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655" windowWidth="20520" windowHeight="9450"/>
  </bookViews>
  <sheets>
    <sheet name="产品进度" sheetId="1" r:id="rId1"/>
    <sheet name="项目进度" sheetId="2" r:id="rId2"/>
    <sheet name="项目版本" sheetId="4" r:id="rId3"/>
  </sheets>
  <definedNames>
    <definedName name="_xlnm._FilterDatabase" localSheetId="0" hidden="1">产品进度!$A$1:$L$68</definedName>
    <definedName name="_xlnm._FilterDatabase" localSheetId="1" hidden="1">项目进度!$A$1:$O$715</definedName>
  </definedNames>
  <calcPr calcId="144525" concurrentCalc="0"/>
</workbook>
</file>

<file path=xl/calcChain.xml><?xml version="1.0" encoding="utf-8"?>
<calcChain xmlns="http://schemas.openxmlformats.org/spreadsheetml/2006/main">
  <c r="L63" i="2" l="1"/>
  <c r="L66" i="2"/>
  <c r="L69" i="2"/>
  <c r="L72" i="2"/>
  <c r="L75" i="2"/>
  <c r="L78" i="2"/>
  <c r="L81" i="2"/>
  <c r="L84" i="2"/>
  <c r="L87" i="2"/>
  <c r="L90" i="2"/>
  <c r="L93" i="2"/>
  <c r="L96" i="2"/>
  <c r="L99" i="2"/>
  <c r="L102" i="2"/>
  <c r="L105" i="2"/>
  <c r="L108" i="2"/>
  <c r="L111" i="2"/>
  <c r="L114" i="2"/>
  <c r="L117" i="2"/>
  <c r="L120" i="2"/>
  <c r="L123" i="2"/>
  <c r="L126" i="2"/>
  <c r="L129" i="2"/>
  <c r="L132" i="2"/>
  <c r="L135" i="2"/>
  <c r="L138" i="2"/>
  <c r="L9" i="2"/>
  <c r="L12" i="2"/>
  <c r="L15" i="2"/>
  <c r="L32" i="2"/>
  <c r="L35" i="2"/>
  <c r="L38" i="2"/>
  <c r="L41" i="2"/>
  <c r="L44" i="2"/>
  <c r="L47" i="2"/>
  <c r="L50" i="2"/>
  <c r="L53" i="2"/>
  <c r="L56" i="2"/>
  <c r="L59" i="2"/>
  <c r="L62" i="2"/>
  <c r="L191" i="2"/>
  <c r="L194" i="2"/>
  <c r="L197" i="2"/>
  <c r="L200" i="2"/>
  <c r="L203" i="2"/>
  <c r="L206" i="2"/>
  <c r="L209" i="2"/>
  <c r="L212" i="2"/>
  <c r="L215" i="2"/>
  <c r="L218" i="2"/>
  <c r="L221" i="2"/>
  <c r="L224" i="2"/>
  <c r="L227" i="2"/>
  <c r="L2" i="2"/>
  <c r="L5" i="2"/>
  <c r="L8" i="2"/>
  <c r="L341" i="2"/>
  <c r="L344" i="2"/>
  <c r="L347" i="2"/>
  <c r="L350" i="2"/>
  <c r="L353" i="2"/>
  <c r="L356" i="2"/>
  <c r="L359" i="2"/>
  <c r="L362" i="2"/>
  <c r="L365" i="2"/>
  <c r="L368" i="2"/>
  <c r="L371" i="2"/>
  <c r="L374" i="2"/>
  <c r="L377" i="2"/>
  <c r="L380" i="2"/>
  <c r="L16" i="2"/>
  <c r="L19" i="2"/>
  <c r="L22" i="2"/>
  <c r="L25" i="2"/>
  <c r="L28" i="2"/>
  <c r="L31" i="2"/>
  <c r="L142" i="2"/>
  <c r="L145" i="2"/>
  <c r="L148" i="2"/>
  <c r="L151" i="2"/>
  <c r="L154" i="2"/>
  <c r="L157" i="2"/>
  <c r="L160" i="2"/>
  <c r="L163" i="2"/>
  <c r="L166" i="2"/>
  <c r="L169" i="2"/>
  <c r="L172" i="2"/>
  <c r="L175" i="2"/>
  <c r="L178" i="2"/>
  <c r="L181" i="2"/>
  <c r="L184" i="2"/>
  <c r="L187" i="2"/>
  <c r="L190" i="2"/>
  <c r="L228" i="2"/>
  <c r="L231" i="2"/>
  <c r="L234" i="2"/>
  <c r="L237" i="2"/>
  <c r="L240" i="2"/>
  <c r="L243" i="2"/>
  <c r="L246" i="2"/>
  <c r="L249" i="2"/>
  <c r="L252" i="2"/>
  <c r="L255" i="2"/>
  <c r="L258" i="2"/>
  <c r="L261" i="2"/>
  <c r="L264" i="2"/>
  <c r="L267" i="2"/>
  <c r="L270" i="2"/>
  <c r="L273" i="2"/>
  <c r="L276" i="2"/>
  <c r="L279" i="2"/>
  <c r="L282" i="2"/>
  <c r="L285" i="2"/>
  <c r="L288" i="2"/>
  <c r="L291" i="2"/>
  <c r="L294" i="2"/>
  <c r="L297" i="2"/>
  <c r="L300" i="2"/>
  <c r="L303" i="2"/>
  <c r="L304" i="2"/>
  <c r="L307" i="2"/>
  <c r="L310" i="2"/>
  <c r="L313" i="2"/>
  <c r="L316" i="2"/>
  <c r="L319" i="2"/>
  <c r="L322" i="2"/>
  <c r="L325" i="2"/>
  <c r="L328" i="2"/>
  <c r="L331" i="2"/>
  <c r="L334" i="2"/>
  <c r="L337" i="2"/>
  <c r="L672" i="2"/>
  <c r="L675" i="2"/>
  <c r="L678" i="2"/>
  <c r="L681" i="2"/>
  <c r="L684" i="2"/>
  <c r="L687" i="2"/>
  <c r="L690" i="2"/>
  <c r="L693" i="2"/>
  <c r="L696" i="2"/>
  <c r="L699" i="2"/>
  <c r="L702" i="2"/>
  <c r="L705" i="2"/>
  <c r="L708" i="2"/>
  <c r="L711" i="2"/>
  <c r="L425" i="2"/>
  <c r="L428" i="2"/>
  <c r="L431" i="2"/>
  <c r="L434" i="2"/>
  <c r="L437" i="2"/>
  <c r="L440" i="2"/>
  <c r="L443" i="2"/>
  <c r="L446" i="2"/>
  <c r="L449" i="2"/>
  <c r="L452" i="2"/>
  <c r="L455" i="2"/>
  <c r="L381" i="2"/>
  <c r="L384" i="2"/>
  <c r="L387" i="2"/>
  <c r="L390" i="2"/>
  <c r="L393" i="2"/>
  <c r="L396" i="2"/>
  <c r="L399" i="2"/>
  <c r="L402" i="2"/>
  <c r="L668" i="2"/>
  <c r="L587" i="2"/>
  <c r="L590" i="2"/>
  <c r="L593" i="2"/>
  <c r="L596" i="2"/>
  <c r="L599" i="2"/>
  <c r="L602" i="2"/>
  <c r="L605" i="2"/>
  <c r="L608" i="2"/>
  <c r="L611" i="2"/>
  <c r="L614" i="2"/>
  <c r="L617" i="2"/>
  <c r="L620" i="2"/>
  <c r="L623" i="2"/>
  <c r="L626" i="2"/>
  <c r="L629" i="2"/>
  <c r="L632" i="2"/>
  <c r="L635" i="2"/>
  <c r="L638" i="2"/>
  <c r="L641" i="2"/>
  <c r="L644" i="2"/>
  <c r="L647" i="2"/>
  <c r="L650" i="2"/>
  <c r="L653" i="2"/>
  <c r="L656" i="2"/>
  <c r="L659" i="2"/>
  <c r="L662" i="2"/>
  <c r="L665" i="2"/>
  <c r="L671" i="2"/>
  <c r="L403" i="2"/>
  <c r="L406" i="2"/>
  <c r="L409" i="2"/>
  <c r="L412" i="2"/>
  <c r="L415" i="2"/>
  <c r="L418" i="2"/>
  <c r="L421" i="2"/>
  <c r="L424" i="2"/>
  <c r="L475" i="2"/>
  <c r="L459" i="2"/>
  <c r="L472" i="2"/>
  <c r="L728" i="2"/>
  <c r="L469" i="2"/>
  <c r="L725" i="2"/>
  <c r="L456" i="2"/>
  <c r="L462" i="2"/>
  <c r="L494" i="2"/>
  <c r="L466" i="2"/>
  <c r="L463" i="2"/>
  <c r="L716" i="2"/>
  <c r="L719" i="2"/>
  <c r="L722" i="2"/>
  <c r="L479" i="2"/>
  <c r="L482" i="2"/>
  <c r="L485" i="2"/>
  <c r="L488" i="2"/>
  <c r="L491" i="2"/>
  <c r="L498" i="2"/>
  <c r="L501" i="2"/>
  <c r="L504" i="2"/>
  <c r="L507" i="2"/>
  <c r="L510" i="2"/>
  <c r="L517" i="2"/>
  <c r="L532" i="2"/>
  <c r="L535" i="2"/>
  <c r="L538" i="2"/>
  <c r="L544" i="2"/>
  <c r="L550" i="2"/>
  <c r="L553" i="2"/>
  <c r="L556" i="2"/>
  <c r="L559" i="2"/>
  <c r="L562" i="2"/>
  <c r="L565" i="2"/>
  <c r="L568" i="2"/>
  <c r="L571" i="2"/>
  <c r="L574" i="2"/>
  <c r="L577" i="2"/>
  <c r="L580" i="2"/>
  <c r="L583" i="2"/>
  <c r="L712" i="2"/>
  <c r="L715" i="2"/>
  <c r="L732" i="2"/>
  <c r="L735" i="2"/>
  <c r="L731" i="2"/>
  <c r="L478" i="2"/>
  <c r="L586" i="2"/>
  <c r="L513" i="2"/>
  <c r="L497" i="2"/>
</calcChain>
</file>

<file path=xl/sharedStrings.xml><?xml version="1.0" encoding="utf-8"?>
<sst xmlns="http://schemas.openxmlformats.org/spreadsheetml/2006/main" count="2782" uniqueCount="1253">
  <si>
    <t>分类</t>
  </si>
  <si>
    <t>任务说明</t>
  </si>
  <si>
    <t>工作内容</t>
  </si>
  <si>
    <t>启动日期</t>
  </si>
  <si>
    <t>计划完成日期</t>
  </si>
  <si>
    <t>实际完成日期</t>
  </si>
  <si>
    <t>里程碑</t>
  </si>
  <si>
    <t>状态</t>
  </si>
  <si>
    <t>当前状态</t>
  </si>
  <si>
    <t>备注</t>
  </si>
  <si>
    <t>负责人</t>
  </si>
  <si>
    <t>集团版</t>
  </si>
  <si>
    <t>1，按集团化需求调整系统架构
2，实现数据权限划分
3，根据集团化管理需求重新设计经营看板</t>
  </si>
  <si>
    <t>产品架构设计</t>
  </si>
  <si>
    <t>2018.1.8</t>
  </si>
  <si>
    <t>2018.1.20</t>
  </si>
  <si>
    <t>2018.2.1</t>
  </si>
  <si>
    <t>产品架构设计评审</t>
  </si>
  <si>
    <t>已完成</t>
  </si>
  <si>
    <t>陈理海</t>
  </si>
  <si>
    <t>产品功能设计</t>
  </si>
  <si>
    <t>2018.1.21</t>
  </si>
  <si>
    <t>2018.4.4</t>
  </si>
  <si>
    <t>产品功能设计评审</t>
  </si>
  <si>
    <t>产品原型设计</t>
  </si>
  <si>
    <t>2018.3.20</t>
  </si>
  <si>
    <t>产品原型设计评审</t>
  </si>
  <si>
    <t>产品开发</t>
  </si>
  <si>
    <t>2018.3.15</t>
  </si>
  <si>
    <t>2018.4.13</t>
  </si>
  <si>
    <t>产品版本研发发布</t>
  </si>
  <si>
    <t>张宏</t>
  </si>
  <si>
    <t>产品测试及发布</t>
  </si>
  <si>
    <t>2018.4.16</t>
  </si>
  <si>
    <t>2018.4.20</t>
  </si>
  <si>
    <t>产品版本正式发布（版本与配套文档）</t>
  </si>
  <si>
    <t>孙玲</t>
  </si>
  <si>
    <t>1，按集团化需求调整系统架构
2，实现数据权限划分
3，增加集团化管理所需功能</t>
  </si>
  <si>
    <t>2018.2.10</t>
  </si>
  <si>
    <t>徐娟</t>
  </si>
  <si>
    <t>2018.3.7</t>
  </si>
  <si>
    <t>文豪</t>
  </si>
  <si>
    <t>2018.4.21</t>
  </si>
  <si>
    <t>2018.5.11</t>
  </si>
  <si>
    <t>罗林芳</t>
  </si>
  <si>
    <t>2018.3.10</t>
  </si>
  <si>
    <t>2018.2.21</t>
  </si>
  <si>
    <t>周应强</t>
  </si>
  <si>
    <t>漆勇</t>
  </si>
  <si>
    <t>2018.2.28</t>
  </si>
  <si>
    <t>2018.3.1</t>
  </si>
  <si>
    <t>2018.3.13</t>
  </si>
  <si>
    <t>2018.3.14</t>
  </si>
  <si>
    <t>2018.4.1</t>
  </si>
  <si>
    <t>周弘伟</t>
  </si>
  <si>
    <t>新产品</t>
  </si>
  <si>
    <t>黄健</t>
  </si>
  <si>
    <t>2018.4.30</t>
  </si>
  <si>
    <t>Matrix系统整合</t>
  </si>
  <si>
    <t>1，完成Martrix与MIS/CRM/POS/POMO的对接
2，实现优惠券智能推送功能</t>
  </si>
  <si>
    <t>2018.1.12</t>
  </si>
  <si>
    <t>2018.3.5</t>
  </si>
  <si>
    <t>2018.3.18</t>
  </si>
  <si>
    <t>标准版</t>
  </si>
  <si>
    <t>产品设计</t>
  </si>
  <si>
    <t>2018.1.29</t>
  </si>
  <si>
    <t>项目名称</t>
  </si>
  <si>
    <t>系统</t>
  </si>
  <si>
    <t>版本号</t>
  </si>
  <si>
    <t>需求提交日期</t>
  </si>
  <si>
    <t>产品确认日期</t>
  </si>
  <si>
    <t>预计完成日期</t>
  </si>
  <si>
    <t>产品人天</t>
  </si>
  <si>
    <t>开发人天</t>
  </si>
  <si>
    <t>测试人天</t>
  </si>
  <si>
    <t>MIS1.0</t>
  </si>
  <si>
    <t>已交付</t>
  </si>
  <si>
    <t>2.3.29.1.0_beta</t>
  </si>
  <si>
    <t>重庆IFS</t>
  </si>
  <si>
    <t>长沙IFS</t>
  </si>
  <si>
    <t>序号</t>
  </si>
  <si>
    <t>区域</t>
  </si>
  <si>
    <t>所属项目</t>
  </si>
  <si>
    <t>升级系统</t>
  </si>
  <si>
    <t>数据库</t>
  </si>
  <si>
    <t>是否生成账单</t>
  </si>
  <si>
    <t>是否有定制化需求</t>
  </si>
  <si>
    <t>重庆</t>
  </si>
  <si>
    <t>棕榈泉</t>
  </si>
  <si>
    <t>ORACLE</t>
  </si>
  <si>
    <t>2.3.0.0.3_beta</t>
  </si>
  <si>
    <t>未生成</t>
  </si>
  <si>
    <t>时代广场</t>
  </si>
  <si>
    <t>杜治俊</t>
  </si>
  <si>
    <t>货品状态</t>
  </si>
  <si>
    <t>已生成账单</t>
  </si>
  <si>
    <t>成都</t>
  </si>
  <si>
    <t>戛纳湾</t>
  </si>
  <si>
    <t>MySQL</t>
  </si>
  <si>
    <t>打印模板</t>
  </si>
  <si>
    <t>南充王府井</t>
  </si>
  <si>
    <t>孙维</t>
  </si>
  <si>
    <t>湖南长沙</t>
  </si>
  <si>
    <t>长沙CFC</t>
  </si>
  <si>
    <t>花果园</t>
  </si>
  <si>
    <t>MYSQL</t>
  </si>
  <si>
    <t>鸿通城</t>
  </si>
  <si>
    <t>李裕林</t>
  </si>
  <si>
    <t>凯里大黔集</t>
  </si>
  <si>
    <t>喀斯特</t>
  </si>
  <si>
    <t>水岸广场</t>
  </si>
  <si>
    <t>摩都</t>
  </si>
  <si>
    <t>MIS销售统计报表</t>
  </si>
  <si>
    <t>广西</t>
  </si>
  <si>
    <t>阳溯戏楼</t>
  </si>
  <si>
    <t>广州</t>
  </si>
  <si>
    <t>万通</t>
  </si>
  <si>
    <t>能耗打印模板，二手合同，后备租户库
打印纸质合同</t>
  </si>
  <si>
    <t>使用的标准版MIS</t>
  </si>
  <si>
    <t>上海</t>
  </si>
  <si>
    <t>长宁88</t>
  </si>
  <si>
    <t>1，按需求设计系统产品构架
2，按需求进行产品功能点分解
3，按功能设计产品交互原型及展示界面</t>
    <phoneticPr fontId="7" type="noConversion"/>
  </si>
  <si>
    <t>2018.2.9</t>
  </si>
  <si>
    <t>不规则费用批量导入</t>
  </si>
  <si>
    <t>建议不做开发</t>
  </si>
  <si>
    <t>结算费用批量收款</t>
  </si>
  <si>
    <t>预付款批量导入</t>
  </si>
  <si>
    <t>预付款批量核销</t>
  </si>
  <si>
    <t>收款单模板打印调整</t>
  </si>
  <si>
    <t>预付款模板打印调整</t>
  </si>
  <si>
    <t>店铺单元拓扑图</t>
  </si>
  <si>
    <t>固定费用（递增）增加递增周期的计算</t>
  </si>
  <si>
    <t>2018.1.19</t>
  </si>
  <si>
    <t>2018.1.22</t>
  </si>
  <si>
    <t>预结算</t>
  </si>
  <si>
    <t>2018.1.17</t>
  </si>
  <si>
    <t>增加抽成类型</t>
  </si>
  <si>
    <t>2017.12.11</t>
  </si>
  <si>
    <t>增加结算方式</t>
  </si>
  <si>
    <t>分单元进行计租</t>
  </si>
  <si>
    <t>2017.11.29</t>
  </si>
  <si>
    <t>2017.12.1</t>
  </si>
  <si>
    <t>费用项目模糊查询</t>
  </si>
  <si>
    <t>修改返租合同录入金额限制</t>
  </si>
  <si>
    <t>2017.12.8</t>
  </si>
  <si>
    <t>2.17.12.12</t>
  </si>
  <si>
    <t>联营合同发票维护</t>
  </si>
  <si>
    <t>2017.12.13</t>
  </si>
  <si>
    <t>取消商户编码自动生成</t>
  </si>
  <si>
    <t>2017.12.14</t>
  </si>
  <si>
    <t>品牌编码设定</t>
  </si>
  <si>
    <t>经营方式自动维护</t>
  </si>
  <si>
    <t>合同分类自动设置</t>
  </si>
  <si>
    <t>用MIS2.0新增的实时费用管理功能来实现</t>
    <phoneticPr fontId="7" type="noConversion"/>
  </si>
  <si>
    <t>徐娟</t>
    <phoneticPr fontId="7" type="noConversion"/>
  </si>
  <si>
    <t>徐娟</t>
    <phoneticPr fontId="7" type="noConversion"/>
  </si>
  <si>
    <t>CRM</t>
  </si>
  <si>
    <t>硬件对接</t>
  </si>
  <si>
    <t>2018.3.14</t>
    <phoneticPr fontId="7" type="noConversion"/>
  </si>
  <si>
    <t>微信接口对接</t>
  </si>
  <si>
    <t>系统日志功能变更</t>
  </si>
  <si>
    <t>自动去除标签</t>
  </si>
  <si>
    <t>2018.3.26</t>
    <phoneticPr fontId="7" type="noConversion"/>
  </si>
  <si>
    <t>新增字段是否为游客</t>
  </si>
  <si>
    <t>需求分析中</t>
  </si>
  <si>
    <t>2018.4.9</t>
    <phoneticPr fontId="7" type="noConversion"/>
  </si>
  <si>
    <t>修改电话号码录入卡控条件</t>
  </si>
  <si>
    <t>2018.3.23</t>
    <phoneticPr fontId="7" type="noConversion"/>
  </si>
  <si>
    <t>2018.3.29</t>
    <phoneticPr fontId="7" type="noConversion"/>
  </si>
  <si>
    <t>已终止</t>
  </si>
  <si>
    <t>保证金模板打印调整</t>
    <phoneticPr fontId="7" type="noConversion"/>
  </si>
  <si>
    <t>合同续签</t>
    <phoneticPr fontId="7" type="noConversion"/>
  </si>
  <si>
    <t>零星费用收取</t>
    <phoneticPr fontId="7" type="noConversion"/>
  </si>
  <si>
    <t>重庆时代广场</t>
    <phoneticPr fontId="7" type="noConversion"/>
  </si>
  <si>
    <t>MIS</t>
    <phoneticPr fontId="7" type="noConversion"/>
  </si>
  <si>
    <t>已暂停</t>
  </si>
  <si>
    <t>POS</t>
  </si>
  <si>
    <t>POS</t>
    <phoneticPr fontId="7" type="noConversion"/>
  </si>
  <si>
    <t>POS积分打印异常需求</t>
    <phoneticPr fontId="7" type="noConversion"/>
  </si>
  <si>
    <t>2018.4.3</t>
    <phoneticPr fontId="7" type="noConversion"/>
  </si>
  <si>
    <t>陈理海</t>
    <phoneticPr fontId="7" type="noConversion"/>
  </si>
  <si>
    <t>2018.4.8</t>
    <phoneticPr fontId="7" type="noConversion"/>
  </si>
  <si>
    <t>Portal</t>
    <phoneticPr fontId="7" type="noConversion"/>
  </si>
  <si>
    <t>POS系统接口银联等对接工作</t>
    <phoneticPr fontId="7" type="noConversion"/>
  </si>
  <si>
    <t>2018.4.15</t>
    <phoneticPr fontId="7" type="noConversion"/>
  </si>
  <si>
    <t>X86 版本POS系统接口银联、CRM、储值卡、钱箱、打印机等对接工作</t>
    <phoneticPr fontId="7" type="noConversion"/>
  </si>
  <si>
    <t>中行智能POS版本</t>
    <phoneticPr fontId="7" type="noConversion"/>
  </si>
  <si>
    <t>银商智能POS版本</t>
    <phoneticPr fontId="7" type="noConversion"/>
  </si>
  <si>
    <t>2018.4.18</t>
    <phoneticPr fontId="7" type="noConversion"/>
  </si>
  <si>
    <t>文豪</t>
    <phoneticPr fontId="7" type="noConversion"/>
  </si>
  <si>
    <t>周弘伟</t>
    <phoneticPr fontId="7" type="noConversion"/>
  </si>
  <si>
    <t>2018.2.13</t>
    <phoneticPr fontId="7" type="noConversion"/>
  </si>
  <si>
    <t>2018.3.9</t>
    <phoneticPr fontId="7" type="noConversion"/>
  </si>
  <si>
    <t>2018.1.26</t>
    <phoneticPr fontId="7" type="noConversion"/>
  </si>
  <si>
    <t>2018.1.20</t>
    <phoneticPr fontId="7" type="noConversion"/>
  </si>
  <si>
    <t>2018.1.31</t>
    <phoneticPr fontId="7" type="noConversion"/>
  </si>
  <si>
    <t>2017.12.20</t>
    <phoneticPr fontId="7" type="noConversion"/>
  </si>
  <si>
    <t>2018.4.2</t>
    <phoneticPr fontId="7" type="noConversion"/>
  </si>
  <si>
    <t>2018.3.30</t>
    <phoneticPr fontId="7" type="noConversion"/>
  </si>
  <si>
    <t>2018.4.4</t>
    <phoneticPr fontId="7" type="noConversion"/>
  </si>
  <si>
    <t>2018.4.13</t>
    <phoneticPr fontId="7" type="noConversion"/>
  </si>
  <si>
    <t>2018.4.18</t>
    <phoneticPr fontId="7" type="noConversion"/>
  </si>
  <si>
    <t>2017.10.26</t>
    <phoneticPr fontId="7" type="noConversion"/>
  </si>
  <si>
    <t>人天总数</t>
    <phoneticPr fontId="7" type="noConversion"/>
  </si>
  <si>
    <t>总人天数</t>
    <phoneticPr fontId="7" type="noConversion"/>
  </si>
  <si>
    <t>portal集团版</t>
    <rPh sb="6" eb="7">
      <t>ji tuan ban</t>
    </rPh>
    <phoneticPr fontId="7" type="noConversion"/>
  </si>
  <si>
    <t>2018.4.20</t>
    <phoneticPr fontId="7" type="noConversion"/>
  </si>
  <si>
    <t>mis集团版，数据同步，接口改造</t>
    <rPh sb="3" eb="4">
      <t>ji tuan ban</t>
    </rPh>
    <rPh sb="7" eb="8">
      <t>shu ju</t>
    </rPh>
    <rPh sb="9" eb="10">
      <t>tong bu</t>
    </rPh>
    <rPh sb="12" eb="13">
      <t>jie kou</t>
    </rPh>
    <rPh sb="14" eb="15">
      <t>gai zao</t>
    </rPh>
    <phoneticPr fontId="7" type="noConversion"/>
  </si>
  <si>
    <t>crm对接集团版mis集团版接口改造</t>
    <rPh sb="3" eb="4">
      <t>dui jie</t>
    </rPh>
    <rPh sb="5" eb="6">
      <t>ji tuan b</t>
    </rPh>
    <rPh sb="11" eb="12">
      <t>ji tuan ban</t>
    </rPh>
    <rPh sb="14" eb="15">
      <t>jie kou</t>
    </rPh>
    <rPh sb="16" eb="17">
      <t>gai zao</t>
    </rPh>
    <phoneticPr fontId="7" type="noConversion"/>
  </si>
  <si>
    <t>集团版管理系统，pos对接集团版mis接口改造</t>
    <rPh sb="0" eb="1">
      <t>ji tuan ban</t>
    </rPh>
    <rPh sb="3" eb="4">
      <t>guan li</t>
    </rPh>
    <rPh sb="5" eb="6">
      <t>xi tong</t>
    </rPh>
    <rPh sb="11" eb="12">
      <t>dui jie</t>
    </rPh>
    <rPh sb="13" eb="14">
      <t>ji tuan b</t>
    </rPh>
    <rPh sb="19" eb="20">
      <t>jie kou</t>
    </rPh>
    <rPh sb="21" eb="22">
      <t>gai zao</t>
    </rPh>
    <phoneticPr fontId="7" type="noConversion"/>
  </si>
  <si>
    <t>POS系统硬件钱箱、打印机接口银联等对接工作</t>
    <rPh sb="5" eb="6">
      <t>ying jian</t>
    </rPh>
    <rPh sb="7" eb="8">
      <t>qian xiang</t>
    </rPh>
    <rPh sb="10" eb="11">
      <t>da yin j</t>
    </rPh>
    <phoneticPr fontId="7" type="noConversion"/>
  </si>
  <si>
    <t>POS手持机系统升级需求</t>
    <phoneticPr fontId="7" type="noConversion"/>
  </si>
  <si>
    <t>2018.4.19</t>
    <phoneticPr fontId="7" type="noConversion"/>
  </si>
  <si>
    <t>2018.4.10</t>
    <phoneticPr fontId="7" type="noConversion"/>
  </si>
  <si>
    <t>会员注册 增加字段“是否未游客”  下拉选择   是/否</t>
    <phoneticPr fontId="7" type="noConversion"/>
  </si>
  <si>
    <t>中冶集团</t>
    <phoneticPr fontId="7" type="noConversion"/>
  </si>
  <si>
    <t>南充王府井</t>
    <phoneticPr fontId="7" type="noConversion"/>
  </si>
  <si>
    <t>BI</t>
    <phoneticPr fontId="7" type="noConversion"/>
  </si>
  <si>
    <t>2018.4.13</t>
    <phoneticPr fontId="7" type="noConversion"/>
  </si>
  <si>
    <t>2018.4.12</t>
    <phoneticPr fontId="7" type="noConversion"/>
  </si>
  <si>
    <t>陈理海</t>
    <phoneticPr fontId="7" type="noConversion"/>
  </si>
  <si>
    <t>2018.4.16</t>
    <phoneticPr fontId="7" type="noConversion"/>
  </si>
  <si>
    <t>2018.4.25</t>
    <phoneticPr fontId="7" type="noConversion"/>
  </si>
  <si>
    <t>2018.4.17</t>
    <phoneticPr fontId="7" type="noConversion"/>
  </si>
  <si>
    <t>2018.3.19</t>
    <phoneticPr fontId="7" type="noConversion"/>
  </si>
  <si>
    <t>2018.4.27</t>
    <phoneticPr fontId="7" type="noConversion"/>
  </si>
  <si>
    <t>在租售比页面设置阈值，以过滤大于或小于阈值的商铺</t>
    <phoneticPr fontId="7" type="noConversion"/>
  </si>
  <si>
    <t>财务接口，会计月=账期月</t>
    <phoneticPr fontId="7" type="noConversion"/>
  </si>
  <si>
    <t>陈理海</t>
    <phoneticPr fontId="7" type="noConversion"/>
  </si>
  <si>
    <t>2018.4.19</t>
    <phoneticPr fontId="7" type="noConversion"/>
  </si>
  <si>
    <t>2018.4.17</t>
    <phoneticPr fontId="7" type="noConversion"/>
  </si>
  <si>
    <t>BI</t>
    <phoneticPr fontId="7" type="noConversion"/>
  </si>
  <si>
    <t>2018.4.18</t>
    <phoneticPr fontId="7" type="noConversion"/>
  </si>
  <si>
    <t>POS</t>
    <phoneticPr fontId="7" type="noConversion"/>
  </si>
  <si>
    <t>CRM</t>
    <phoneticPr fontId="7" type="noConversion"/>
  </si>
  <si>
    <t>MIS</t>
    <phoneticPr fontId="7" type="noConversion"/>
  </si>
  <si>
    <t>徐娟</t>
    <phoneticPr fontId="7" type="noConversion"/>
  </si>
  <si>
    <t>2018.4.10</t>
    <phoneticPr fontId="7" type="noConversion"/>
  </si>
  <si>
    <t>2018.4.20</t>
    <phoneticPr fontId="7" type="noConversion"/>
  </si>
  <si>
    <t>2018.4.27</t>
    <phoneticPr fontId="7" type="noConversion"/>
  </si>
  <si>
    <t>2018.4.16</t>
    <phoneticPr fontId="7" type="noConversion"/>
  </si>
  <si>
    <t>2018.4.23</t>
    <phoneticPr fontId="7" type="noConversion"/>
  </si>
  <si>
    <t>2018.4.14</t>
    <phoneticPr fontId="7" type="noConversion"/>
  </si>
  <si>
    <t>会员注册时，手机号验证  对以下两种方式验证通过 
（1）号码以023 开头（默认为本市座机放行）
（2）号码以888开头的手机号（不提供手机号的顾客默认输入888开头后面自定义手机号的放行）</t>
    <phoneticPr fontId="7" type="noConversion"/>
  </si>
  <si>
    <t>会员积分清零动作，可选择积分清零时间</t>
    <phoneticPr fontId="7" type="noConversion"/>
  </si>
  <si>
    <t>2018.4.20</t>
    <phoneticPr fontId="7" type="noConversion"/>
  </si>
  <si>
    <t>会员注册 开卡类型为   身份证/护照/港澳通行证/军官证   四类证件[A1] 
对身份证，当保存成功后，默认使用 * 显示身份证中间年月日字段如：
             500221********51111</t>
    <phoneticPr fontId="7" type="noConversion"/>
  </si>
  <si>
    <t>2018.4.13</t>
    <phoneticPr fontId="7" type="noConversion"/>
  </si>
  <si>
    <t>2018.4.29</t>
    <phoneticPr fontId="7" type="noConversion"/>
  </si>
  <si>
    <t>2018.4.25</t>
    <phoneticPr fontId="7" type="noConversion"/>
  </si>
  <si>
    <t>2018.4.24</t>
    <phoneticPr fontId="7" type="noConversion"/>
  </si>
  <si>
    <t>增加： “辅助核算项类型(下拉框)”、“现金流编码(输入框)”，涉及的列表显示</t>
    <phoneticPr fontId="7" type="noConversion"/>
  </si>
  <si>
    <t>张宏</t>
    <phoneticPr fontId="7" type="noConversion"/>
  </si>
  <si>
    <t>周应强</t>
    <phoneticPr fontId="7" type="noConversion"/>
  </si>
  <si>
    <t>陈理海</t>
    <phoneticPr fontId="7" type="noConversion"/>
  </si>
  <si>
    <t>2018.4.19</t>
    <phoneticPr fontId="7" type="noConversion"/>
  </si>
  <si>
    <t>曾依雯</t>
  </si>
  <si>
    <t>夏璋睿</t>
  </si>
  <si>
    <t>郑凯文</t>
    <phoneticPr fontId="7" type="noConversion"/>
  </si>
  <si>
    <t>在会员列表中，增加显示2个字段：创建人、修改人</t>
    <phoneticPr fontId="7" type="noConversion"/>
  </si>
  <si>
    <t>上海长宁88</t>
    <phoneticPr fontId="7" type="noConversion"/>
  </si>
  <si>
    <t>MIS</t>
    <phoneticPr fontId="7" type="noConversion"/>
  </si>
  <si>
    <t>生成了账单的商户和未全部收款的商户会显示在收款维护，没有生成账单的商户和已经全部收款的商户，不显示在收款维护里</t>
    <phoneticPr fontId="7" type="noConversion"/>
  </si>
  <si>
    <t>2018.4.26</t>
    <phoneticPr fontId="7" type="noConversion"/>
  </si>
  <si>
    <t>徐娟</t>
    <phoneticPr fontId="7" type="noConversion"/>
  </si>
  <si>
    <t>漆勇</t>
    <phoneticPr fontId="7" type="noConversion"/>
  </si>
  <si>
    <t>2.3.5.1</t>
    <phoneticPr fontId="7" type="noConversion"/>
  </si>
  <si>
    <t>2018.4.26</t>
    <phoneticPr fontId="7" type="noConversion"/>
  </si>
  <si>
    <t>2018.5.11</t>
    <phoneticPr fontId="7" type="noConversion"/>
  </si>
  <si>
    <t>2018.4.27</t>
    <phoneticPr fontId="7" type="noConversion"/>
  </si>
  <si>
    <t>2018.5.6</t>
    <phoneticPr fontId="7" type="noConversion"/>
  </si>
  <si>
    <t>2018.4.26</t>
    <phoneticPr fontId="7" type="noConversion"/>
  </si>
  <si>
    <t>新增“威富通”支付方式，对接威富通接口完成扣款等操作</t>
    <phoneticPr fontId="7" type="noConversion"/>
  </si>
  <si>
    <t>2018.5.7</t>
    <phoneticPr fontId="7" type="noConversion"/>
  </si>
  <si>
    <t>1、x86增加礼品券接口对接核销功能更
2、X86系统、安卓系统、手持POS增加代金券核销，并记录相关信息</t>
    <phoneticPr fontId="7" type="noConversion"/>
  </si>
  <si>
    <t>2018.4.27</t>
    <phoneticPr fontId="7" type="noConversion"/>
  </si>
  <si>
    <t>CPOS</t>
    <phoneticPr fontId="7" type="noConversion"/>
  </si>
  <si>
    <t>2018.5.30</t>
    <phoneticPr fontId="7" type="noConversion"/>
  </si>
  <si>
    <t>收银机微信支付宝以及银联二维码支付接口开发</t>
    <phoneticPr fontId="7" type="noConversion"/>
  </si>
  <si>
    <t>2018.4.27</t>
    <phoneticPr fontId="7" type="noConversion"/>
  </si>
  <si>
    <t>薛波</t>
    <phoneticPr fontId="7" type="noConversion"/>
  </si>
  <si>
    <t>杨松</t>
    <phoneticPr fontId="7" type="noConversion"/>
  </si>
  <si>
    <t>2018.4.27</t>
    <phoneticPr fontId="7" type="noConversion"/>
  </si>
  <si>
    <t>李婷婷</t>
    <phoneticPr fontId="7" type="noConversion"/>
  </si>
  <si>
    <t>2018.5.2</t>
    <phoneticPr fontId="7" type="noConversion"/>
  </si>
  <si>
    <t>POS</t>
    <phoneticPr fontId="7" type="noConversion"/>
  </si>
  <si>
    <t>CRM</t>
    <phoneticPr fontId="7" type="noConversion"/>
  </si>
  <si>
    <t>POS</t>
    <phoneticPr fontId="7" type="noConversion"/>
  </si>
  <si>
    <t>前端收银销售小票调整需求：完整显示商品名称和金额</t>
    <phoneticPr fontId="7" type="noConversion"/>
  </si>
  <si>
    <t>2018.5.8</t>
    <phoneticPr fontId="7" type="noConversion"/>
  </si>
  <si>
    <t>2018.5.3</t>
    <phoneticPr fontId="7" type="noConversion"/>
  </si>
  <si>
    <t>周弘伟</t>
    <phoneticPr fontId="7" type="noConversion"/>
  </si>
  <si>
    <t>收款维护-打印票据，修改票据格式</t>
    <phoneticPr fontId="7" type="noConversion"/>
  </si>
  <si>
    <t>二次催交单，同一个合同号多选“结算单”后按照结算组别生成不同的催交打印单</t>
    <phoneticPr fontId="7" type="noConversion"/>
  </si>
  <si>
    <t>催款单、二次催款单增加“制单日期”，取值为打印时的系统日期</t>
    <phoneticPr fontId="7" type="noConversion"/>
  </si>
  <si>
    <t>2018.4.28</t>
    <phoneticPr fontId="7" type="noConversion"/>
  </si>
  <si>
    <t>黄健</t>
    <phoneticPr fontId="7" type="noConversion"/>
  </si>
  <si>
    <t>2018.5.3</t>
    <phoneticPr fontId="7" type="noConversion"/>
  </si>
  <si>
    <t>2018.5.3</t>
    <phoneticPr fontId="7" type="noConversion"/>
  </si>
  <si>
    <t>2018.5.9</t>
    <phoneticPr fontId="7" type="noConversion"/>
  </si>
  <si>
    <t>徐娟</t>
    <phoneticPr fontId="7" type="noConversion"/>
  </si>
  <si>
    <t>孙玲</t>
    <phoneticPr fontId="7" type="noConversion"/>
  </si>
  <si>
    <t>2018.5.18</t>
    <phoneticPr fontId="7" type="noConversion"/>
  </si>
  <si>
    <t>2018.4.24</t>
    <phoneticPr fontId="7" type="noConversion"/>
  </si>
  <si>
    <t>陈理海</t>
    <phoneticPr fontId="7" type="noConversion"/>
  </si>
  <si>
    <t>2018.5.4</t>
    <phoneticPr fontId="7" type="noConversion"/>
  </si>
  <si>
    <t>1、费用项目设置为“为零不显示”后，为零的账单不予显示                                  2、收款日期解除日期限制</t>
    <phoneticPr fontId="7" type="noConversion"/>
  </si>
  <si>
    <t>夏璋睿</t>
    <phoneticPr fontId="7" type="noConversion"/>
  </si>
  <si>
    <t>夏璋睿</t>
    <phoneticPr fontId="7" type="noConversion"/>
  </si>
  <si>
    <t>增加预审核功能</t>
    <phoneticPr fontId="7" type="noConversion"/>
  </si>
  <si>
    <t>MIS</t>
    <phoneticPr fontId="7" type="noConversion"/>
  </si>
  <si>
    <t>2018.5.4</t>
    <phoneticPr fontId="7" type="noConversion"/>
  </si>
  <si>
    <t>2018.5.8</t>
    <phoneticPr fontId="7" type="noConversion"/>
  </si>
  <si>
    <t xml:space="preserve">合同终止确认后，需要立即释放资源，释放资源后可签订新的合同，新合同签订时，需对相同资源的合同时间进行判断，相同资源在相同时间不能有两份合同同时生效；到退租时间后可对合同进行清算。 </t>
    <phoneticPr fontId="7" type="noConversion"/>
  </si>
  <si>
    <t>薛波</t>
    <phoneticPr fontId="7" type="noConversion"/>
  </si>
  <si>
    <t>薛波</t>
    <phoneticPr fontId="7" type="noConversion"/>
  </si>
  <si>
    <t>增加上传字段“日期范围”“收款日期”到NC系统</t>
    <phoneticPr fontId="7" type="noConversion"/>
  </si>
  <si>
    <t>周应强</t>
    <phoneticPr fontId="7" type="noConversion"/>
  </si>
  <si>
    <t>2018.4.26</t>
    <phoneticPr fontId="7" type="noConversion"/>
  </si>
  <si>
    <t>2018.4.27</t>
    <phoneticPr fontId="7" type="noConversion"/>
  </si>
  <si>
    <t>2018.5.15</t>
    <phoneticPr fontId="7" type="noConversion"/>
  </si>
  <si>
    <t>CRM</t>
    <phoneticPr fontId="7" type="noConversion"/>
  </si>
  <si>
    <t>MIS</t>
    <phoneticPr fontId="7" type="noConversion"/>
  </si>
  <si>
    <t>余茂春</t>
    <phoneticPr fontId="7" type="noConversion"/>
  </si>
  <si>
    <t>余茂春</t>
    <phoneticPr fontId="7" type="noConversion"/>
  </si>
  <si>
    <t>用户权限模块改造</t>
    <phoneticPr fontId="7" type="noConversion"/>
  </si>
  <si>
    <t>2018.5.23</t>
    <phoneticPr fontId="7" type="noConversion"/>
  </si>
  <si>
    <t>黄健</t>
    <phoneticPr fontId="7" type="noConversion"/>
  </si>
  <si>
    <t>2018.5.3</t>
    <phoneticPr fontId="7" type="noConversion"/>
  </si>
  <si>
    <t>2018.5.4</t>
    <phoneticPr fontId="7" type="noConversion"/>
  </si>
  <si>
    <t>CRM</t>
    <phoneticPr fontId="7" type="noConversion"/>
  </si>
  <si>
    <t>周应强</t>
    <phoneticPr fontId="7" type="noConversion"/>
  </si>
  <si>
    <t>黄健</t>
    <phoneticPr fontId="7" type="noConversion"/>
  </si>
  <si>
    <t>2018.5.11</t>
    <phoneticPr fontId="7" type="noConversion"/>
  </si>
  <si>
    <t>POS</t>
    <phoneticPr fontId="7" type="noConversion"/>
  </si>
  <si>
    <t>2018.5.7</t>
    <phoneticPr fontId="7" type="noConversion"/>
  </si>
  <si>
    <t>2018.5.8</t>
    <phoneticPr fontId="7" type="noConversion"/>
  </si>
  <si>
    <t>增加"云闪付"支付方式</t>
    <phoneticPr fontId="7" type="noConversion"/>
  </si>
  <si>
    <t>2018.5.17</t>
    <phoneticPr fontId="7" type="noConversion"/>
  </si>
  <si>
    <t>周弘伟</t>
    <phoneticPr fontId="7" type="noConversion"/>
  </si>
  <si>
    <t>周弘伟</t>
    <phoneticPr fontId="7" type="noConversion"/>
  </si>
  <si>
    <t>2018.5.10</t>
    <phoneticPr fontId="7" type="noConversion"/>
  </si>
  <si>
    <t>2018.5.11</t>
    <phoneticPr fontId="7" type="noConversion"/>
  </si>
  <si>
    <t>陈理海</t>
    <phoneticPr fontId="7" type="noConversion"/>
  </si>
  <si>
    <t>MIS</t>
    <phoneticPr fontId="7" type="noConversion"/>
  </si>
  <si>
    <t>美团支付对账功能</t>
    <phoneticPr fontId="7" type="noConversion"/>
  </si>
  <si>
    <t>周弘伟</t>
    <phoneticPr fontId="7" type="noConversion"/>
  </si>
  <si>
    <t>2018.5.9</t>
    <phoneticPr fontId="7" type="noConversion"/>
  </si>
  <si>
    <t>2018.5.10</t>
    <phoneticPr fontId="7" type="noConversion"/>
  </si>
  <si>
    <t>POS</t>
    <phoneticPr fontId="7" type="noConversion"/>
  </si>
  <si>
    <t>2018.5.8</t>
    <phoneticPr fontId="7" type="noConversion"/>
  </si>
  <si>
    <t>2018.5.7</t>
    <phoneticPr fontId="7" type="noConversion"/>
  </si>
  <si>
    <t>2018.5.4</t>
    <phoneticPr fontId="7" type="noConversion"/>
  </si>
  <si>
    <t>广西阳朔戏楼</t>
    <phoneticPr fontId="7" type="noConversion"/>
  </si>
  <si>
    <t>1、预收款按结算组别、费用项目定义可抵扣范围                                                  2、账单打印模板修改，增加可用于抵扣的预收款金额</t>
    <phoneticPr fontId="7" type="noConversion"/>
  </si>
  <si>
    <t>罗林芳</t>
    <phoneticPr fontId="7" type="noConversion"/>
  </si>
  <si>
    <t>陈理海</t>
    <phoneticPr fontId="7" type="noConversion"/>
  </si>
  <si>
    <t>2018.5.23</t>
    <phoneticPr fontId="7" type="noConversion"/>
  </si>
  <si>
    <t>BI</t>
    <phoneticPr fontId="7" type="noConversion"/>
  </si>
  <si>
    <t>2018.5.16</t>
    <phoneticPr fontId="7" type="noConversion"/>
  </si>
  <si>
    <t>BI</t>
    <phoneticPr fontId="7" type="noConversion"/>
  </si>
  <si>
    <t>租金明细表、经营数据报表、财务月报表、账龄分析表、收银日报汇总</t>
    <phoneticPr fontId="7" type="noConversion"/>
  </si>
  <si>
    <t>2018.5.17</t>
    <phoneticPr fontId="7" type="noConversion"/>
  </si>
  <si>
    <t>2018.5.18</t>
    <phoneticPr fontId="7" type="noConversion"/>
  </si>
  <si>
    <t>2018.5.24</t>
    <phoneticPr fontId="7" type="noConversion"/>
  </si>
  <si>
    <t>陈理海</t>
    <phoneticPr fontId="7" type="noConversion"/>
  </si>
  <si>
    <t>陈理海</t>
    <phoneticPr fontId="7" type="noConversion"/>
  </si>
  <si>
    <t>张宏</t>
    <phoneticPr fontId="7" type="noConversion"/>
  </si>
  <si>
    <t>2018.5.15</t>
    <phoneticPr fontId="7" type="noConversion"/>
  </si>
  <si>
    <t>2018.5.23</t>
    <phoneticPr fontId="7" type="noConversion"/>
  </si>
  <si>
    <t xml:space="preserve">
</t>
    <phoneticPr fontId="7" type="noConversion"/>
  </si>
  <si>
    <t>2018.5.21</t>
    <phoneticPr fontId="7" type="noConversion"/>
  </si>
  <si>
    <t>2018.5.24</t>
    <phoneticPr fontId="7" type="noConversion"/>
  </si>
  <si>
    <t>CPOS</t>
    <phoneticPr fontId="7" type="noConversion"/>
  </si>
  <si>
    <t>CPOS</t>
    <phoneticPr fontId="7" type="noConversion"/>
  </si>
  <si>
    <t>陈理海</t>
    <phoneticPr fontId="7" type="noConversion"/>
  </si>
  <si>
    <t>陈理海</t>
    <phoneticPr fontId="7" type="noConversion"/>
  </si>
  <si>
    <t>周弘伟</t>
    <phoneticPr fontId="7" type="noConversion"/>
  </si>
  <si>
    <t>周弘伟</t>
    <phoneticPr fontId="7" type="noConversion"/>
  </si>
  <si>
    <t>CPOS</t>
    <phoneticPr fontId="7" type="noConversion"/>
  </si>
  <si>
    <t>2018.5.23</t>
    <phoneticPr fontId="7" type="noConversion"/>
  </si>
  <si>
    <t>2018.5.28</t>
    <phoneticPr fontId="7" type="noConversion"/>
  </si>
  <si>
    <t>2018.5.31</t>
    <phoneticPr fontId="7" type="noConversion"/>
  </si>
  <si>
    <t>徐娟</t>
    <phoneticPr fontId="7" type="noConversion"/>
  </si>
  <si>
    <t>2018.5.25</t>
    <phoneticPr fontId="7" type="noConversion"/>
  </si>
  <si>
    <t>2018.5.28</t>
    <phoneticPr fontId="7" type="noConversion"/>
  </si>
  <si>
    <t>2018.5.22</t>
    <phoneticPr fontId="7" type="noConversion"/>
  </si>
  <si>
    <t>2018.5.18</t>
    <phoneticPr fontId="7" type="noConversion"/>
  </si>
  <si>
    <t>杨光清</t>
    <phoneticPr fontId="7" type="noConversion"/>
  </si>
  <si>
    <t>2018.5.23</t>
    <phoneticPr fontId="7" type="noConversion"/>
  </si>
  <si>
    <t>BI</t>
    <phoneticPr fontId="7" type="noConversion"/>
  </si>
  <si>
    <t>2018.5.25</t>
    <phoneticPr fontId="7" type="noConversion"/>
  </si>
  <si>
    <t>2018.5.28</t>
    <phoneticPr fontId="7" type="noConversion"/>
  </si>
  <si>
    <t>新增BI报表需求</t>
    <phoneticPr fontId="7" type="noConversion"/>
  </si>
  <si>
    <t>贵阳鸿通城</t>
    <phoneticPr fontId="7" type="noConversion"/>
  </si>
  <si>
    <t xml:space="preserve"> CPOS前台增加威富通支付方式包含：优惠券、会员卡、礼品卡、储值卡</t>
    <phoneticPr fontId="7" type="noConversion"/>
  </si>
  <si>
    <t>新增威富通电子钱包支付方式，包含：会员卡、礼品卡、储值卡</t>
    <phoneticPr fontId="7" type="noConversion"/>
  </si>
  <si>
    <t>2018.5.28</t>
    <phoneticPr fontId="7" type="noConversion"/>
  </si>
  <si>
    <t>2018.5.29</t>
    <phoneticPr fontId="7" type="noConversion"/>
  </si>
  <si>
    <t>2018.5.30</t>
    <phoneticPr fontId="7" type="noConversion"/>
  </si>
  <si>
    <t>2018.5.9</t>
    <phoneticPr fontId="7" type="noConversion"/>
  </si>
  <si>
    <t>BI</t>
    <phoneticPr fontId="7" type="noConversion"/>
  </si>
  <si>
    <t>2018.6.8</t>
    <phoneticPr fontId="7" type="noConversion"/>
  </si>
  <si>
    <t>2018.5.29</t>
    <phoneticPr fontId="7" type="noConversion"/>
  </si>
  <si>
    <t>2018.5.31</t>
    <phoneticPr fontId="7" type="noConversion"/>
  </si>
  <si>
    <t>杨光清</t>
    <phoneticPr fontId="7" type="noConversion"/>
  </si>
  <si>
    <t>积分补录字段功能点调整</t>
    <phoneticPr fontId="7" type="noConversion"/>
  </si>
  <si>
    <t>MIS系统中账单、催缴单打印时增加打印时间，该时间取打印服务器系统时间，不使用客户端系统时间</t>
    <phoneticPr fontId="7" type="noConversion"/>
  </si>
  <si>
    <t>根据甲方需求增加“日销售汇总报表”页面，该页面的增加作为长沙CFC项目定制开发，不在其他项目中使用</t>
    <phoneticPr fontId="7" type="noConversion"/>
  </si>
  <si>
    <t>合同保证金信息报表</t>
    <phoneticPr fontId="7" type="noConversion"/>
  </si>
  <si>
    <t>1、在活动规则设置增加：“是否扣除积分”
2、增加”签到“功能
3、增加”取消报名“功能，根据活动规则设置进行积分原路退回。
4、取消报名释放活动人数库存。
5、活动报名列表增加”会员查询“功能
6、新增 活动报名接口、取消报名接口、活动签到接口、活动列表信息接口</t>
    <phoneticPr fontId="7" type="noConversion"/>
  </si>
  <si>
    <t>品牌信息允许修改</t>
    <phoneticPr fontId="7" type="noConversion"/>
  </si>
  <si>
    <t>单元在拆分、合并时允许使用历史的单元号；涉及其他业务逻辑模块的修改</t>
    <phoneticPr fontId="7" type="noConversion"/>
  </si>
  <si>
    <t>客户经理数据权限开发</t>
    <phoneticPr fontId="7" type="noConversion"/>
  </si>
  <si>
    <t>用户权限模块改造</t>
    <phoneticPr fontId="7" type="noConversion"/>
  </si>
  <si>
    <t>pos小票自助积分功能</t>
    <phoneticPr fontId="7" type="noConversion"/>
  </si>
  <si>
    <t>16张BI报表</t>
    <phoneticPr fontId="7" type="noConversion"/>
  </si>
  <si>
    <t>输入框无操作前显示为"0.00"，点击输入框后框内应为空白内容</t>
    <phoneticPr fontId="7" type="noConversion"/>
  </si>
  <si>
    <t>会员等级积分自动清零</t>
    <phoneticPr fontId="7" type="noConversion"/>
  </si>
  <si>
    <t>页面优化，电话号码查询栏位调整位置</t>
    <phoneticPr fontId="7" type="noConversion"/>
  </si>
  <si>
    <t>打印模板修改</t>
    <phoneticPr fontId="7" type="noConversion"/>
  </si>
  <si>
    <t>九张报表：
1、项目销售统计；2、联营抽成商户收益明细表；3、商户结算单报表；4、空铺预警报表；5、租金收缴报表；6、月销售报表；7、各分类占比；8、店铺销售排名报表；9、会员报表</t>
    <phoneticPr fontId="7" type="noConversion"/>
  </si>
  <si>
    <t>POS</t>
    <phoneticPr fontId="7" type="noConversion"/>
  </si>
  <si>
    <t>2018.5.30</t>
    <phoneticPr fontId="7" type="noConversion"/>
  </si>
  <si>
    <t>2018.5.31</t>
    <phoneticPr fontId="7" type="noConversion"/>
  </si>
  <si>
    <t>杨松</t>
    <phoneticPr fontId="7" type="noConversion"/>
  </si>
  <si>
    <t>MIS</t>
    <phoneticPr fontId="7" type="noConversion"/>
  </si>
  <si>
    <t>pos系统区分数据来源，并将字段上传到MIS系统，BI系统从MIS中取数并做出数据展示</t>
    <phoneticPr fontId="7" type="noConversion"/>
  </si>
  <si>
    <t>MIS系统与cpos系统接口对接</t>
    <phoneticPr fontId="7" type="noConversion"/>
  </si>
  <si>
    <t>CPOS</t>
    <phoneticPr fontId="7" type="noConversion"/>
  </si>
  <si>
    <t>2018.5.25</t>
    <phoneticPr fontId="7" type="noConversion"/>
  </si>
  <si>
    <t>小票结尾打印促销信息图片</t>
    <phoneticPr fontId="7" type="noConversion"/>
  </si>
  <si>
    <t>MIS</t>
    <phoneticPr fontId="7" type="noConversion"/>
  </si>
  <si>
    <t>2018.5.30</t>
    <phoneticPr fontId="7" type="noConversion"/>
  </si>
  <si>
    <t>2018.6.1</t>
    <phoneticPr fontId="7" type="noConversion"/>
  </si>
  <si>
    <t>在保证金收款页面保证金信息列表中添加两栏数据，分别为“已收保证金金额”和“剩余可用金额”，取合同保证金页面中“保证金（已收）”和“剩余可用金额”数据</t>
    <phoneticPr fontId="7" type="noConversion"/>
  </si>
  <si>
    <t>2018.5.27</t>
    <phoneticPr fontId="7" type="noConversion"/>
  </si>
  <si>
    <t>杨松</t>
    <phoneticPr fontId="7" type="noConversion"/>
  </si>
  <si>
    <t>2018.6.12</t>
    <phoneticPr fontId="7" type="noConversion"/>
  </si>
  <si>
    <t>预收款收取时，增加核销范围：结算组别及费用项目；（结算组别、费用项目为非必填）</t>
    <phoneticPr fontId="7" type="noConversion"/>
  </si>
  <si>
    <t>MIS</t>
    <phoneticPr fontId="7" type="noConversion"/>
  </si>
  <si>
    <t>2018.5.30</t>
    <phoneticPr fontId="7" type="noConversion"/>
  </si>
  <si>
    <t>2018.6.1</t>
    <phoneticPr fontId="7" type="noConversion"/>
  </si>
  <si>
    <t>陈朝军</t>
    <phoneticPr fontId="7" type="noConversion"/>
  </si>
  <si>
    <t>BI</t>
    <phoneticPr fontId="7" type="noConversion"/>
  </si>
  <si>
    <t>优先级1报表4张（停车报表8张，销售报表1张，会员报表3张，修改1张，共计13张报表）</t>
    <phoneticPr fontId="7" type="noConversion"/>
  </si>
  <si>
    <t>2018.6.5</t>
    <phoneticPr fontId="7" type="noConversion"/>
  </si>
  <si>
    <t>2018.6.6</t>
    <phoneticPr fontId="7" type="noConversion"/>
  </si>
  <si>
    <t>2018.6.13</t>
    <phoneticPr fontId="7" type="noConversion"/>
  </si>
  <si>
    <t>2018.6.25</t>
    <phoneticPr fontId="7" type="noConversion"/>
  </si>
  <si>
    <t>张宏</t>
    <phoneticPr fontId="7" type="noConversion"/>
  </si>
  <si>
    <t>2018.6.7</t>
    <phoneticPr fontId="7" type="noConversion"/>
  </si>
  <si>
    <t>2018.6.5</t>
    <phoneticPr fontId="7" type="noConversion"/>
  </si>
  <si>
    <t>2018.6.12</t>
    <phoneticPr fontId="7" type="noConversion"/>
  </si>
  <si>
    <t>罗林芳</t>
    <phoneticPr fontId="7" type="noConversion"/>
  </si>
  <si>
    <t>2018.6.26</t>
    <phoneticPr fontId="7" type="noConversion"/>
  </si>
  <si>
    <t>产品设计评审</t>
    <phoneticPr fontId="7" type="noConversion"/>
  </si>
  <si>
    <t>2018.7.31</t>
    <phoneticPr fontId="7" type="noConversion"/>
  </si>
  <si>
    <t>2018.6.20</t>
    <phoneticPr fontId="7" type="noConversion"/>
  </si>
  <si>
    <t>2018.6.25</t>
    <phoneticPr fontId="7" type="noConversion"/>
  </si>
  <si>
    <t>2018.6.27</t>
    <phoneticPr fontId="7" type="noConversion"/>
  </si>
  <si>
    <t>2018.6.22</t>
    <phoneticPr fontId="7" type="noConversion"/>
  </si>
  <si>
    <t>MIS</t>
    <phoneticPr fontId="7" type="noConversion"/>
  </si>
  <si>
    <t>徐娟</t>
    <phoneticPr fontId="7" type="noConversion"/>
  </si>
  <si>
    <t>杨松</t>
    <phoneticPr fontId="7" type="noConversion"/>
  </si>
  <si>
    <t>2018.6.28</t>
    <phoneticPr fontId="7" type="noConversion"/>
  </si>
  <si>
    <t>2018.6.27</t>
    <phoneticPr fontId="7" type="noConversion"/>
  </si>
  <si>
    <t>罗林芳</t>
    <phoneticPr fontId="7" type="noConversion"/>
  </si>
  <si>
    <t>徐娟</t>
    <phoneticPr fontId="7" type="noConversion"/>
  </si>
  <si>
    <t>总部在读品牌信息进行维护时，若新增品牌已存在，则不允许重复添加并给予提示</t>
    <phoneticPr fontId="7" type="noConversion"/>
  </si>
  <si>
    <t>MIS</t>
    <phoneticPr fontId="7" type="noConversion"/>
  </si>
  <si>
    <t>2018.6.29</t>
    <phoneticPr fontId="7" type="noConversion"/>
  </si>
  <si>
    <t>2018.7.2</t>
    <phoneticPr fontId="7" type="noConversion"/>
  </si>
  <si>
    <t>2018.7.3</t>
    <phoneticPr fontId="7" type="noConversion"/>
  </si>
  <si>
    <t>BI</t>
    <phoneticPr fontId="7" type="noConversion"/>
  </si>
  <si>
    <t>2018.6.27</t>
    <phoneticPr fontId="7" type="noConversion"/>
  </si>
  <si>
    <t>张宏</t>
    <phoneticPr fontId="7" type="noConversion"/>
  </si>
  <si>
    <t>周应强</t>
    <phoneticPr fontId="7" type="noConversion"/>
  </si>
  <si>
    <t>CRM</t>
    <phoneticPr fontId="7" type="noConversion"/>
  </si>
  <si>
    <t>2018.7.4</t>
    <phoneticPr fontId="7" type="noConversion"/>
  </si>
  <si>
    <t>2018.7.6</t>
    <phoneticPr fontId="7" type="noConversion"/>
  </si>
  <si>
    <t>MIS</t>
    <phoneticPr fontId="7" type="noConversion"/>
  </si>
  <si>
    <t>2018.7.2</t>
    <phoneticPr fontId="7" type="noConversion"/>
  </si>
  <si>
    <t>2018.7.16</t>
    <phoneticPr fontId="7" type="noConversion"/>
  </si>
  <si>
    <t>徐娟</t>
    <phoneticPr fontId="7" type="noConversion"/>
  </si>
  <si>
    <t xml:space="preserve"> </t>
    <phoneticPr fontId="7" type="noConversion"/>
  </si>
  <si>
    <t>2018.7.3</t>
    <phoneticPr fontId="7" type="noConversion"/>
  </si>
  <si>
    <t>2018.7.5</t>
    <phoneticPr fontId="7" type="noConversion"/>
  </si>
  <si>
    <t>系统logo替换;首页头部文字修改;四个菜单栏颜色调整;备忘录栏表头颜色调整;昨日销售额统计和日销售统计标签颜色修改</t>
    <phoneticPr fontId="7" type="noConversion"/>
  </si>
  <si>
    <t>PORTAL</t>
    <phoneticPr fontId="7" type="noConversion"/>
  </si>
  <si>
    <t>完成</t>
  </si>
  <si>
    <t>2018.6.18</t>
    <phoneticPr fontId="7" type="noConversion"/>
  </si>
  <si>
    <t>MIS</t>
    <phoneticPr fontId="7" type="noConversion"/>
  </si>
  <si>
    <t>实时费用账单打印“收费人”取数为“创建人”的值</t>
    <phoneticPr fontId="7" type="noConversion"/>
  </si>
  <si>
    <t>2018.7.4</t>
    <phoneticPr fontId="7" type="noConversion"/>
  </si>
  <si>
    <t>2018.7.5</t>
    <phoneticPr fontId="7" type="noConversion"/>
  </si>
  <si>
    <t>BI</t>
    <phoneticPr fontId="7" type="noConversion"/>
  </si>
  <si>
    <t>2018.7.6</t>
    <phoneticPr fontId="7" type="noConversion"/>
  </si>
  <si>
    <t>1、账单列表模块增加导出按钮，可将列表导出到Excel                                           2、导出全部查询结果，而不只是当前页</t>
    <phoneticPr fontId="7" type="noConversion"/>
  </si>
  <si>
    <t>杨焰棋</t>
  </si>
  <si>
    <t>薛波</t>
  </si>
  <si>
    <t>杨松</t>
    <phoneticPr fontId="7" type="noConversion"/>
  </si>
  <si>
    <t>薛波</t>
    <phoneticPr fontId="7" type="noConversion"/>
  </si>
  <si>
    <t>2018.7.5</t>
    <phoneticPr fontId="7" type="noConversion"/>
  </si>
  <si>
    <t>2018.7.3</t>
    <phoneticPr fontId="7" type="noConversion"/>
  </si>
  <si>
    <t>张宏</t>
    <phoneticPr fontId="7" type="noConversion"/>
  </si>
  <si>
    <t>2018.7.5</t>
    <phoneticPr fontId="7" type="noConversion"/>
  </si>
  <si>
    <t>徐娟</t>
    <phoneticPr fontId="7" type="noConversion"/>
  </si>
  <si>
    <t>周应强</t>
    <phoneticPr fontId="7" type="noConversion"/>
  </si>
  <si>
    <t>CRM</t>
    <phoneticPr fontId="7" type="noConversion"/>
  </si>
  <si>
    <t>2018.7.4</t>
    <phoneticPr fontId="7" type="noConversion"/>
  </si>
  <si>
    <t>2018.7.6</t>
    <phoneticPr fontId="7" type="noConversion"/>
  </si>
  <si>
    <t>2018.7.9</t>
    <phoneticPr fontId="7" type="noConversion"/>
  </si>
  <si>
    <t>2018.6.26</t>
    <phoneticPr fontId="7" type="noConversion"/>
  </si>
  <si>
    <t>2018.7.5</t>
    <phoneticPr fontId="7" type="noConversion"/>
  </si>
  <si>
    <t>2018.7.6</t>
    <phoneticPr fontId="7" type="noConversion"/>
  </si>
  <si>
    <t>定制化合同（1.4w）约定一张报表开发量的具体报表需求</t>
    <phoneticPr fontId="7" type="noConversion"/>
  </si>
  <si>
    <t>2018.7.11</t>
    <phoneticPr fontId="7" type="noConversion"/>
  </si>
  <si>
    <t>BI</t>
    <phoneticPr fontId="7" type="noConversion"/>
  </si>
  <si>
    <t>2018.7.9</t>
    <phoneticPr fontId="7" type="noConversion"/>
  </si>
  <si>
    <t>2018.7.11</t>
    <phoneticPr fontId="7" type="noConversion"/>
  </si>
  <si>
    <t>陈理海</t>
    <phoneticPr fontId="7" type="noConversion"/>
  </si>
  <si>
    <t>张宏</t>
    <phoneticPr fontId="7" type="noConversion"/>
  </si>
  <si>
    <t>陈理海</t>
    <phoneticPr fontId="7" type="noConversion"/>
  </si>
  <si>
    <t>薛波</t>
    <phoneticPr fontId="7" type="noConversion"/>
  </si>
  <si>
    <t>MIS</t>
    <phoneticPr fontId="7" type="noConversion"/>
  </si>
  <si>
    <t>在实时费用维护中增加“实时费用打印”功能，对实时费用的缴费通知单进行打印</t>
    <phoneticPr fontId="7" type="noConversion"/>
  </si>
  <si>
    <t>2018.7.13</t>
    <phoneticPr fontId="7" type="noConversion"/>
  </si>
  <si>
    <t>会员生日当天自动发送生日祝福语（生日祝福语提前写在后台程序中，具体文本见txt附件）</t>
    <phoneticPr fontId="7" type="noConversion"/>
  </si>
  <si>
    <t>以短信推送方式对商场活动信息群发到会员（商场活动信息发送时进行编辑）</t>
    <phoneticPr fontId="7" type="noConversion"/>
  </si>
  <si>
    <t>1.会员信息维护页面，增加搜索字段“证件号码”，使用证件号码搜索会员信息；2.会员信息维护界面及会员绑卡换卡功能界面，优化开始时间及结束时间的搜索条件，详见附件；
3.礼品兑换-满额赠送时，选择会员消费记录后，消费记录优先以时间进行降序排列；</t>
    <phoneticPr fontId="7" type="noConversion"/>
  </si>
  <si>
    <t>注意PORTAL和MIS的菜单栏字体要保持一致，都用宋体;系统logo替换</t>
    <phoneticPr fontId="7" type="noConversion"/>
  </si>
  <si>
    <t>月度分析报表为增加字段，原型图中红色标注部分；其余三张报表为新增</t>
    <phoneticPr fontId="7" type="noConversion"/>
  </si>
  <si>
    <t>新增报表“商户月销售明细”</t>
    <phoneticPr fontId="7" type="noConversion"/>
  </si>
  <si>
    <t>添加字段“合同保证金”和“未收保证金”，便于客户统计管理保证金</t>
    <phoneticPr fontId="7" type="noConversion"/>
  </si>
  <si>
    <t>中铁摩都</t>
    <phoneticPr fontId="7" type="noConversion"/>
  </si>
  <si>
    <t xml:space="preserve">  定制开发1、商户历史数据报表2、铺位出租历史报表3、每月租户进撤场分布表4、商户资金明细基础表5、经营面积与营业额分析报表</t>
    <phoneticPr fontId="7" type="noConversion"/>
  </si>
  <si>
    <t>优先级2报表9张（停车报表8张，销售报表1张，会员报表3张，修改1张，共计13张报表）</t>
    <phoneticPr fontId="7" type="noConversion"/>
  </si>
  <si>
    <t>长沙CFC富兴时代</t>
    <phoneticPr fontId="7" type="noConversion"/>
  </si>
  <si>
    <t>2018.7.4</t>
    <phoneticPr fontId="7" type="noConversion"/>
  </si>
  <si>
    <t>2018.7.6</t>
    <phoneticPr fontId="7" type="noConversion"/>
  </si>
  <si>
    <t>2018.7.12</t>
    <phoneticPr fontId="7" type="noConversion"/>
  </si>
  <si>
    <t>2018.7.18</t>
    <phoneticPr fontId="7" type="noConversion"/>
  </si>
  <si>
    <t>BI</t>
    <phoneticPr fontId="7" type="noConversion"/>
  </si>
  <si>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7" type="noConversion"/>
  </si>
  <si>
    <t>MIS</t>
    <phoneticPr fontId="7" type="noConversion"/>
  </si>
  <si>
    <t>2018.7.20</t>
    <phoneticPr fontId="7" type="noConversion"/>
  </si>
  <si>
    <t>2018.7.11</t>
    <phoneticPr fontId="7" type="noConversion"/>
  </si>
  <si>
    <t>天津</t>
    <phoneticPr fontId="7" type="noConversion"/>
  </si>
  <si>
    <t>中冶和悦汇</t>
    <phoneticPr fontId="7" type="noConversion"/>
  </si>
  <si>
    <t>2018.7.19</t>
    <phoneticPr fontId="7"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</si>
  <si>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7" type="noConversion"/>
  </si>
  <si>
    <t>MIS</t>
    <phoneticPr fontId="7" type="noConversion"/>
  </si>
  <si>
    <t>1.合同在未清算前，接口允许传销售数据到mis系统；2.MIS-销售补录功能，同终止未清算前允许店铺补录销售数据</t>
    <phoneticPr fontId="7" type="noConversion"/>
  </si>
  <si>
    <t>2018.7.13</t>
    <phoneticPr fontId="7" type="noConversion"/>
  </si>
  <si>
    <t>2018.7.17</t>
    <phoneticPr fontId="7" type="noConversion"/>
  </si>
  <si>
    <t>陈理海</t>
    <phoneticPr fontId="7" type="noConversion"/>
  </si>
  <si>
    <t>张宏</t>
    <phoneticPr fontId="7" type="noConversion"/>
  </si>
  <si>
    <t>BI</t>
    <phoneticPr fontId="7" type="noConversion"/>
  </si>
  <si>
    <t>2018.7.16</t>
    <phoneticPr fontId="7" type="noConversion"/>
  </si>
  <si>
    <t>2018.7.18</t>
    <phoneticPr fontId="7" type="noConversion"/>
  </si>
  <si>
    <t>在原系统“合同台账”报表中新增字段。原报表显示仅为18年的固定和抽成租金，现在增加显示后多年的固定和抽成租金。
    显示年份的多少由合同条款的约定年限限制</t>
    <phoneticPr fontId="7" type="noConversion"/>
  </si>
  <si>
    <t>2018.7.18</t>
    <phoneticPr fontId="7" type="noConversion"/>
  </si>
  <si>
    <t>2018.7.27</t>
    <phoneticPr fontId="7" type="noConversion"/>
  </si>
  <si>
    <t>2018.7.13</t>
    <phoneticPr fontId="7" type="noConversion"/>
  </si>
  <si>
    <t>杨焰棋、夏璋睿</t>
    <phoneticPr fontId="7" type="noConversion"/>
  </si>
  <si>
    <t>薛波</t>
    <phoneticPr fontId="7" type="noConversion"/>
  </si>
  <si>
    <t>重庆棕榈泉</t>
    <phoneticPr fontId="7" type="noConversion"/>
  </si>
  <si>
    <t>2018.7.19</t>
    <phoneticPr fontId="7" type="noConversion"/>
  </si>
  <si>
    <t>2018.7.20</t>
    <phoneticPr fontId="7" type="noConversion"/>
  </si>
  <si>
    <t>已交付</t>
    <phoneticPr fontId="7" type="noConversion"/>
  </si>
  <si>
    <t>陈理海</t>
    <phoneticPr fontId="7" type="noConversion"/>
  </si>
  <si>
    <t>登录界面调整</t>
    <phoneticPr fontId="7" type="noConversion"/>
  </si>
  <si>
    <t>2018.7.24</t>
    <phoneticPr fontId="7" type="noConversion"/>
  </si>
  <si>
    <t>BI</t>
    <phoneticPr fontId="7"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</si>
  <si>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7" type="noConversion"/>
  </si>
  <si>
    <t>2018.7.24</t>
    <phoneticPr fontId="7" type="noConversion"/>
  </si>
  <si>
    <t>2018.7.25</t>
    <phoneticPr fontId="7" type="noConversion"/>
  </si>
  <si>
    <t>2018.7.26</t>
    <phoneticPr fontId="7" type="noConversion"/>
  </si>
  <si>
    <t>已交付</t>
    <phoneticPr fontId="7" type="noConversion"/>
  </si>
  <si>
    <t>2018.7.26</t>
    <phoneticPr fontId="7" type="noConversion"/>
  </si>
  <si>
    <t>2018.7.27</t>
    <phoneticPr fontId="7" type="noConversion"/>
  </si>
  <si>
    <t>2018.8.3</t>
    <phoneticPr fontId="7" type="noConversion"/>
  </si>
  <si>
    <t>新增会员店铺消费明细表</t>
    <phoneticPr fontId="7" type="noConversion"/>
  </si>
  <si>
    <t>2018.7.27</t>
    <phoneticPr fontId="7" type="noConversion"/>
  </si>
  <si>
    <t>20张报表调整，1张报表新增(VIP转换率报表)</t>
    <phoneticPr fontId="7" type="noConversion"/>
  </si>
  <si>
    <t>2018.7.23</t>
    <phoneticPr fontId="7" type="noConversion"/>
  </si>
  <si>
    <t>2018.8.6</t>
    <phoneticPr fontId="7" type="noConversion"/>
  </si>
  <si>
    <t>2018.7.27</t>
    <phoneticPr fontId="7" type="noConversion"/>
  </si>
  <si>
    <t>2018.7.17</t>
    <phoneticPr fontId="7" type="noConversion"/>
  </si>
  <si>
    <t>2018.7.20</t>
    <phoneticPr fontId="7" type="noConversion"/>
  </si>
  <si>
    <t>2018.7.16</t>
    <phoneticPr fontId="7" type="noConversion"/>
  </si>
  <si>
    <t>2018.8.2</t>
    <phoneticPr fontId="7" type="noConversion"/>
  </si>
  <si>
    <t>2018.8.3</t>
    <phoneticPr fontId="7" type="noConversion"/>
  </si>
  <si>
    <t>修改报表 应收汇总，月应收明细表、日缴费明细表、月度缴费明细表、日缴费明细表（支付方式）、欠费汇总表、欠费明细表</t>
    <phoneticPr fontId="7" type="noConversion"/>
  </si>
  <si>
    <t>1.合同确认及出账单后，如果发现单元面积错误，可对其进行单元面积变更；
2.合同到期提醒功能可使用目前系统中“即将失效合同统计”功能代替，请知悉；
3.将报修维护（申请单）中“有偿无偿”的选择及“维修金额”的录入功能放到报修维护（处理）中进行维护；</t>
    <phoneticPr fontId="7" type="noConversion"/>
  </si>
  <si>
    <t>2018.9.5</t>
    <phoneticPr fontId="7" type="noConversion"/>
  </si>
  <si>
    <t>修改报表 应收实收欠费（账期）、应收实收欠费表（权责）</t>
    <phoneticPr fontId="7" type="noConversion"/>
  </si>
  <si>
    <t>2018.8.7</t>
    <phoneticPr fontId="7" type="noConversion"/>
  </si>
  <si>
    <t>2018.8.8</t>
    <phoneticPr fontId="7" type="noConversion"/>
  </si>
  <si>
    <t>208.8.8</t>
    <phoneticPr fontId="7" type="noConversion"/>
  </si>
  <si>
    <t>208.8.10</t>
    <phoneticPr fontId="7" type="noConversion"/>
  </si>
  <si>
    <t>增加销售分析报表</t>
    <phoneticPr fontId="7" type="noConversion"/>
  </si>
  <si>
    <t>2018.7.23</t>
    <phoneticPr fontId="7" type="noConversion"/>
  </si>
  <si>
    <t>2018.7.26</t>
    <phoneticPr fontId="7" type="noConversion"/>
  </si>
  <si>
    <t>2018.9.20</t>
    <phoneticPr fontId="7" type="noConversion"/>
  </si>
  <si>
    <t>2018.8.10</t>
    <phoneticPr fontId="7" type="noConversion"/>
  </si>
  <si>
    <t>2018.8.16</t>
    <phoneticPr fontId="7" type="noConversion"/>
  </si>
  <si>
    <t>在会员注册是时新增栏目：公司信息，包括公司名称、楼号/房号、公司经营类型、兴趣字段；四个字段均为文本输入类型，非必填；除页面新增字段外，相应接口文件中也要增加该字段信息</t>
    <phoneticPr fontId="7" type="noConversion"/>
  </si>
  <si>
    <t>BI</t>
    <phoneticPr fontId="7" type="noConversion"/>
  </si>
  <si>
    <t>共7张报表需求，其中2张为新增5张为以前报表新增加字段, 新增‘押金报表分析’表,新增‘水电费收缴报表</t>
    <phoneticPr fontId="7" type="noConversion"/>
  </si>
  <si>
    <t>2018.8.15</t>
    <phoneticPr fontId="7" type="noConversion"/>
  </si>
  <si>
    <t>2018.8.20</t>
    <phoneticPr fontId="7" type="noConversion"/>
  </si>
  <si>
    <t>2018.8.22</t>
    <phoneticPr fontId="7" type="noConversion"/>
  </si>
  <si>
    <t>张宏</t>
    <phoneticPr fontId="7" type="noConversion"/>
  </si>
  <si>
    <t>2018.8.21</t>
    <phoneticPr fontId="7" type="noConversion"/>
  </si>
  <si>
    <t>2018.8.24</t>
    <phoneticPr fontId="7" type="noConversion"/>
  </si>
  <si>
    <t>需要将合同条款中相同的费用项目的条款排在一起，再在此基础上按阶段时间进行排序</t>
    <phoneticPr fontId="7" type="noConversion"/>
  </si>
  <si>
    <t>2018.8.28</t>
    <phoneticPr fontId="7" type="noConversion"/>
  </si>
  <si>
    <t>2018.8.22</t>
  </si>
  <si>
    <t>花果园海豚湾广场</t>
    <phoneticPr fontId="7" type="noConversion"/>
  </si>
  <si>
    <t>1.项目为贵阳海豚购物广场，在A8-72A2设备上，使用银行刷卡、微信支付、支付宝支付需求；2.接口文档见附件：中国农业银行智能支付终端支付应用API_20180808(1)</t>
    <phoneticPr fontId="7" type="noConversion"/>
  </si>
  <si>
    <t>2018.8.28</t>
    <phoneticPr fontId="7" type="noConversion"/>
  </si>
  <si>
    <t>2018.8.31</t>
    <phoneticPr fontId="7" type="noConversion"/>
  </si>
  <si>
    <t>陈理海</t>
    <phoneticPr fontId="7" type="noConversion"/>
  </si>
  <si>
    <t>周弘伟</t>
    <phoneticPr fontId="7" type="noConversion"/>
  </si>
  <si>
    <t>CPOS</t>
    <phoneticPr fontId="7" type="noConversion"/>
  </si>
  <si>
    <t>花果园二期</t>
    <phoneticPr fontId="7" type="noConversion"/>
  </si>
  <si>
    <t>2018.8.20</t>
    <phoneticPr fontId="7" type="noConversion"/>
  </si>
  <si>
    <t>2018.8.21</t>
    <phoneticPr fontId="7" type="noConversion"/>
  </si>
  <si>
    <t>增加需要在A8-72A2设备上使用电子卡支付功能</t>
    <phoneticPr fontId="7" type="noConversion"/>
  </si>
  <si>
    <t>2018.8.28</t>
    <phoneticPr fontId="7" type="noConversion"/>
  </si>
  <si>
    <t>.在账单调整功能中增加打印功能，对账单调整信息进行打印，具体内容见附件（模板与账单模板保持一致，不需要温馨提示）；2.对账单急催缴单打印模板进行修改，</t>
    <phoneticPr fontId="7"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</si>
  <si>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7" type="noConversion"/>
  </si>
  <si>
    <t>2018.8.30</t>
    <phoneticPr fontId="7" type="noConversion"/>
  </si>
  <si>
    <t>2018.9.6</t>
    <phoneticPr fontId="7" type="noConversion"/>
  </si>
  <si>
    <t>2018.8.29</t>
    <phoneticPr fontId="7" type="noConversion"/>
  </si>
  <si>
    <t>增加满额赠送设置相关功能，该功能涉及电子券发放时需调用微信相关接口</t>
    <phoneticPr fontId="7" type="noConversion"/>
  </si>
  <si>
    <t>云南云投</t>
    <phoneticPr fontId="7" type="noConversion"/>
  </si>
  <si>
    <t>2018.9.3</t>
    <phoneticPr fontId="7" type="noConversion"/>
  </si>
  <si>
    <t>MIS3.0</t>
    <phoneticPr fontId="7" type="noConversion"/>
  </si>
  <si>
    <t>BI3.0</t>
    <phoneticPr fontId="7" type="noConversion"/>
  </si>
  <si>
    <t>PORTAL3.0</t>
    <phoneticPr fontId="7" type="noConversion"/>
  </si>
  <si>
    <t>CRM3.0</t>
    <phoneticPr fontId="7" type="noConversion"/>
  </si>
  <si>
    <t>产品开发</t>
    <phoneticPr fontId="7" type="noConversion"/>
  </si>
  <si>
    <t>产品测试</t>
    <phoneticPr fontId="7" type="noConversion"/>
  </si>
  <si>
    <t>系统名称</t>
    <phoneticPr fontId="7" type="noConversion"/>
  </si>
  <si>
    <t>系统说明</t>
    <phoneticPr fontId="7" type="noConversion"/>
  </si>
  <si>
    <t>1、新增数据权限设置，通过数据权限的控制适应多门店项目        2、对上一版本功能进行优化</t>
    <phoneticPr fontId="7" type="noConversion"/>
  </si>
  <si>
    <t>产品开发</t>
    <phoneticPr fontId="7" type="noConversion"/>
  </si>
  <si>
    <t>2018.8.3</t>
    <phoneticPr fontId="7" type="noConversion"/>
  </si>
  <si>
    <t>2018.9.4</t>
    <phoneticPr fontId="7" type="noConversion"/>
  </si>
  <si>
    <t>2018.8.1</t>
    <phoneticPr fontId="7" type="noConversion"/>
  </si>
  <si>
    <t>ORACLE</t>
    <phoneticPr fontId="7" type="noConversion"/>
  </si>
  <si>
    <t>2018.9.17</t>
    <phoneticPr fontId="7" type="noConversion"/>
  </si>
  <si>
    <t>2018.8.3</t>
    <phoneticPr fontId="7" type="noConversion"/>
  </si>
  <si>
    <t>2018.9.7</t>
    <phoneticPr fontId="7" type="noConversion"/>
  </si>
  <si>
    <t>2018.6.1</t>
    <phoneticPr fontId="7" type="noConversion"/>
  </si>
  <si>
    <t>MIS集团版</t>
    <phoneticPr fontId="7" type="noConversion"/>
  </si>
  <si>
    <t>CRM集团版</t>
    <phoneticPr fontId="7" type="noConversion"/>
  </si>
  <si>
    <t>POS集团版</t>
    <phoneticPr fontId="7" type="noConversion"/>
  </si>
  <si>
    <t>2018.8.7</t>
    <phoneticPr fontId="7" type="noConversion"/>
  </si>
  <si>
    <t>2018.8.15</t>
    <phoneticPr fontId="7" type="noConversion"/>
  </si>
  <si>
    <t>已完成</t>
    <phoneticPr fontId="7" type="noConversion"/>
  </si>
  <si>
    <t>MIS系统计报表—销售数据统计中新增报表：日销售数据统计</t>
    <phoneticPr fontId="7"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</si>
  <si>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7" type="noConversion"/>
  </si>
  <si>
    <t>2018.8.31</t>
    <phoneticPr fontId="7" type="noConversion"/>
  </si>
  <si>
    <t>2018.9.5</t>
    <phoneticPr fontId="7" type="noConversion"/>
  </si>
  <si>
    <t>2018.9.5</t>
    <phoneticPr fontId="7" type="noConversion"/>
  </si>
  <si>
    <t>2018.9.7</t>
    <phoneticPr fontId="7" type="noConversion"/>
  </si>
  <si>
    <t xml:space="preserve">1、在“商铺”、“员工”、“商品”、“收银机权限配置”、“销售记录”、“收银机”、“退货权限设置”增加“所属楼层”、“业态”筛选功能，筛选功能采用下拉方式进行选择，并同时支持多选及模糊查询，默认查询所有数据   。（上述功能除“商铺”外其余功能新增两列“所属楼层”、“所属业态”样式请参照“商铺”功能中的所属楼层、所属业态列）           2.、在员工界面增加“铺位号”列，取值为MIS系统中对应的单元号                            3、收银机界面增加两列“上次登录时间”、“最近一次销售日期”并增加相应的两个筛选条件“最近一次销售日期”、“收银机在线情况”，其中“收银机在线情况”采用下拉选择方式，下拉框内容为：1天内在线；3天内在线；1周内在线。
</t>
    <phoneticPr fontId="7" type="noConversion"/>
  </si>
  <si>
    <t>2018.9.4</t>
    <phoneticPr fontId="7" type="noConversion"/>
  </si>
  <si>
    <t>2018.9.6</t>
    <phoneticPr fontId="7" type="noConversion"/>
  </si>
  <si>
    <t>2018.9.17</t>
    <phoneticPr fontId="7" type="noConversion"/>
  </si>
  <si>
    <t>BI</t>
    <phoneticPr fontId="7" type="noConversion"/>
  </si>
  <si>
    <t>张宏</t>
    <phoneticPr fontId="7" type="noConversion"/>
  </si>
  <si>
    <t>2.3.29.2.0_beta</t>
    <phoneticPr fontId="16" type="noConversion"/>
  </si>
  <si>
    <t>2.3.0.0.4_Release</t>
    <phoneticPr fontId="16" type="noConversion"/>
  </si>
  <si>
    <t>花果园二期</t>
    <phoneticPr fontId="18" type="noConversion"/>
  </si>
  <si>
    <t>中天集团(沿河商业)
中天集团(风情商业街)
中天集团(中天蘑菇城)</t>
  </si>
  <si>
    <t>MIS1.0</t>
    <phoneticPr fontId="18" type="noConversion"/>
  </si>
  <si>
    <t>MIS3.0集团版</t>
    <phoneticPr fontId="18" type="noConversion"/>
  </si>
  <si>
    <t>MYSQL</t>
    <phoneticPr fontId="18" type="noConversion"/>
  </si>
  <si>
    <t>ORACLE</t>
    <phoneticPr fontId="18" type="noConversion"/>
  </si>
  <si>
    <t>MySQL</t>
    <phoneticPr fontId="18" type="noConversion"/>
  </si>
  <si>
    <t>李裕林</t>
    <phoneticPr fontId="7" type="noConversion"/>
  </si>
  <si>
    <t>2.3.0.0.4_beta</t>
  </si>
  <si>
    <t>肖健</t>
    <phoneticPr fontId="7" type="noConversion"/>
  </si>
  <si>
    <t>云投</t>
    <phoneticPr fontId="7" type="noConversion"/>
  </si>
  <si>
    <t>天津中冶和悦汇</t>
    <phoneticPr fontId="7" type="noConversion"/>
  </si>
  <si>
    <t>成都戛纳湾</t>
    <phoneticPr fontId="7" type="noConversion"/>
  </si>
  <si>
    <t>新增商户欠费总表和商户欠费明细表两张报表，根据现场反馈的结果对需求做了调整</t>
    <phoneticPr fontId="7" type="noConversion"/>
  </si>
  <si>
    <t>增加四列：“pos销售额”、“数据采集销售额”、“软件接口销售额”、“商户自助销售录入金额”，用于统计并区分不同来源的销售数据</t>
    <phoneticPr fontId="7" type="noConversion"/>
  </si>
  <si>
    <t>李青</t>
    <phoneticPr fontId="7" type="noConversion"/>
  </si>
  <si>
    <t>易苗苗</t>
    <phoneticPr fontId="7" type="noConversion"/>
  </si>
  <si>
    <t>商户自助</t>
    <phoneticPr fontId="7" type="noConversion"/>
  </si>
  <si>
    <t>产品设计</t>
    <phoneticPr fontId="7" type="noConversion"/>
  </si>
  <si>
    <t>产品开发</t>
    <phoneticPr fontId="7" type="noConversion"/>
  </si>
  <si>
    <t>产品测试</t>
    <phoneticPr fontId="7" type="noConversion"/>
  </si>
  <si>
    <t>2018.9.4</t>
    <phoneticPr fontId="7" type="noConversion"/>
  </si>
  <si>
    <t>2018.9.10</t>
    <phoneticPr fontId="7" type="noConversion"/>
  </si>
  <si>
    <t>移动BI：首页、销售、招商、财务</t>
    <phoneticPr fontId="7" type="noConversion"/>
  </si>
  <si>
    <t>2018.10.20</t>
    <phoneticPr fontId="7" type="noConversion"/>
  </si>
  <si>
    <t>陈理海、徐娟</t>
    <phoneticPr fontId="7" type="noConversion"/>
  </si>
  <si>
    <t>徐娟</t>
    <phoneticPr fontId="7"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</si>
  <si>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7" type="noConversion"/>
  </si>
  <si>
    <t>简阳旭海</t>
    <phoneticPr fontId="7" type="noConversion"/>
  </si>
  <si>
    <t>恒大广场</t>
    <phoneticPr fontId="7" type="noConversion"/>
  </si>
  <si>
    <t>219广场</t>
    <phoneticPr fontId="7" type="noConversion"/>
  </si>
  <si>
    <t>贵州</t>
    <phoneticPr fontId="7" type="noConversion"/>
  </si>
  <si>
    <t>多彩城</t>
    <phoneticPr fontId="7" type="noConversion"/>
  </si>
  <si>
    <t>蒋仕柱</t>
  </si>
  <si>
    <t>陈明超</t>
    <phoneticPr fontId="7" type="noConversion"/>
  </si>
  <si>
    <t xml:space="preserve">   新增报表销售客单/坪效分析报表、预估年度租金报表”，</t>
    <phoneticPr fontId="7" type="noConversion"/>
  </si>
  <si>
    <t>2018.8.29</t>
    <phoneticPr fontId="7" type="noConversion"/>
  </si>
  <si>
    <t>2018.9.18</t>
    <phoneticPr fontId="7" type="noConversion"/>
  </si>
  <si>
    <t>2018.8.30</t>
    <phoneticPr fontId="7" type="noConversion"/>
  </si>
  <si>
    <t>MySQL</t>
    <phoneticPr fontId="7" type="noConversion"/>
  </si>
  <si>
    <t>已生成账单</t>
    <phoneticPr fontId="7" type="noConversion"/>
  </si>
  <si>
    <t>催缴通知需增加一栏“已抵扣金额”，此栏点取的值为收款明细中“已抵扣金额”的值</t>
    <phoneticPr fontId="7" type="noConversion"/>
  </si>
  <si>
    <t>2018.9.10</t>
    <phoneticPr fontId="7" type="noConversion"/>
  </si>
  <si>
    <t>2018.9.12</t>
    <phoneticPr fontId="7" type="noConversion"/>
  </si>
  <si>
    <t>2018.9.13</t>
    <phoneticPr fontId="7" type="noConversion"/>
  </si>
  <si>
    <t>2018.9.11</t>
    <phoneticPr fontId="7" type="noConversion"/>
  </si>
  <si>
    <t>2018.7.4</t>
    <phoneticPr fontId="7" type="noConversion"/>
  </si>
  <si>
    <t>2018.9.10</t>
    <phoneticPr fontId="7" type="noConversion"/>
  </si>
  <si>
    <t>2018.9.12</t>
    <phoneticPr fontId="7" type="noConversion"/>
  </si>
  <si>
    <t>2.3.31.1.4_Release</t>
    <phoneticPr fontId="7" type="noConversion"/>
  </si>
  <si>
    <t xml:space="preserve"> 3.0.0.0.8_Release</t>
  </si>
  <si>
    <t>商户自助3.0</t>
    <phoneticPr fontId="7" type="noConversion"/>
  </si>
  <si>
    <t>免提袋1.2</t>
    <phoneticPr fontId="7" type="noConversion"/>
  </si>
  <si>
    <t>钱包</t>
    <phoneticPr fontId="7" type="noConversion"/>
  </si>
  <si>
    <t>微信</t>
    <phoneticPr fontId="7" type="noConversion"/>
  </si>
  <si>
    <t>产品设计</t>
    <phoneticPr fontId="7" type="noConversion"/>
  </si>
  <si>
    <t>产品开发</t>
    <phoneticPr fontId="7" type="noConversion"/>
  </si>
  <si>
    <t>产品测试</t>
    <phoneticPr fontId="7" type="noConversion"/>
  </si>
  <si>
    <t>产品设计评审</t>
    <phoneticPr fontId="7" type="noConversion"/>
  </si>
  <si>
    <t>2018.9.13</t>
    <phoneticPr fontId="7" type="noConversion"/>
  </si>
  <si>
    <t>2018.9.20</t>
    <phoneticPr fontId="7" type="noConversion"/>
  </si>
  <si>
    <t>2018.9.18</t>
    <phoneticPr fontId="7" type="noConversion"/>
  </si>
  <si>
    <t>移动BI1.0</t>
    <phoneticPr fontId="7" type="noConversion"/>
  </si>
  <si>
    <t>2018.8.29</t>
    <phoneticPr fontId="7" type="noConversion"/>
  </si>
  <si>
    <t>2018.8.3</t>
    <phoneticPr fontId="7" type="noConversion"/>
  </si>
  <si>
    <t>2018.8.3</t>
    <phoneticPr fontId="7" type="noConversion"/>
  </si>
  <si>
    <t>2018.8.31</t>
    <phoneticPr fontId="7" type="noConversion"/>
  </si>
  <si>
    <t>2018.9.21</t>
    <phoneticPr fontId="7" type="noConversion"/>
  </si>
  <si>
    <t>知识库4.0</t>
    <phoneticPr fontId="7" type="noConversion"/>
  </si>
  <si>
    <t>孙玲</t>
    <phoneticPr fontId="7" type="noConversion"/>
  </si>
  <si>
    <t>为客户提供方便、详尽的系统使用培训服务</t>
    <phoneticPr fontId="7" type="noConversion"/>
  </si>
  <si>
    <t>产品设计开发测试</t>
    <phoneticPr fontId="7" type="noConversion"/>
  </si>
  <si>
    <t>收款信息报表、销售报表、结算报表</t>
    <phoneticPr fontId="7" type="noConversion"/>
  </si>
  <si>
    <t>2018.9.11</t>
    <phoneticPr fontId="7" type="noConversion"/>
  </si>
  <si>
    <t>2018.9.17</t>
    <phoneticPr fontId="7" type="noConversion"/>
  </si>
  <si>
    <t>2018.9.7</t>
    <phoneticPr fontId="7" type="noConversion"/>
  </si>
  <si>
    <t>在MIS1.0和3.0的店铺管理中增加一个设置店铺有效和无效的功能</t>
    <phoneticPr fontId="7" type="noConversion"/>
  </si>
  <si>
    <t>2018.9.3</t>
    <phoneticPr fontId="7" type="noConversion"/>
  </si>
  <si>
    <t>2018.9.21</t>
    <phoneticPr fontId="7" type="noConversion"/>
  </si>
  <si>
    <t>商户端用于补录销售数据；商城端用于销售数据核对</t>
    <phoneticPr fontId="7" type="noConversion"/>
  </si>
  <si>
    <t>更新时间</t>
    <phoneticPr fontId="7" type="noConversion"/>
  </si>
  <si>
    <t>财务对接需增加一借多贷方式</t>
    <phoneticPr fontId="7" type="noConversion"/>
  </si>
  <si>
    <t>2018.9.28</t>
    <phoneticPr fontId="7" type="noConversion"/>
  </si>
  <si>
    <t>积分规则新增</t>
    <phoneticPr fontId="7" type="noConversion"/>
  </si>
  <si>
    <t>数据采集</t>
    <phoneticPr fontId="7" type="noConversion"/>
  </si>
  <si>
    <t>2018.9.14</t>
    <phoneticPr fontId="7" type="noConversion"/>
  </si>
  <si>
    <t>文豪汝</t>
    <phoneticPr fontId="7" type="noConversion"/>
  </si>
  <si>
    <t>财务管理—账单管理—催缴（通知）、催缴（第二次）中增加催缴单批量打印功能；</t>
    <phoneticPr fontId="7" type="noConversion"/>
  </si>
  <si>
    <t>2018.9.19</t>
    <phoneticPr fontId="7" type="noConversion"/>
  </si>
  <si>
    <t>2018.9.27</t>
    <phoneticPr fontId="7" type="noConversion"/>
  </si>
  <si>
    <t xml:space="preserve">            贵阳中天                （沿河商业、风情商业街、中天蘑菇城）</t>
    <phoneticPr fontId="7" type="noConversion"/>
  </si>
  <si>
    <t>2018.9.19</t>
    <phoneticPr fontId="7" type="noConversion"/>
  </si>
  <si>
    <t>遵义奥特莱斯</t>
    <phoneticPr fontId="7"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</si>
  <si>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7" type="noConversion"/>
  </si>
  <si>
    <t>薛波</t>
    <phoneticPr fontId="7" type="noConversion"/>
  </si>
  <si>
    <t>2018.9.18</t>
    <phoneticPr fontId="7" type="noConversion"/>
  </si>
  <si>
    <t>杨焰棋</t>
    <phoneticPr fontId="7" type="noConversion"/>
  </si>
  <si>
    <t>2018.9.13</t>
    <phoneticPr fontId="7" type="noConversion"/>
  </si>
  <si>
    <t>1、9月10日ORACLE发布       2、MYSQL版测试并修复bug阶段</t>
    <phoneticPr fontId="7" type="noConversion"/>
  </si>
  <si>
    <t>2018.9.19</t>
    <phoneticPr fontId="7" type="noConversion"/>
  </si>
  <si>
    <t>所有报表需增加字段“项目名称”和“项目”筛选项</t>
    <phoneticPr fontId="7" type="noConversion"/>
  </si>
  <si>
    <t>2018.9.21</t>
    <phoneticPr fontId="7" type="noConversion"/>
  </si>
  <si>
    <t>2018.9.20</t>
    <phoneticPr fontId="7" type="noConversion"/>
  </si>
  <si>
    <t>2018.9.29</t>
    <phoneticPr fontId="7" type="noConversion"/>
  </si>
  <si>
    <t>杨松</t>
    <phoneticPr fontId="7" type="noConversion"/>
  </si>
  <si>
    <t>2018.9.25</t>
    <phoneticPr fontId="7" type="noConversion"/>
  </si>
  <si>
    <t>新增结算汇总表、结算明细表、提成类商户销售数据表、合同汇总表</t>
    <phoneticPr fontId="7" type="noConversion"/>
  </si>
  <si>
    <t>2018.9.26</t>
    <phoneticPr fontId="7" type="noConversion"/>
  </si>
  <si>
    <t>2018.9.30</t>
    <phoneticPr fontId="7" type="noConversion"/>
  </si>
  <si>
    <t>按月查询及展示账期对应的金额信息</t>
    <phoneticPr fontId="7" type="noConversion"/>
  </si>
  <si>
    <t>夏璋睿</t>
    <phoneticPr fontId="7" type="noConversion"/>
  </si>
  <si>
    <t>1.删除MIS3.0的意向合同、正式合同、广告位合同及场地合同维护的合同主信息中的合同分类字段；
2.在MIS3.0的意向合同及正式合同维护—合同主信息的特殊合同条款中新增字段，与MIS1.0字段保持一致，且在合同确认后仍可对其进行修改；</t>
    <phoneticPr fontId="7" type="noConversion"/>
  </si>
  <si>
    <t>2018.9.27</t>
    <phoneticPr fontId="7" type="noConversion"/>
  </si>
  <si>
    <t>2018.9.28</t>
    <phoneticPr fontId="7" type="noConversion"/>
  </si>
  <si>
    <t>周应强</t>
    <phoneticPr fontId="7" type="noConversion"/>
  </si>
  <si>
    <t>CRM</t>
    <phoneticPr fontId="7" type="noConversion"/>
  </si>
  <si>
    <t>2018.10.11</t>
    <phoneticPr fontId="7" type="noConversion"/>
  </si>
  <si>
    <t>2018.10.20</t>
    <phoneticPr fontId="7" type="noConversion"/>
  </si>
  <si>
    <t>CPOS</t>
    <phoneticPr fontId="7" type="noConversion"/>
  </si>
  <si>
    <t>电子卡支付失败</t>
    <phoneticPr fontId="7" type="noConversion"/>
  </si>
  <si>
    <t>2018.9.28</t>
    <phoneticPr fontId="7" type="noConversion"/>
  </si>
  <si>
    <t>2018.9.29</t>
    <phoneticPr fontId="7" type="noConversion"/>
  </si>
  <si>
    <t>周弘伟</t>
    <phoneticPr fontId="7" type="noConversion"/>
  </si>
  <si>
    <t>CPOS</t>
    <phoneticPr fontId="7" type="noConversion"/>
  </si>
  <si>
    <t>产品版本正式发布（版本与配套文档）</t>
    <phoneticPr fontId="7" type="noConversion"/>
  </si>
  <si>
    <t>2018.9.28</t>
    <phoneticPr fontId="7" type="noConversion"/>
  </si>
  <si>
    <t>2018.9.28</t>
    <phoneticPr fontId="7" type="noConversion"/>
  </si>
  <si>
    <t>产品版本正式发布（版本与配套文档）</t>
    <phoneticPr fontId="7" type="noConversion"/>
  </si>
  <si>
    <t>产品版本正式发布</t>
    <phoneticPr fontId="7" type="noConversion"/>
  </si>
  <si>
    <t>2018.9.24</t>
    <phoneticPr fontId="7" type="noConversion"/>
  </si>
  <si>
    <t>1、9月24日ORACLE版本发布 2、9月21日MYSQL版本正式发布</t>
    <phoneticPr fontId="7" type="noConversion"/>
  </si>
  <si>
    <t>2018.8.28</t>
    <phoneticPr fontId="7" type="noConversion"/>
  </si>
  <si>
    <t>2018.9.20</t>
    <phoneticPr fontId="7" type="noConversion"/>
  </si>
  <si>
    <t>产品版本正式发布</t>
    <phoneticPr fontId="7" type="noConversion"/>
  </si>
  <si>
    <t>1、8月31日ORACLE版本完成 2、9月20日MYSQL版本完成</t>
    <phoneticPr fontId="7" type="noConversion"/>
  </si>
  <si>
    <t>2018.9.25</t>
    <phoneticPr fontId="7" type="noConversion"/>
  </si>
  <si>
    <t>（1）满额赠送增加  赠送封顶值，对券的领用数量进行限制
（2）满额赠送增加  当日消费  （该条件勾选后，满额计算只统计当天内消费；不勾选时，统计活动期间内的所有消费）
（3）满额赠送规则增加优先级设置，当优先级高时，优先判断该条件，当不满足该优先级时，判断次优先级规则赠送</t>
    <phoneticPr fontId="7" type="noConversion"/>
  </si>
  <si>
    <t>2018.9.29</t>
    <phoneticPr fontId="7" type="noConversion"/>
  </si>
  <si>
    <t>2018.9.28</t>
    <phoneticPr fontId="7" type="noConversion"/>
  </si>
  <si>
    <t xml:space="preserve">1、ORACLE版本已经发布       2、9月19日开发完成29条     3、修复bug阶段  </t>
    <phoneticPr fontId="7" type="noConversion"/>
  </si>
  <si>
    <t>2018.9.29</t>
    <phoneticPr fontId="7" type="noConversion"/>
  </si>
  <si>
    <t>系统升级为集团版3.0</t>
    <phoneticPr fontId="7" type="noConversion"/>
  </si>
  <si>
    <t>喀斯特城市广场</t>
    <phoneticPr fontId="7" type="noConversion"/>
  </si>
  <si>
    <t xml:space="preserve"> 因客户业务需要，在物业管理-报修维护-报修维护（申请单）选择项调整为“报修店铺”；选择报修店铺后带出单元号</t>
    <phoneticPr fontId="7" type="noConversion"/>
  </si>
  <si>
    <t>2018.10.9</t>
    <phoneticPr fontId="7" type="noConversion"/>
  </si>
  <si>
    <t>2018.10.16</t>
    <phoneticPr fontId="7" type="noConversion"/>
  </si>
  <si>
    <t>陈朝军</t>
    <phoneticPr fontId="7" type="noConversion"/>
  </si>
  <si>
    <t>MIS</t>
    <phoneticPr fontId="7" type="noConversion"/>
  </si>
  <si>
    <t>2018.10.31</t>
    <phoneticPr fontId="7" type="noConversion"/>
  </si>
  <si>
    <t>2018.10.11</t>
    <phoneticPr fontId="7" type="noConversion"/>
  </si>
  <si>
    <t>2018.9.14</t>
    <phoneticPr fontId="7" type="noConversion"/>
  </si>
  <si>
    <t xml:space="preserve"> 1、ORACLE、MYSQL版9月25日发最新版本给到测试           2、已给到花果园现场使用</t>
    <phoneticPr fontId="7" type="noConversion"/>
  </si>
  <si>
    <t>2018.9.30</t>
    <phoneticPr fontId="7" type="noConversion"/>
  </si>
  <si>
    <t>已交付</t>
    <phoneticPr fontId="7" type="noConversion"/>
  </si>
  <si>
    <t>单元落位图</t>
    <phoneticPr fontId="7" type="noConversion"/>
  </si>
  <si>
    <t>2018.10.15</t>
    <phoneticPr fontId="7" type="noConversion"/>
  </si>
  <si>
    <t>2018.11.18</t>
    <phoneticPr fontId="7" type="noConversion"/>
  </si>
  <si>
    <t>2018.10.12</t>
    <phoneticPr fontId="7" type="noConversion"/>
  </si>
  <si>
    <t>3.1.14.1</t>
    <phoneticPr fontId="7" type="noConversion"/>
  </si>
  <si>
    <t>2018.10.19</t>
    <phoneticPr fontId="7" type="noConversion"/>
  </si>
  <si>
    <t>MIS3.0集团版</t>
    <phoneticPr fontId="16" type="noConversion"/>
  </si>
  <si>
    <t>李青</t>
    <phoneticPr fontId="7" type="noConversion"/>
  </si>
  <si>
    <t>3.1.0.0.1_beta</t>
    <phoneticPr fontId="7" type="noConversion"/>
  </si>
  <si>
    <t>单元落位图</t>
    <phoneticPr fontId="7" type="noConversion"/>
  </si>
  <si>
    <t>2018.12.10</t>
    <phoneticPr fontId="7" type="noConversion"/>
  </si>
  <si>
    <t>2018.10.18</t>
    <phoneticPr fontId="7" type="noConversion"/>
  </si>
  <si>
    <t>2018.10.17</t>
    <phoneticPr fontId="7" type="noConversion"/>
  </si>
  <si>
    <t>制作单元落位图</t>
    <phoneticPr fontId="7" type="noConversion"/>
  </si>
  <si>
    <t>2018.10.28</t>
    <phoneticPr fontId="7" type="noConversion"/>
  </si>
  <si>
    <t>2018.10.19</t>
    <phoneticPr fontId="7" type="noConversion"/>
  </si>
  <si>
    <t>陈朝军</t>
    <phoneticPr fontId="7" type="noConversion"/>
  </si>
  <si>
    <t>2018.10.16</t>
    <phoneticPr fontId="7" type="noConversion"/>
  </si>
  <si>
    <t>更改portal总部端登录logo</t>
    <phoneticPr fontId="7" type="noConversion"/>
  </si>
  <si>
    <t>2018.10.23</t>
    <phoneticPr fontId="7" type="noConversion"/>
  </si>
  <si>
    <t>2018.10.24</t>
    <phoneticPr fontId="7" type="noConversion"/>
  </si>
  <si>
    <t xml:space="preserve"> 
租务管理--》正式合同维护--》正式合同维护信息下添加预结算功能。参照3.0MIS系统添加预结算功能</t>
    <phoneticPr fontId="7" type="noConversion"/>
  </si>
  <si>
    <t>2018.11.13</t>
    <phoneticPr fontId="7" type="noConversion"/>
  </si>
  <si>
    <t>2018.10.22</t>
    <phoneticPr fontId="7" type="noConversion"/>
  </si>
  <si>
    <t>2018.10.19</t>
    <phoneticPr fontId="7" type="noConversion"/>
  </si>
  <si>
    <t>2018.11.6</t>
    <phoneticPr fontId="7"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</si>
  <si>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7"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</si>
  <si>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7" type="noConversion"/>
  </si>
  <si>
    <t>2018.10.23</t>
    <phoneticPr fontId="7" type="noConversion"/>
  </si>
  <si>
    <t>销售数据补录时，支付方式默认为现金，可修改；建议将支付方式默认值做成可配置项；</t>
    <phoneticPr fontId="7" type="noConversion"/>
  </si>
  <si>
    <t>2018.10.27</t>
    <phoneticPr fontId="7" type="noConversion"/>
  </si>
  <si>
    <t>2018.10.29</t>
    <phoneticPr fontId="7" type="noConversion"/>
  </si>
  <si>
    <t>2018.10.30</t>
    <phoneticPr fontId="7" type="noConversion"/>
  </si>
  <si>
    <t>取消合同周期最大值为12的限制</t>
    <phoneticPr fontId="7" type="noConversion"/>
  </si>
  <si>
    <t>2.3.0.0.4_beta</t>
    <phoneticPr fontId="7" type="noConversion"/>
  </si>
  <si>
    <t>1.0.28.4_beta</t>
    <phoneticPr fontId="7" type="noConversion"/>
  </si>
  <si>
    <t xml:space="preserve"> 新增报表两张：日客流趋势和品牌客流趋势</t>
    <phoneticPr fontId="7" type="noConversion"/>
  </si>
  <si>
    <t>2018.11.3</t>
    <phoneticPr fontId="7" type="noConversion"/>
  </si>
  <si>
    <t>2018.11.1</t>
    <phoneticPr fontId="7" type="noConversion"/>
  </si>
  <si>
    <t>新增：客流趋势对比报表和周客流趋势报表</t>
    <phoneticPr fontId="7" type="noConversion"/>
  </si>
  <si>
    <t>2018.11.5</t>
    <phoneticPr fontId="7" type="noConversion"/>
  </si>
  <si>
    <t>2018.10.29</t>
    <phoneticPr fontId="7" type="noConversion"/>
  </si>
  <si>
    <t>富森美</t>
    <phoneticPr fontId="7" type="noConversion"/>
  </si>
  <si>
    <r>
      <t>O</t>
    </r>
    <r>
      <rPr>
        <sz val="10"/>
        <color indexed="8"/>
        <rFont val="微软雅黑"/>
        <family val="2"/>
        <charset val="134"/>
      </rPr>
      <t>RACLE</t>
    </r>
    <phoneticPr fontId="7" type="noConversion"/>
  </si>
  <si>
    <t>凭证上传了财务系统了，还可以取消账单</t>
    <phoneticPr fontId="7" type="noConversion"/>
  </si>
  <si>
    <t>2018.10.30</t>
    <phoneticPr fontId="7" type="noConversion"/>
  </si>
  <si>
    <t>1.收款添加页面选择账单时，增加结算组别字段，用以识别费用；2.当账单金额为0时，收款时账单号中不再拉取该账单（账单调整为0并确认后；账单本身为0；已全部收款，包括未确认）3.在收款账户管理中，开户银行选项增加“桂林银行阳朔支行”,开户名称取消字符限制；4. 在合同条款中，不足月日租金保留小数点后2位；录入合同条款时，输入金额框内去掉0.000提示5.账单催缴时以合同为主，一份合同生成一张催缴单，该催缴单包括该合同下所有未缴费用；6.对账单及催缴单的打印模板进行修改；7.不规则费用增加批量导入功能，具体方案见附件；8.收款添加页面账单选择时增加复选框，单次收款时可对账单进行多选；增加全部收款按钮，收款时可针对多张账单进行批量全部收款；选择单张账单收款时，选择费用项后，收款中自动增加一行数据，默认收款方式为“人和-现金”，收款金额为该费用项目的未收金额，可修改；9.收款维护中增加票据打印功能，10.催缴单增加批量打印功能；11.收款取消确认增加批量操作功能；</t>
    <phoneticPr fontId="7" type="noConversion"/>
  </si>
  <si>
    <t>花果园一期</t>
    <phoneticPr fontId="7" type="noConversion"/>
  </si>
  <si>
    <t>2018.11.5</t>
    <phoneticPr fontId="7" type="noConversion"/>
  </si>
  <si>
    <t>2018.11.7</t>
    <phoneticPr fontId="7" type="noConversion"/>
  </si>
  <si>
    <t>在保证金收取及保证金处理的添加页面选择合同号之前，增加“商户名称”“经营品牌”字段的选择，筛选出相应的合同，再对保证金进行收取。</t>
    <phoneticPr fontId="7" type="noConversion"/>
  </si>
  <si>
    <t>2018.11.30</t>
    <phoneticPr fontId="7" type="noConversion"/>
  </si>
  <si>
    <t>徐娟</t>
    <phoneticPr fontId="7" type="noConversion"/>
  </si>
  <si>
    <t>陈朝军</t>
    <phoneticPr fontId="7" type="noConversion"/>
  </si>
  <si>
    <t>1.商户首次登陆自助平台时，需要重置密码后方可登陆；2.在商户端后台设置商户账号、密码时，对密码有效期进行设置，当商户密码超出有效期后，需重新设置新的密码方可登陆访问系统；</t>
    <phoneticPr fontId="7" type="noConversion"/>
  </si>
  <si>
    <t>2018.11.12</t>
    <phoneticPr fontId="7" type="noConversion"/>
  </si>
  <si>
    <t>2018.11.6</t>
    <phoneticPr fontId="7" type="noConversion"/>
  </si>
  <si>
    <t>2018.11.7</t>
    <phoneticPr fontId="7" type="noConversion"/>
  </si>
  <si>
    <t>商户自助</t>
    <phoneticPr fontId="7" type="noConversion"/>
  </si>
  <si>
    <t>2018.7.9</t>
    <phoneticPr fontId="7" type="noConversion"/>
  </si>
  <si>
    <t>1、会员管理-会员积分管理-会员积分补录（1）扫码输入流水号，系统字段判断该流水号在POS/mis系统是否存在，若存在，自动填充消费信息(店铺名、消费时间、消费金额、支付方式、手机号）
（2）积分补录 【添加】按钮旁增加按钮【继续积分】。当点击该按钮后，页面不关闭，保存以及输入的会员信息，清楚店铺和消费信息                                         2、积分规则设置-基础积分规则维护-积分抵现规则设置该功能增加审批按钮，设定规则后，需审核方可生效                         3、会员管理-会员维护--会员信息维护
（1）会员地址信息控件优化   增加地点可搜索和下拉选择 （2）会员家庭信息增加子女姓名字段                                         4、礼品维护-礼品入库管理/礼品出库管理-礼品入库维护/礼品出库维护增加附件上传功能。要求：图片可点击放大，其余附件可下载查看</t>
    <phoneticPr fontId="7" type="noConversion"/>
  </si>
  <si>
    <t>2018.11.7</t>
    <phoneticPr fontId="7"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</si>
  <si>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7" type="noConversion"/>
  </si>
  <si>
    <t>2018.11.14</t>
    <phoneticPr fontId="7" type="noConversion"/>
  </si>
  <si>
    <t>2018.11.6</t>
    <phoneticPr fontId="7" type="noConversion"/>
  </si>
  <si>
    <t>2018.11.7</t>
    <phoneticPr fontId="7" type="noConversion"/>
  </si>
  <si>
    <t xml:space="preserve"> 其中新增报表：满额赠送名称明细报表，报表样式见附件原型图：满额赠送名称明细报表；其余为在原表格内增加展示字段和筛选条件。</t>
    <phoneticPr fontId="7" type="noConversion"/>
  </si>
  <si>
    <t>2018.11.15</t>
    <phoneticPr fontId="7" type="noConversion"/>
  </si>
  <si>
    <t>1.预收款处理维护时增加附件上传功能，可上传预收款处理凭证；2.增加预收款处理确认及取消确认功能</t>
    <phoneticPr fontId="7" type="noConversion"/>
  </si>
  <si>
    <t>2018.11.20</t>
    <phoneticPr fontId="7" type="noConversion"/>
  </si>
  <si>
    <t>2018.11.8</t>
    <phoneticPr fontId="7" type="noConversion"/>
  </si>
  <si>
    <t>2018.11.13</t>
    <phoneticPr fontId="7" type="noConversion"/>
  </si>
  <si>
    <t>将所有合同全部抓取。（所有状态）
在报表中增加合同号、合同状态、合同类型，三个字段。增加两个筛选条件合同状态和合同类型（如店铺、多经、广告、场地、其他）。</t>
    <phoneticPr fontId="7" type="noConversion"/>
  </si>
  <si>
    <t>2018.11.8</t>
    <phoneticPr fontId="7" type="noConversion"/>
  </si>
  <si>
    <t>已生成账单</t>
    <phoneticPr fontId="7" type="noConversion"/>
  </si>
  <si>
    <t>余茂春</t>
    <phoneticPr fontId="7" type="noConversion"/>
  </si>
  <si>
    <t>1.增加返款单确认功能，确认后返款单状态为“已返款”，具体需求见附件；2.开放实时费用功能给富森项目；</t>
    <phoneticPr fontId="7" type="noConversion"/>
  </si>
  <si>
    <t>2018.11.15</t>
    <phoneticPr fontId="7" type="noConversion"/>
  </si>
  <si>
    <t>2018.11.13</t>
    <phoneticPr fontId="7" type="noConversion"/>
  </si>
  <si>
    <t>2018.11.2</t>
    <phoneticPr fontId="7" type="noConversion"/>
  </si>
  <si>
    <t>2018.11.14</t>
    <phoneticPr fontId="7" type="noConversion"/>
  </si>
  <si>
    <t>2018.11.22</t>
    <phoneticPr fontId="7" type="noConversion"/>
  </si>
  <si>
    <t>1、广告位管理模块                                2、excel上传，在线预览功能</t>
    <phoneticPr fontId="7" type="noConversion"/>
  </si>
  <si>
    <t>周弘伟</t>
    <phoneticPr fontId="7" type="noConversion"/>
  </si>
  <si>
    <t>增加销售明细查询，显示字段包括销售单号、销售时间、现金、支付宝、微信、银行卡、其他，并可按时间条件筛选。</t>
    <phoneticPr fontId="7" type="noConversion"/>
  </si>
  <si>
    <t>2018.11.19</t>
    <phoneticPr fontId="7" type="noConversion"/>
  </si>
  <si>
    <t>2018.11.9</t>
    <phoneticPr fontId="7"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</si>
  <si>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7" type="noConversion"/>
  </si>
  <si>
    <t>2018.11.16</t>
    <phoneticPr fontId="7" type="noConversion"/>
  </si>
  <si>
    <t>2018.11.17</t>
    <phoneticPr fontId="7" type="noConversion"/>
  </si>
  <si>
    <t>2018.11.15</t>
    <phoneticPr fontId="7" type="noConversion"/>
  </si>
  <si>
    <t>CPOS</t>
    <phoneticPr fontId="7" type="noConversion"/>
  </si>
  <si>
    <t>1、mis支付方式增加、“封顶手续费”，如果为空则不受限制。
2、pos同步支付方式，根据规则进行计算手续费用并返回到mis。</t>
    <phoneticPr fontId="7" type="noConversion"/>
  </si>
  <si>
    <t>1、mis支付方式增加“封顶手续费”，如果为空则不受限制。
2、pos同步支付方式，根据规则进行计算手续费用并返回到mis。</t>
    <phoneticPr fontId="7" type="noConversion"/>
  </si>
  <si>
    <t>杨焰棋</t>
    <phoneticPr fontId="7" type="noConversion"/>
  </si>
  <si>
    <t>2018.11.14</t>
    <phoneticPr fontId="7" type="noConversion"/>
  </si>
  <si>
    <t>2018.11.12</t>
    <phoneticPr fontId="7" type="noConversion"/>
  </si>
  <si>
    <t>2018.11.22</t>
    <phoneticPr fontId="7" type="noConversion"/>
  </si>
  <si>
    <t>MIS</t>
    <phoneticPr fontId="7" type="noConversion"/>
  </si>
  <si>
    <t xml:space="preserve"> 调整销售数据补录计算</t>
    <phoneticPr fontId="7" type="noConversion"/>
  </si>
  <si>
    <t>2018.11.23</t>
    <phoneticPr fontId="7" type="noConversion"/>
  </si>
  <si>
    <t>2018.11.8</t>
    <phoneticPr fontId="7" type="noConversion"/>
  </si>
  <si>
    <t>2018.11.19</t>
    <phoneticPr fontId="7" type="noConversion"/>
  </si>
  <si>
    <t>1.报修申请单打印模板新增字段信息，    2.能耗导入模板新增“经营店铺”作为标识；导入成功或失败时，增加提示信息；导入失败时，需提示哪一行数据导入失败“店铺名称+能耗数据导入失败”</t>
    <phoneticPr fontId="7" type="noConversion"/>
  </si>
  <si>
    <t>MIS</t>
    <phoneticPr fontId="7" type="noConversion"/>
  </si>
  <si>
    <t>2018.11.26</t>
    <phoneticPr fontId="7" type="noConversion"/>
  </si>
  <si>
    <t>1.销售补录时增加附件上传及查阅（图片）功能；2.催缴（通知）打印根式调整，模板中的“欠缴账期”及“欠费金额”为该费用项目合同生效后至本期之前所有账期及欠费金额</t>
    <phoneticPr fontId="7" type="noConversion"/>
  </si>
  <si>
    <t>2018.11.19</t>
    <phoneticPr fontId="7" type="noConversion"/>
  </si>
  <si>
    <t>2018.11.16</t>
    <phoneticPr fontId="7" type="noConversion"/>
  </si>
  <si>
    <t>2018.11.20</t>
    <phoneticPr fontId="7" type="noConversion"/>
  </si>
  <si>
    <t xml:space="preserve">
</t>
    <phoneticPr fontId="7" type="noConversion"/>
  </si>
  <si>
    <t>2018.11.21</t>
    <phoneticPr fontId="7" type="noConversion"/>
  </si>
  <si>
    <t>2018.11.22</t>
    <phoneticPr fontId="7" type="noConversion"/>
  </si>
  <si>
    <t>2018.11.21</t>
    <phoneticPr fontId="7" type="noConversion"/>
  </si>
  <si>
    <t>已生成账单</t>
    <phoneticPr fontId="7" type="noConversion"/>
  </si>
  <si>
    <t>小程序</t>
    <phoneticPr fontId="7" type="noConversion"/>
  </si>
  <si>
    <t>新增“客流”页面，共增加3个报表，其中“近7天客流趋势”和“当日商户客流TOP10”原主页中有，复制到客流模块面中。 在“客流”页面新增加“时段客流趋势”报表图</t>
    <phoneticPr fontId="7" type="noConversion"/>
  </si>
  <si>
    <t>2018.11.20</t>
    <phoneticPr fontId="7" type="noConversion"/>
  </si>
  <si>
    <t>2018.11.23</t>
    <phoneticPr fontId="7" type="noConversion"/>
  </si>
  <si>
    <t>2018.11.28</t>
    <phoneticPr fontId="7" type="noConversion"/>
  </si>
  <si>
    <t>BI</t>
    <phoneticPr fontId="7" type="noConversion"/>
  </si>
  <si>
    <t>2018.11.25</t>
    <phoneticPr fontId="7" type="noConversion"/>
  </si>
  <si>
    <t>定制报表共5张，分别是：结算明细表、商家货款余额明细表、商家货款支付明细表、收银员日结单、销售明细表。</t>
    <phoneticPr fontId="7" type="noConversion"/>
  </si>
  <si>
    <t>合同延期时可修改备注</t>
    <phoneticPr fontId="7" type="noConversion"/>
  </si>
  <si>
    <t>2018.11.26</t>
    <phoneticPr fontId="7" type="noConversion"/>
  </si>
  <si>
    <t>2018.11.30</t>
    <phoneticPr fontId="7" type="noConversion"/>
  </si>
  <si>
    <t>2018.11.28</t>
    <phoneticPr fontId="7"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</si>
  <si>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7" type="noConversion"/>
  </si>
  <si>
    <t>2018.12.1</t>
    <phoneticPr fontId="7" type="noConversion"/>
  </si>
  <si>
    <t>MIS/开单系统</t>
    <phoneticPr fontId="7" type="noConversion"/>
  </si>
  <si>
    <t>2018.11.29</t>
    <phoneticPr fontId="7" type="noConversion"/>
  </si>
  <si>
    <t>2018.12.3</t>
    <phoneticPr fontId="7" type="noConversion"/>
  </si>
  <si>
    <t>BI报表新增与优化</t>
    <phoneticPr fontId="7" type="noConversion"/>
  </si>
  <si>
    <t>已交付</t>
    <phoneticPr fontId="7" type="noConversion"/>
  </si>
  <si>
    <t>2018.11.30</t>
    <phoneticPr fontId="7" type="noConversion"/>
  </si>
  <si>
    <t>小程序（移动BI）</t>
    <phoneticPr fontId="7" type="noConversion"/>
  </si>
  <si>
    <t>客户无限期推迟</t>
    <phoneticPr fontId="7" type="noConversion"/>
  </si>
  <si>
    <t>2018.12.7</t>
    <phoneticPr fontId="7" type="noConversion"/>
  </si>
  <si>
    <t>2018.11.24</t>
    <phoneticPr fontId="7" type="noConversion"/>
  </si>
  <si>
    <t>2018.11.28</t>
    <phoneticPr fontId="7" type="noConversion"/>
  </si>
  <si>
    <t>2018.11.27</t>
    <phoneticPr fontId="7" type="noConversion"/>
  </si>
  <si>
    <t>2018.11.27</t>
    <phoneticPr fontId="7"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</si>
  <si>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7" type="noConversion"/>
  </si>
  <si>
    <t>2018.11.30</t>
    <phoneticPr fontId="7" type="noConversion"/>
  </si>
  <si>
    <t>王思博/严洪平</t>
    <phoneticPr fontId="7" type="noConversion"/>
  </si>
  <si>
    <t>1.0.13.16_Release</t>
    <phoneticPr fontId="7" type="noConversion"/>
  </si>
  <si>
    <t>2018.12.3</t>
    <phoneticPr fontId="7" type="noConversion"/>
  </si>
  <si>
    <t>2018.12.4</t>
    <phoneticPr fontId="7" type="noConversion"/>
  </si>
  <si>
    <t>pos系统 业务和接口分离</t>
    <phoneticPr fontId="7" type="noConversion"/>
  </si>
  <si>
    <t>2018.12.5</t>
    <phoneticPr fontId="7" type="noConversion"/>
  </si>
  <si>
    <t>PORTAL</t>
    <phoneticPr fontId="7" type="noConversion"/>
  </si>
  <si>
    <t>Portal首页展现方式变更</t>
    <phoneticPr fontId="7" type="noConversion"/>
  </si>
  <si>
    <t>2018.12.7</t>
    <phoneticPr fontId="7" type="noConversion"/>
  </si>
  <si>
    <t>2018.12.4</t>
    <phoneticPr fontId="7" type="noConversion"/>
  </si>
  <si>
    <t>2018.12.7</t>
    <phoneticPr fontId="7" type="noConversion"/>
  </si>
  <si>
    <t>CPOS/MIS/BI</t>
    <phoneticPr fontId="7" type="noConversion"/>
  </si>
  <si>
    <t>2018.12.4</t>
    <phoneticPr fontId="7" type="noConversion"/>
  </si>
  <si>
    <t>2018.12.5</t>
    <phoneticPr fontId="7" type="noConversion"/>
  </si>
  <si>
    <t>2018.12.6</t>
    <phoneticPr fontId="7"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</si>
  <si>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7" type="noConversion"/>
  </si>
  <si>
    <t>2018.12.20</t>
    <phoneticPr fontId="7" type="noConversion"/>
  </si>
  <si>
    <t>2018.12.5</t>
    <phoneticPr fontId="7" type="noConversion"/>
  </si>
  <si>
    <t>若出现一个商户在多家门店有多家店铺对应多份合同的时候，会出现系统错误。因此建议在店铺维护中增加字段。</t>
    <phoneticPr fontId="7" type="noConversion"/>
  </si>
  <si>
    <t>2018.11.29</t>
    <phoneticPr fontId="7" type="noConversion"/>
  </si>
  <si>
    <t>删除返款对账确认功能及相关状态，返款单打印后即完成线上业务；如果返款时涉及抵扣账单费用，将原来确认后生成收款单的逻辑变更为打印后即生成相应的收款单；</t>
    <phoneticPr fontId="7" type="noConversion"/>
  </si>
  <si>
    <t>2018.12.4</t>
    <phoneticPr fontId="7"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</si>
  <si>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7" type="noConversion"/>
  </si>
  <si>
    <t>总人天数</t>
    <phoneticPr fontId="7" type="noConversion"/>
  </si>
  <si>
    <t>顾客到店消费—POS打印小票—小票包含二维码—顾客打开手机公众—扫描二维码积分</t>
    <phoneticPr fontId="7" type="noConversion"/>
  </si>
  <si>
    <t>2018.12.6</t>
    <phoneticPr fontId="7" type="noConversion"/>
  </si>
  <si>
    <t>2018.12.7</t>
    <phoneticPr fontId="7" type="noConversion"/>
  </si>
  <si>
    <t>2018.12.6</t>
    <phoneticPr fontId="7" type="noConversion"/>
  </si>
  <si>
    <t>2018.12.2</t>
    <phoneticPr fontId="7" type="noConversion"/>
  </si>
  <si>
    <t>1.0.0.7.0_beta</t>
    <phoneticPr fontId="7" type="noConversion"/>
  </si>
  <si>
    <t>新增持卡人</t>
    <phoneticPr fontId="7" type="noConversion"/>
  </si>
  <si>
    <t>PORTAL集团版2.0</t>
    <phoneticPr fontId="7" type="noConversion"/>
  </si>
  <si>
    <t>BI</t>
    <phoneticPr fontId="7" type="noConversion"/>
  </si>
  <si>
    <t>在客流分析中，新增出入库排名报表</t>
    <phoneticPr fontId="7" type="noConversion"/>
  </si>
  <si>
    <t>2018.12.10</t>
    <phoneticPr fontId="7" type="noConversion"/>
  </si>
  <si>
    <t>CPOS/开单系统</t>
    <phoneticPr fontId="7" type="noConversion"/>
  </si>
  <si>
    <t>2018.12.11</t>
    <phoneticPr fontId="7" type="noConversion"/>
  </si>
  <si>
    <t>2018.12.15</t>
    <phoneticPr fontId="7" type="noConversion"/>
  </si>
  <si>
    <t>夏璋睿</t>
    <phoneticPr fontId="7" type="noConversion"/>
  </si>
  <si>
    <t>MIS/BI</t>
    <phoneticPr fontId="7" type="noConversion"/>
  </si>
  <si>
    <t>2018.12.13</t>
    <phoneticPr fontId="7" type="noConversion"/>
  </si>
  <si>
    <t>2018.12.14</t>
    <phoneticPr fontId="7" type="noConversion"/>
  </si>
  <si>
    <t>2018.12.18</t>
    <phoneticPr fontId="7" type="noConversion"/>
  </si>
  <si>
    <t>1.欠费账期改为“欠费期间”，显示格式为2018/10/1-2018/10/31，208/11/1-2018/11/30 2.目前根据系统显示信息，10账期已经全部缴清，但还是包含在欠缴里。</t>
    <phoneticPr fontId="7" type="noConversion"/>
  </si>
  <si>
    <t>催件打印和账单重复问题修复</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</si>
  <si>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t>
    </r>
    <r>
      <rPr>
        <sz val="10"/>
        <color indexed="8"/>
        <rFont val="David"/>
        <family val="2"/>
        <charset val="177"/>
      </rPr>
      <t>‎</t>
    </r>
    <r>
      <rPr>
        <sz val="10"/>
        <color indexed="8"/>
        <rFont val="微软雅黑"/>
        <family val="2"/>
        <charset val="134"/>
      </rPr>
      <t>12月</t>
    </r>
    <r>
      <rPr>
        <sz val="10"/>
        <color indexed="8"/>
        <rFont val="David"/>
        <family val="2"/>
        <charset val="177"/>
      </rPr>
      <t>‎</t>
    </r>
    <r>
      <rPr>
        <sz val="10"/>
        <color indexed="8"/>
        <rFont val="微软雅黑"/>
        <family val="2"/>
        <charset val="134"/>
      </rPr>
      <t xml:space="preserve">11日 </t>
    </r>
    <phoneticPr fontId="7" type="noConversion"/>
  </si>
  <si>
    <t>MIS3.0</t>
    <phoneticPr fontId="7" type="noConversion"/>
  </si>
  <si>
    <t>2.3.12.5.2_Release</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</si>
  <si>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t>
    </r>
    <r>
      <rPr>
        <sz val="10"/>
        <color indexed="8"/>
        <rFont val="David"/>
        <family val="2"/>
        <charset val="177"/>
      </rPr>
      <t>‎</t>
    </r>
    <r>
      <rPr>
        <sz val="10"/>
        <color indexed="8"/>
        <rFont val="微软雅黑"/>
        <family val="2"/>
        <charset val="134"/>
      </rPr>
      <t>12月</t>
    </r>
    <r>
      <rPr>
        <sz val="10"/>
        <color indexed="8"/>
        <rFont val="David"/>
        <family val="2"/>
        <charset val="177"/>
      </rPr>
      <t>‎</t>
    </r>
    <r>
      <rPr>
        <sz val="10"/>
        <color indexed="8"/>
        <rFont val="微软雅黑"/>
        <family val="2"/>
        <charset val="134"/>
      </rPr>
      <t xml:space="preserve">11日 </t>
    </r>
    <phoneticPr fontId="7" type="noConversion"/>
  </si>
  <si>
    <t>MIS2.3</t>
    <phoneticPr fontId="7" type="noConversion"/>
  </si>
  <si>
    <r>
      <t>MIS2.</t>
    </r>
    <r>
      <rPr>
        <sz val="10"/>
        <color indexed="8"/>
        <rFont val="微软雅黑"/>
        <family val="2"/>
        <charset val="134"/>
      </rPr>
      <t>3</t>
    </r>
    <phoneticPr fontId="7" type="noConversion"/>
  </si>
  <si>
    <t>MIS2.0</t>
    <phoneticPr fontId="7" type="noConversion"/>
  </si>
  <si>
    <r>
      <t>M</t>
    </r>
    <r>
      <rPr>
        <sz val="10"/>
        <color indexed="8"/>
        <rFont val="微软雅黑"/>
        <family val="2"/>
        <charset val="134"/>
      </rPr>
      <t>IS2.0</t>
    </r>
    <phoneticPr fontId="7" type="noConversion"/>
  </si>
  <si>
    <t>滞纳金调整月份的时间限制为24个月，不满足客户的实际业务，需要取消这一限制；</t>
    <phoneticPr fontId="7" type="noConversion"/>
  </si>
  <si>
    <t>2018.12.14</t>
    <phoneticPr fontId="7" type="noConversion"/>
  </si>
  <si>
    <t>2018.12.17</t>
    <phoneticPr fontId="7" type="noConversion"/>
  </si>
  <si>
    <t>2018.12.19</t>
    <phoneticPr fontId="7" type="noConversion"/>
  </si>
  <si>
    <t>已交付</t>
    <phoneticPr fontId="7" type="noConversion"/>
  </si>
  <si>
    <t>CRM</t>
    <phoneticPr fontId="7" type="noConversion"/>
  </si>
  <si>
    <t>会员资料维护页面增加字段“工作区域”，用户手动录入会员工作区域信息</t>
    <phoneticPr fontId="7" type="noConversion"/>
  </si>
  <si>
    <t>徐娟</t>
    <phoneticPr fontId="7" type="noConversion"/>
  </si>
  <si>
    <t>周应强</t>
    <phoneticPr fontId="7" type="noConversion"/>
  </si>
  <si>
    <t>1.报表调整V027 升降机报表  增加行合   2.新增报表（1）会员预警报表（2）每日各等级消费人数明细报表</t>
    <phoneticPr fontId="7" type="noConversion"/>
  </si>
  <si>
    <t>2018.12.21</t>
    <phoneticPr fontId="7" type="noConversion"/>
  </si>
  <si>
    <t>2018.12.18</t>
    <phoneticPr fontId="7" type="noConversion"/>
  </si>
  <si>
    <t>2018.12.19</t>
    <phoneticPr fontId="7" type="noConversion"/>
  </si>
  <si>
    <t>2018.12.21</t>
    <phoneticPr fontId="7" type="noConversion"/>
  </si>
  <si>
    <t>2018.12.19</t>
    <phoneticPr fontId="7"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</si>
  <si>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7" type="noConversion"/>
  </si>
  <si>
    <t>2018.12.20</t>
    <phoneticPr fontId="7"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</si>
  <si>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7" type="noConversion"/>
  </si>
  <si>
    <t>MIS</t>
    <phoneticPr fontId="7" type="noConversion"/>
  </si>
  <si>
    <t>MIS-财务管理-基础设置，所有数据需要区分到门店</t>
    <phoneticPr fontId="7" type="noConversion"/>
  </si>
  <si>
    <t>2018.12.26</t>
    <phoneticPr fontId="7" type="noConversion"/>
  </si>
  <si>
    <t>周应强</t>
    <phoneticPr fontId="7" type="noConversion"/>
  </si>
  <si>
    <t>CRM</t>
    <phoneticPr fontId="7" type="noConversion"/>
  </si>
  <si>
    <t>首次消费，CRM完成了会员注册，但未生成会员消费记录</t>
    <phoneticPr fontId="7" type="noConversion"/>
  </si>
  <si>
    <t>批量收款</t>
    <phoneticPr fontId="7" type="noConversion"/>
  </si>
  <si>
    <t xml:space="preserve"> 
1.数据明细补录增加删除、修改功能，查询条件增加状态查询功能。2.货品名称增加字符长度。</t>
    <phoneticPr fontId="7" type="noConversion"/>
  </si>
  <si>
    <t>2018.12.25</t>
    <phoneticPr fontId="7" type="noConversion"/>
  </si>
  <si>
    <t>7899账单抽成结算金额错误;日销售统计 数据不显示;销售补录根据时间选择完搜索条件后;点击搜索，没反应；收款实体是否产生滞纳金标志问题</t>
    <phoneticPr fontId="7" type="noConversion"/>
  </si>
  <si>
    <r>
      <rPr>
        <sz val="10"/>
        <color indexed="8"/>
        <rFont val="David"/>
        <family val="2"/>
        <charset val="177"/>
      </rPr>
      <t>‎</t>
    </r>
    <r>
      <rPr>
        <sz val="10"/>
        <color indexed="8"/>
        <rFont val="微软雅黑"/>
        <family val="2"/>
        <charset val="134"/>
      </rPr>
      <t>2018</t>
    </r>
    <r>
      <rPr>
        <sz val="10"/>
        <color indexed="8"/>
        <rFont val="David"/>
        <family val="2"/>
        <charset val="177"/>
      </rPr>
      <t>‎</t>
    </r>
    <r>
      <rPr>
        <sz val="10"/>
        <color indexed="8"/>
        <rFont val="微软雅黑"/>
        <family val="2"/>
        <charset val="134"/>
      </rPr>
      <t>年12</t>
    </r>
    <r>
      <rPr>
        <sz val="10"/>
        <color indexed="8"/>
        <rFont val="David"/>
        <family val="2"/>
        <charset val="177"/>
      </rPr>
      <t>‎</t>
    </r>
    <r>
      <rPr>
        <sz val="10"/>
        <color indexed="8"/>
        <rFont val="微软雅黑"/>
        <family val="2"/>
        <charset val="134"/>
      </rPr>
      <t xml:space="preserve">月20日 </t>
    </r>
    <phoneticPr fontId="7" type="noConversion"/>
  </si>
  <si>
    <t xml:space="preserve"> 3.0.11.3.1_Release</t>
    <phoneticPr fontId="18" type="noConversion"/>
  </si>
  <si>
    <t>2018.12.24</t>
    <phoneticPr fontId="7" type="noConversion"/>
  </si>
  <si>
    <t>增加调用促销系统核销券接口完成券的核销</t>
    <phoneticPr fontId="7" type="noConversion"/>
  </si>
  <si>
    <t>2018.12.25</t>
    <phoneticPr fontId="7" type="noConversion"/>
  </si>
  <si>
    <t>POS前端</t>
    <phoneticPr fontId="7" type="noConversion"/>
  </si>
  <si>
    <t>泸州项目</t>
    <phoneticPr fontId="7" type="noConversion"/>
  </si>
  <si>
    <t>2018.12.28</t>
    <phoneticPr fontId="7" type="noConversion"/>
  </si>
  <si>
    <t>陈朝军</t>
    <phoneticPr fontId="7" type="noConversion"/>
  </si>
  <si>
    <t>MIS</t>
    <phoneticPr fontId="7" type="noConversion"/>
  </si>
  <si>
    <t>2018.12.27</t>
    <phoneticPr fontId="7" type="noConversion"/>
  </si>
  <si>
    <t>MIS新增对外接口，通过请求获取MIS系统有效店铺信息，包括：店铺编号、名称、业态（合同业态）以及店铺合同所签订的单元号列表；</t>
    <phoneticPr fontId="7"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</si>
  <si>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7" type="noConversion"/>
  </si>
  <si>
    <t>凯里大黔集</t>
    <phoneticPr fontId="7" type="noConversion"/>
  </si>
  <si>
    <t>CPOS</t>
    <phoneticPr fontId="7" type="noConversion"/>
  </si>
  <si>
    <t>2019.1.4</t>
    <phoneticPr fontId="7" type="noConversion"/>
  </si>
  <si>
    <t>2018.12.24</t>
    <phoneticPr fontId="7" type="noConversion"/>
  </si>
  <si>
    <t>2018.12.26</t>
    <phoneticPr fontId="7"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</si>
  <si>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7" type="noConversion"/>
  </si>
  <si>
    <t>2018.12.28</t>
    <phoneticPr fontId="7" type="noConversion"/>
  </si>
  <si>
    <t>2018.12.31</t>
    <phoneticPr fontId="7" type="noConversion"/>
  </si>
  <si>
    <t>1.第三方支付包括云闪付，微信，支付宝，京东钱包，花呗，苹果支付，华为支付，百度钱包等均采采用银联商务平台；
2.收单银行仍然为贵州银行；3.储值卡采用汇商方案，需满足在POS端核销；</t>
    <phoneticPr fontId="7" type="noConversion"/>
  </si>
  <si>
    <t>店铺有效接口更新</t>
    <phoneticPr fontId="7" type="noConversion"/>
  </si>
  <si>
    <t>2018.12.28</t>
    <phoneticPr fontId="7" type="noConversion"/>
  </si>
  <si>
    <t>2018.12.29</t>
    <phoneticPr fontId="7" type="noConversion"/>
  </si>
  <si>
    <t>2019.1.4</t>
    <phoneticPr fontId="7" type="noConversion"/>
  </si>
  <si>
    <t>2018.12.30</t>
    <phoneticPr fontId="7" type="noConversion"/>
  </si>
  <si>
    <t>2019.1.2</t>
    <phoneticPr fontId="7" type="noConversion"/>
  </si>
  <si>
    <t>2019.1.5</t>
    <phoneticPr fontId="7" type="noConversion"/>
  </si>
  <si>
    <t>BI</t>
    <phoneticPr fontId="7" type="noConversion"/>
  </si>
  <si>
    <t>在时间段内统计每天出入口数量同时对每个出入口小计并以此排名</t>
    <phoneticPr fontId="7" type="noConversion"/>
  </si>
  <si>
    <t>2019.1.3</t>
    <phoneticPr fontId="7" type="noConversion"/>
  </si>
  <si>
    <t>2019.1.8</t>
    <phoneticPr fontId="7" type="noConversion"/>
  </si>
  <si>
    <t>2019.1.4</t>
    <phoneticPr fontId="7" type="noConversion"/>
  </si>
  <si>
    <t>CRM所有线上会员积分发生变更以及等级发生变更时，自动推送微信模板消息给用户端</t>
    <phoneticPr fontId="7" type="noConversion"/>
  </si>
  <si>
    <t>2019.1.7</t>
    <phoneticPr fontId="7" type="noConversion"/>
  </si>
  <si>
    <t>2019.1.9</t>
    <phoneticPr fontId="7" type="noConversion"/>
  </si>
  <si>
    <t>新增加“仓库租金报表”报表样式见附件
    在该项目下，出库类和正常合同录入形式一样，叫仓库类合同，报表内展示字段均可取数。</t>
    <phoneticPr fontId="7" type="noConversion"/>
  </si>
  <si>
    <t>2019.1.7</t>
    <phoneticPr fontId="7" type="noConversion"/>
  </si>
  <si>
    <t>2019.1.8</t>
    <phoneticPr fontId="7" type="noConversion"/>
  </si>
  <si>
    <t>2019.1.10</t>
    <phoneticPr fontId="7" type="noConversion"/>
  </si>
  <si>
    <t>移动商户</t>
    <phoneticPr fontId="7" type="noConversion"/>
  </si>
  <si>
    <t>陈理海</t>
    <phoneticPr fontId="7" type="noConversion"/>
  </si>
  <si>
    <t>移动招商</t>
    <phoneticPr fontId="7" type="noConversion"/>
  </si>
  <si>
    <t>移动运营</t>
    <phoneticPr fontId="7" type="noConversion"/>
  </si>
  <si>
    <t>2018.12.17</t>
    <phoneticPr fontId="7" type="noConversion"/>
  </si>
  <si>
    <t>2018.12.31</t>
    <phoneticPr fontId="7" type="noConversion"/>
  </si>
  <si>
    <t>2019.1.11</t>
    <phoneticPr fontId="7" type="noConversion"/>
  </si>
  <si>
    <t>正常</t>
  </si>
  <si>
    <t>未开始</t>
  </si>
  <si>
    <t>2019.1.9</t>
    <phoneticPr fontId="7" type="noConversion"/>
  </si>
  <si>
    <t>陈朝军</t>
    <phoneticPr fontId="7" type="noConversion"/>
  </si>
  <si>
    <t>收款维护中，票据打印模板中“备注”显示内容，取收款维护中每条收款方式数据的备注信息，有多条时，显示多条备注；</t>
    <phoneticPr fontId="7" type="noConversion"/>
  </si>
  <si>
    <t>2019.1.10</t>
    <phoneticPr fontId="7" type="noConversion"/>
  </si>
  <si>
    <t>2019.1.14</t>
    <phoneticPr fontId="7" type="noConversion"/>
  </si>
  <si>
    <t>延期</t>
  </si>
  <si>
    <t>进行中</t>
  </si>
  <si>
    <t>2019.1.11</t>
    <phoneticPr fontId="7" type="noConversion"/>
  </si>
  <si>
    <t>2019.1.14</t>
    <phoneticPr fontId="7" type="noConversion"/>
  </si>
  <si>
    <t>已交付</t>
    <phoneticPr fontId="7" type="noConversion"/>
  </si>
  <si>
    <t>2019.1.15</t>
    <phoneticPr fontId="7" type="noConversion"/>
  </si>
  <si>
    <t>2019.3.10</t>
    <phoneticPr fontId="7" type="noConversion"/>
  </si>
  <si>
    <t>2019.1.18</t>
    <phoneticPr fontId="7" type="noConversion"/>
  </si>
  <si>
    <t>系统中所有涉及金额的数据计算时按四位小数进行计算，界面显示两位小数；能耗维护中能耗单价保留4位小数，结算结果保留2位小数；</t>
    <phoneticPr fontId="7" type="noConversion"/>
  </si>
  <si>
    <t>2018.9.30</t>
    <phoneticPr fontId="7" type="noConversion"/>
  </si>
  <si>
    <t>2019.1.21</t>
    <phoneticPr fontId="7" type="noConversion"/>
  </si>
  <si>
    <t>电子卡支付通道处于切换至汇商平台</t>
    <phoneticPr fontId="7" type="noConversion"/>
  </si>
  <si>
    <t>2019.1.24</t>
    <phoneticPr fontId="7" type="noConversion"/>
  </si>
  <si>
    <t>2019.1.25</t>
    <phoneticPr fontId="7" type="noConversion"/>
  </si>
  <si>
    <t>张宏</t>
    <phoneticPr fontId="7" type="noConversion"/>
  </si>
  <si>
    <t>BI</t>
    <phoneticPr fontId="7" type="noConversion"/>
  </si>
  <si>
    <t>2019.1.23</t>
    <phoneticPr fontId="7" type="noConversion"/>
  </si>
  <si>
    <t>2.3.13.6.6_Release</t>
    <phoneticPr fontId="7" type="noConversion"/>
  </si>
  <si>
    <r>
      <rPr>
        <sz val="10"/>
        <color indexed="8"/>
        <rFont val="David"/>
        <family val="2"/>
        <charset val="177"/>
      </rPr>
      <t>‎</t>
    </r>
    <r>
      <rPr>
        <sz val="10"/>
        <color indexed="8"/>
        <rFont val="微软雅黑"/>
        <family val="2"/>
        <charset val="134"/>
      </rPr>
      <t>2019年</t>
    </r>
    <r>
      <rPr>
        <sz val="10"/>
        <color indexed="8"/>
        <rFont val="David"/>
        <family val="2"/>
        <charset val="177"/>
      </rPr>
      <t>‎</t>
    </r>
    <r>
      <rPr>
        <sz val="10"/>
        <color indexed="8"/>
        <rFont val="微软雅黑"/>
        <family val="2"/>
        <charset val="134"/>
      </rPr>
      <t>1</t>
    </r>
    <r>
      <rPr>
        <sz val="10"/>
        <color indexed="8"/>
        <rFont val="David"/>
        <family val="2"/>
        <charset val="177"/>
      </rPr>
      <t>‎</t>
    </r>
    <r>
      <rPr>
        <sz val="10"/>
        <color indexed="8"/>
        <rFont val="微软雅黑"/>
        <family val="2"/>
        <charset val="134"/>
      </rPr>
      <t>月</t>
    </r>
    <r>
      <rPr>
        <sz val="10"/>
        <color indexed="8"/>
        <rFont val="David"/>
        <family val="2"/>
        <charset val="177"/>
      </rPr>
      <t>‎</t>
    </r>
    <r>
      <rPr>
        <sz val="10"/>
        <color indexed="8"/>
        <rFont val="微软雅黑"/>
        <family val="2"/>
        <charset val="134"/>
      </rPr>
      <t xml:space="preserve">23日 </t>
    </r>
    <phoneticPr fontId="7" type="noConversion"/>
  </si>
  <si>
    <t>POS4.0</t>
    <phoneticPr fontId="7" type="noConversion"/>
  </si>
  <si>
    <t>1，查看本店结算账单；2，对账单应缴费用进行在线支付；3，查询本店应交、已交、欠交费用；4，录入本店销售数据，上传到商场MIS系统，支持拍照、上传附件；5，提交意见和建议，查看商场反馈</t>
    <phoneticPr fontId="7" type="noConversion"/>
  </si>
  <si>
    <t>1，对客户的基本信息进行维护，可转为MIS系统的商户；2，根据情况制定相应的谈判计划；3，根据谈判计划对相应人员进行谈判内容的提醒； 4，根据谈判计划添加谈判记录</t>
    <phoneticPr fontId="7" type="noConversion"/>
  </si>
  <si>
    <t>1，记录巡检情况，对巡检项目进行描述及打分；2，根据巡场记录，生成店铺评分报告； 3，对分发到维修人员的时间进行查看、处理；处理后需提交；4，录入商户销售数据，登记店铺名称、销售金额</t>
    <phoneticPr fontId="7" type="noConversion"/>
  </si>
  <si>
    <t xml:space="preserve">1，加入进销存功能，可以对商品进行管理；2，设计完成POS商户端功能；3，对POS商场端功能进行升级
</t>
    <phoneticPr fontId="7" type="noConversion"/>
  </si>
  <si>
    <t>2019.2.15</t>
    <phoneticPr fontId="7" type="noConversion"/>
  </si>
  <si>
    <t>2019.2.12</t>
    <phoneticPr fontId="7" type="noConversion"/>
  </si>
  <si>
    <t>重庆IFS</t>
    <phoneticPr fontId="7"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</si>
  <si>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7" type="noConversion"/>
  </si>
  <si>
    <t>云南</t>
    <phoneticPr fontId="7" type="noConversion"/>
  </si>
  <si>
    <t>MIS3.0</t>
    <phoneticPr fontId="7" type="noConversion"/>
  </si>
  <si>
    <t>杜志俊/吴平</t>
    <phoneticPr fontId="7" type="noConversion"/>
  </si>
  <si>
    <t xml:space="preserve"> 3.1.33.1.0_Release</t>
    <phoneticPr fontId="7" type="noConversion"/>
  </si>
  <si>
    <r>
      <rPr>
        <sz val="10"/>
        <color indexed="8"/>
        <rFont val="David"/>
        <family val="2"/>
        <charset val="177"/>
      </rPr>
      <t>‎</t>
    </r>
    <r>
      <rPr>
        <sz val="10"/>
        <color indexed="8"/>
        <rFont val="微软雅黑"/>
        <family val="2"/>
        <charset val="134"/>
      </rPr>
      <t>2019</t>
    </r>
    <r>
      <rPr>
        <sz val="10"/>
        <color indexed="8"/>
        <rFont val="David"/>
        <family val="2"/>
        <charset val="177"/>
      </rPr>
      <t>‎</t>
    </r>
    <r>
      <rPr>
        <sz val="10"/>
        <color indexed="8"/>
        <rFont val="微软雅黑"/>
        <family val="2"/>
        <charset val="134"/>
      </rPr>
      <t>年2</t>
    </r>
    <r>
      <rPr>
        <sz val="10"/>
        <color indexed="8"/>
        <rFont val="David"/>
        <family val="2"/>
        <charset val="177"/>
      </rPr>
      <t>‎</t>
    </r>
    <r>
      <rPr>
        <sz val="10"/>
        <color indexed="8"/>
        <rFont val="微软雅黑"/>
        <family val="2"/>
        <charset val="134"/>
      </rPr>
      <t>月13日</t>
    </r>
    <r>
      <rPr>
        <sz val="11"/>
        <color theme="1"/>
        <rFont val="宋体"/>
        <family val="2"/>
        <charset val="134"/>
        <scheme val="minor"/>
      </rPr>
      <t/>
    </r>
    <phoneticPr fontId="7" type="noConversion"/>
  </si>
  <si>
    <t>奥龙世博</t>
    <phoneticPr fontId="7" type="noConversion"/>
  </si>
  <si>
    <t>MySQL</t>
    <phoneticPr fontId="7" type="noConversion"/>
  </si>
  <si>
    <t>销售返款</t>
    <phoneticPr fontId="7" type="noConversion"/>
  </si>
  <si>
    <t xml:space="preserve"> 新增客流点位统计报表</t>
    <phoneticPr fontId="7" type="noConversion"/>
  </si>
  <si>
    <t>2019.2.15</t>
    <phoneticPr fontId="7" type="noConversion"/>
  </si>
  <si>
    <t>2019.2.19</t>
    <phoneticPr fontId="7" type="noConversion"/>
  </si>
  <si>
    <t>促销</t>
    <phoneticPr fontId="7"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</si>
  <si>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7" type="noConversion"/>
  </si>
  <si>
    <t>2019.2.20</t>
    <phoneticPr fontId="7" type="noConversion"/>
  </si>
  <si>
    <t>2019.2.22</t>
    <phoneticPr fontId="7" type="noConversion"/>
  </si>
  <si>
    <t>2019.2.28</t>
    <phoneticPr fontId="7" type="noConversion"/>
  </si>
  <si>
    <t>2019.2.22</t>
    <phoneticPr fontId="7" type="noConversion"/>
  </si>
  <si>
    <t>2019.2.21</t>
    <phoneticPr fontId="7" type="noConversion"/>
  </si>
  <si>
    <t>2019.3.1</t>
    <phoneticPr fontId="7" type="noConversion"/>
  </si>
  <si>
    <t>2019.2.18</t>
    <phoneticPr fontId="7" type="noConversion"/>
  </si>
  <si>
    <t>1、第一阶段系统：MIS、CRM、POS、开单、支付平台、SSO已给到现场          2、促销系统2019年2月28日已给到现场</t>
    <phoneticPr fontId="7" type="noConversion"/>
  </si>
  <si>
    <t>2019.2.28</t>
    <phoneticPr fontId="7"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</si>
  <si>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7" type="noConversion"/>
  </si>
  <si>
    <t>1、结算单模板调整；2、结算单金额为0，优化显示；3、合同维护界面优化字段；4、商户管理，证件管理优化和新增字段；5、进场-撤场管理模块新增；6、审批流系统启用</t>
    <phoneticPr fontId="7" type="noConversion"/>
  </si>
  <si>
    <t>2019.3.3</t>
    <phoneticPr fontId="7" type="noConversion"/>
  </si>
  <si>
    <t>2019.3.5</t>
    <phoneticPr fontId="7" type="noConversion"/>
  </si>
  <si>
    <t>2019.3.29</t>
    <phoneticPr fontId="7"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</si>
  <si>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7" type="noConversion"/>
  </si>
  <si>
    <t>2019.3.4</t>
    <phoneticPr fontId="7" type="noConversion"/>
  </si>
  <si>
    <t>2019.3.6</t>
    <phoneticPr fontId="7" type="noConversion"/>
  </si>
  <si>
    <t>2019.3.8</t>
    <phoneticPr fontId="7" type="noConversion"/>
  </si>
  <si>
    <t>新增品牌客流趋势对比报表</t>
    <phoneticPr fontId="7" type="noConversion"/>
  </si>
  <si>
    <t>2019.3.6</t>
    <phoneticPr fontId="7" type="noConversion"/>
  </si>
  <si>
    <t>2019.3.7</t>
    <phoneticPr fontId="7" type="noConversion"/>
  </si>
  <si>
    <t>2019.3.9</t>
    <phoneticPr fontId="7" type="noConversion"/>
  </si>
  <si>
    <t>梵华里</t>
    <phoneticPr fontId="7" type="noConversion"/>
  </si>
  <si>
    <t>MIS系统单元落位图</t>
    <phoneticPr fontId="7" type="noConversion"/>
  </si>
  <si>
    <t>2019.3.1</t>
    <phoneticPr fontId="7" type="noConversion"/>
  </si>
  <si>
    <t>2019.3.12</t>
    <phoneticPr fontId="7" type="noConversion"/>
  </si>
  <si>
    <t>陈明超</t>
    <phoneticPr fontId="7"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</si>
  <si>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7" type="noConversion"/>
  </si>
  <si>
    <t>2019.3.7</t>
    <phoneticPr fontId="7" type="noConversion"/>
  </si>
  <si>
    <t>2019.3.8</t>
    <phoneticPr fontId="7" type="noConversion"/>
  </si>
  <si>
    <t>已中止</t>
  </si>
  <si>
    <t>暂停</t>
  </si>
  <si>
    <t>因为项目暂停</t>
    <phoneticPr fontId="7" type="noConversion"/>
  </si>
  <si>
    <t>科传6.1</t>
    <phoneticPr fontId="7" type="noConversion"/>
  </si>
  <si>
    <t>2.3.0.0.3_beta（使用科传6.1）</t>
    <phoneticPr fontId="7" type="noConversion"/>
  </si>
  <si>
    <t>长沙IFS</t>
    <phoneticPr fontId="7" type="noConversion"/>
  </si>
  <si>
    <t>长沙八方二十四品</t>
    <phoneticPr fontId="7" type="noConversion"/>
  </si>
  <si>
    <t>MIS3.0集团版</t>
    <phoneticPr fontId="16" type="noConversion"/>
  </si>
  <si>
    <r>
      <t>3</t>
    </r>
    <r>
      <rPr>
        <sz val="10"/>
        <color indexed="8"/>
        <rFont val="微软雅黑"/>
        <family val="2"/>
        <charset val="134"/>
      </rPr>
      <t>.0标准版</t>
    </r>
    <phoneticPr fontId="7" type="noConversion"/>
  </si>
  <si>
    <t>湖北</t>
    <phoneticPr fontId="7" type="noConversion"/>
  </si>
  <si>
    <t>宜昌奥特莱斯</t>
    <phoneticPr fontId="7" type="noConversion"/>
  </si>
  <si>
    <t>何永东</t>
    <phoneticPr fontId="7" type="noConversion"/>
  </si>
  <si>
    <t>商户自助移动端</t>
    <phoneticPr fontId="7" type="noConversion"/>
  </si>
  <si>
    <t>在线缴纳水电费</t>
    <phoneticPr fontId="7" type="noConversion"/>
  </si>
  <si>
    <t>2019.3.6</t>
    <phoneticPr fontId="7" type="noConversion"/>
  </si>
  <si>
    <t>2019.3.20</t>
    <phoneticPr fontId="7" type="noConversion"/>
  </si>
  <si>
    <t>1.运营分析增加《店铺月销售报表》2.运营分析R05-店铺销售明细 (修改需求)</t>
    <phoneticPr fontId="7" type="noConversion"/>
  </si>
  <si>
    <t>2019.3.16</t>
    <phoneticPr fontId="7" type="noConversion"/>
  </si>
  <si>
    <t>2019.3.6</t>
    <phoneticPr fontId="7" type="noConversion"/>
  </si>
  <si>
    <t>2019.3.11</t>
    <phoneticPr fontId="7" type="noConversion"/>
  </si>
  <si>
    <t>本月签约情况改为合同签约情况，里面统计项目改为截至本月签约数，新增本月新签约数量</t>
    <phoneticPr fontId="7" type="noConversion"/>
  </si>
  <si>
    <t>2019.3.11</t>
    <phoneticPr fontId="7" type="noConversion"/>
  </si>
  <si>
    <t>2019.3.13</t>
    <phoneticPr fontId="7" type="noConversion"/>
  </si>
  <si>
    <t>2019.3.14</t>
    <phoneticPr fontId="7" type="noConversion"/>
  </si>
  <si>
    <t>2019.1.8</t>
    <phoneticPr fontId="7" type="noConversion"/>
  </si>
  <si>
    <t>2019.3.15</t>
    <phoneticPr fontId="7" type="noConversion"/>
  </si>
  <si>
    <t>3.1.31.3.4_Release</t>
    <phoneticPr fontId="16" type="noConversion"/>
  </si>
  <si>
    <t>新增近两周销售对比、新增近两月1、5、10、15、20、25、30特殊时间对比</t>
    <phoneticPr fontId="7" type="noConversion"/>
  </si>
  <si>
    <t>2019.3.14</t>
    <phoneticPr fontId="7" type="noConversion"/>
  </si>
  <si>
    <t>2019.3.15</t>
    <phoneticPr fontId="7" type="noConversion"/>
  </si>
  <si>
    <t>2019.3.19</t>
    <phoneticPr fontId="7" type="noConversion"/>
  </si>
  <si>
    <t>夏璋睿</t>
    <phoneticPr fontId="7" type="noConversion"/>
  </si>
  <si>
    <t>2019.3.15</t>
    <phoneticPr fontId="7" type="noConversion"/>
  </si>
  <si>
    <t>2019.3.18</t>
    <phoneticPr fontId="7" type="noConversion"/>
  </si>
  <si>
    <t>2019.3.22</t>
    <phoneticPr fontId="7"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</si>
  <si>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7" type="noConversion"/>
  </si>
  <si>
    <t>2019.3.19</t>
    <phoneticPr fontId="7" type="noConversion"/>
  </si>
  <si>
    <t>1.货品详细列表中增加“备注”字段，长度限制为60；2.隐藏货品详细列表中的合计行；3.在支付详情点击新增时，自动获取货品详细列表中的日期、销售金额、，支付方式默认为“其他”；</t>
    <phoneticPr fontId="7" type="noConversion"/>
  </si>
  <si>
    <t>1.0.28.10.0_Release</t>
    <phoneticPr fontId="16" type="noConversion"/>
  </si>
  <si>
    <t>和Oracle 18C做程序适配,生成账单了单元面积还可以变更需求</t>
    <phoneticPr fontId="16" type="noConversion"/>
  </si>
  <si>
    <t>保证金收据及其他费用收据模板见附件客户要求模板（修改后）；因客户要求费用收据抬头可修改，所以要在费用组别中增加“所属公司”（非必填）字段对该抬头进行维护</t>
    <phoneticPr fontId="7"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</si>
  <si>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7"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</si>
  <si>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7" type="noConversion"/>
  </si>
  <si>
    <t>更改：①：《店铺欠费统计》，需增加筛选字段：“账期（账期区间）”、“结算组别”、“费用项目”；②：《商户结算汇总》、《商户结算明细》查询条件“账期”由“单一账期”更改为“账期区间”进行查询。</t>
    <phoneticPr fontId="7" type="noConversion"/>
  </si>
  <si>
    <t>关于MIS系统与其线上支付系统进行对接的接口需求，使用线上支付系统获取MIS系统账单相关信息，线上支付后，返回收款信息到MIS系统生成收款单</t>
    <phoneticPr fontId="7"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</si>
  <si>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7" type="noConversion"/>
  </si>
  <si>
    <t>2019.3.25</t>
    <phoneticPr fontId="7" type="noConversion"/>
  </si>
  <si>
    <t>2019.3.27</t>
    <phoneticPr fontId="7" type="noConversion"/>
  </si>
  <si>
    <t>2019.3.29</t>
    <phoneticPr fontId="7" type="noConversion"/>
  </si>
  <si>
    <t>PORTAL、MIS、CRM、BI、CPOS、场促销管理系统、店铺开单系统</t>
    <phoneticPr fontId="7" type="noConversion"/>
  </si>
  <si>
    <t>PORTAL、BI</t>
    <phoneticPr fontId="7" type="noConversion"/>
  </si>
  <si>
    <t>1：portal首页部分字段更改，详见需求单；2：引用“出入口日客流汇总表”中店铺出入口数据给对应店铺作为店铺客流数据使用，并运用到品“牌客流趋势”、“品牌日客流汇总”、“品牌客流趋势对比表”中；</t>
    <phoneticPr fontId="7" type="noConversion"/>
  </si>
  <si>
    <t>2019.3.26</t>
    <phoneticPr fontId="7" type="noConversion"/>
  </si>
  <si>
    <t>批量确认合同,有的合同没有把账期写入到gw_account_payable表中</t>
    <phoneticPr fontId="7" type="noConversion"/>
  </si>
  <si>
    <t>3.1.35.1.0_Release</t>
    <phoneticPr fontId="7" type="noConversion"/>
  </si>
  <si>
    <t>郭炳赢</t>
    <phoneticPr fontId="7" type="noConversion"/>
  </si>
  <si>
    <t>操作日志需求</t>
    <phoneticPr fontId="7" type="noConversion"/>
  </si>
  <si>
    <t>2.3.6.6.0_Release</t>
    <phoneticPr fontId="16" type="noConversion"/>
  </si>
  <si>
    <t>王思博</t>
    <phoneticPr fontId="7" type="noConversion"/>
  </si>
  <si>
    <t>王思博</t>
    <phoneticPr fontId="7" type="noConversion"/>
  </si>
  <si>
    <t>对接工作流</t>
    <phoneticPr fontId="7" type="noConversion"/>
  </si>
  <si>
    <t>3.0.31.1.5_Release</t>
    <phoneticPr fontId="16" type="noConversion"/>
  </si>
  <si>
    <r>
      <rPr>
        <sz val="10"/>
        <color indexed="8"/>
        <rFont val="David"/>
        <family val="2"/>
        <charset val="177"/>
      </rPr>
      <t>‎</t>
    </r>
    <r>
      <rPr>
        <sz val="10"/>
        <color indexed="8"/>
        <rFont val="微软雅黑"/>
        <family val="2"/>
        <charset val="134"/>
      </rPr>
      <t>2019</t>
    </r>
    <r>
      <rPr>
        <sz val="10"/>
        <color indexed="8"/>
        <rFont val="David"/>
        <family val="2"/>
        <charset val="177"/>
      </rPr>
      <t>‎</t>
    </r>
    <r>
      <rPr>
        <sz val="10"/>
        <color indexed="8"/>
        <rFont val="微软雅黑"/>
        <family val="2"/>
        <charset val="134"/>
      </rPr>
      <t>年3</t>
    </r>
    <r>
      <rPr>
        <sz val="10"/>
        <color indexed="8"/>
        <rFont val="David"/>
        <family val="2"/>
        <charset val="177"/>
      </rPr>
      <t>‎</t>
    </r>
    <r>
      <rPr>
        <sz val="10"/>
        <color indexed="8"/>
        <rFont val="微软雅黑"/>
        <family val="2"/>
        <charset val="134"/>
      </rPr>
      <t xml:space="preserve">月26日 </t>
    </r>
    <phoneticPr fontId="7" type="noConversion"/>
  </si>
  <si>
    <t>何永东/王思博</t>
    <phoneticPr fontId="7" type="noConversion"/>
  </si>
  <si>
    <t xml:space="preserve">1.销售传输接口逻辑 当有销售通过接口传入到MIS系统时增加一个判断
2.销售数据上传切换为第二个方案处理 </t>
    <phoneticPr fontId="7" type="noConversion"/>
  </si>
  <si>
    <t>杨建军/王思博</t>
    <phoneticPr fontId="7" type="noConversion"/>
  </si>
  <si>
    <t>2019.3.25</t>
    <phoneticPr fontId="7"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</si>
  <si>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7" type="noConversion"/>
  </si>
  <si>
    <t>2019.3.26</t>
    <phoneticPr fontId="7" type="noConversion"/>
  </si>
  <si>
    <t>已给到现场测试</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</si>
</sst>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_ "/>
  </numFmts>
  <fonts count="24"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b/>
      <sz val="10"/>
      <color indexed="8"/>
      <name val="微软雅黑"/>
      <family val="2"/>
      <charset val="134"/>
    </font>
    <font>
      <sz val="10"/>
      <color indexed="8"/>
      <name val="微软雅黑"/>
      <family val="2"/>
      <charset val="134"/>
    </font>
    <font>
      <b/>
      <sz val="10"/>
      <name val="微软雅黑"/>
      <family val="2"/>
      <charset val="134"/>
    </font>
    <font>
      <sz val="10"/>
      <name val="微软雅黑"/>
      <family val="2"/>
      <charset val="134"/>
    </font>
    <font>
      <sz val="9"/>
      <name val="宋体"/>
      <family val="3"/>
      <charset val="134"/>
    </font>
    <font>
      <b/>
      <sz val="10"/>
      <color indexed="8"/>
      <name val="微软雅黑"/>
      <family val="2"/>
      <charset val="134"/>
    </font>
    <font>
      <sz val="10"/>
      <color indexed="8"/>
      <name val="微软雅黑"/>
      <family val="2"/>
      <charset val="134"/>
    </font>
    <font>
      <sz val="10"/>
      <color rgb="FFFF0000"/>
      <name val="微软雅黑"/>
      <family val="2"/>
      <charset val="134"/>
    </font>
    <font>
      <sz val="10"/>
      <color rgb="FF92D050"/>
      <name val="微软雅黑"/>
      <family val="2"/>
      <charset val="134"/>
    </font>
    <font>
      <sz val="10"/>
      <color theme="1" tint="4.9989318521683403E-2"/>
      <name val="微软雅黑"/>
      <family val="2"/>
      <charset val="134"/>
    </font>
    <font>
      <sz val="10"/>
      <color theme="9"/>
      <name val="微软雅黑"/>
      <family val="2"/>
      <charset val="134"/>
    </font>
    <font>
      <sz val="10"/>
      <color theme="4"/>
      <name val="微软雅黑"/>
      <family val="2"/>
      <charset val="134"/>
    </font>
    <font>
      <sz val="10"/>
      <color theme="1"/>
      <name val="微软雅黑"/>
      <family val="2"/>
      <charset val="134"/>
    </font>
    <font>
      <sz val="9"/>
      <name val="宋体"/>
      <family val="3"/>
      <charset val="134"/>
      <scheme val="minor"/>
    </font>
    <font>
      <sz val="10"/>
      <color indexed="8"/>
      <name val="微软雅黑"/>
      <family val="2"/>
      <charset val="134"/>
    </font>
    <font>
      <sz val="9"/>
      <name val="宋体"/>
      <family val="3"/>
      <charset val="134"/>
      <scheme val="minor"/>
    </font>
    <font>
      <sz val="11"/>
      <color theme="1"/>
      <name val="宋体"/>
      <family val="3"/>
      <charset val="134"/>
      <scheme val="minor"/>
    </font>
    <font>
      <sz val="11"/>
      <color theme="1"/>
      <name val="宋体"/>
      <family val="2"/>
      <scheme val="minor"/>
    </font>
    <font>
      <sz val="11"/>
      <color theme="1"/>
      <name val="宋体"/>
      <family val="3"/>
      <charset val="134"/>
      <scheme val="minor"/>
    </font>
    <font>
      <sz val="10"/>
      <color indexed="8"/>
      <name val="David"/>
      <family val="2"/>
      <charset val="177"/>
    </font>
    <font>
      <sz val="10"/>
      <color rgb="FF00B050"/>
      <name val="微软雅黑"/>
      <family val="2"/>
      <charset val="134"/>
    </font>
  </fonts>
  <fills count="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69">
    <xf numFmtId="0" fontId="0" fillId="0" borderId="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20" fillId="0" borderId="0"/>
    <xf numFmtId="43"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0" borderId="0">
      <alignment vertical="center"/>
    </xf>
    <xf numFmtId="43"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1" fillId="0" borderId="0"/>
    <xf numFmtId="43"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0" fontId="21" fillId="0" borderId="0">
      <alignment vertical="center"/>
    </xf>
    <xf numFmtId="9"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0" fontId="21" fillId="0" borderId="0">
      <alignment vertical="center"/>
    </xf>
    <xf numFmtId="43"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1" fillId="0" borderId="0"/>
    <xf numFmtId="43" fontId="21" fillId="0" borderId="0" applyFont="0" applyFill="0" applyBorder="0" applyAlignment="0" applyProtection="0">
      <alignment vertical="center"/>
    </xf>
    <xf numFmtId="43" fontId="2" fillId="0" borderId="0" applyFont="0" applyFill="0" applyBorder="0" applyAlignment="0" applyProtection="0">
      <alignment vertical="center"/>
    </xf>
    <xf numFmtId="43" fontId="20"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0" fontId="21" fillId="0" borderId="0">
      <alignment vertical="center"/>
    </xf>
    <xf numFmtId="9"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1" fillId="0" borderId="0" applyFont="0" applyFill="0" applyBorder="0" applyAlignment="0" applyProtection="0">
      <alignment vertical="center"/>
    </xf>
    <xf numFmtId="43" fontId="20" fillId="0" borderId="0" applyFont="0" applyFill="0" applyBorder="0" applyAlignment="0" applyProtection="0">
      <alignment vertical="center"/>
    </xf>
    <xf numFmtId="43" fontId="2"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43" fontId="19" fillId="0" borderId="0" applyFont="0" applyFill="0" applyBorder="0" applyAlignment="0" applyProtection="0">
      <alignment vertical="center"/>
    </xf>
    <xf numFmtId="0" fontId="19" fillId="0" borderId="0"/>
    <xf numFmtId="9" fontId="19" fillId="0" borderId="0" applyFont="0" applyFill="0" applyBorder="0" applyAlignment="0" applyProtection="0">
      <alignment vertical="center"/>
    </xf>
    <xf numFmtId="0" fontId="19" fillId="0" borderId="0">
      <alignment vertical="center"/>
    </xf>
    <xf numFmtId="0" fontId="19" fillId="0" borderId="0"/>
    <xf numFmtId="9" fontId="19" fillId="0" borderId="0" applyFont="0" applyFill="0" applyBorder="0" applyAlignment="0" applyProtection="0">
      <alignment vertical="center"/>
    </xf>
    <xf numFmtId="0" fontId="19" fillId="0" borderId="0"/>
    <xf numFmtId="0" fontId="19" fillId="0" borderId="0">
      <alignment vertical="center"/>
    </xf>
    <xf numFmtId="43" fontId="19"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0" fontId="19" fillId="0" borderId="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xf numFmtId="43" fontId="19" fillId="0" borderId="0" applyFont="0" applyFill="0" applyBorder="0" applyAlignment="0" applyProtection="0">
      <alignment vertical="center"/>
    </xf>
  </cellStyleXfs>
  <cellXfs count="418">
    <xf numFmtId="0" fontId="0" fillId="0" borderId="0" xfId="0">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6" fillId="0" borderId="0"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0" borderId="0" xfId="0" applyFont="1" applyFill="1" applyAlignment="1">
      <alignment vertical="center" wrapText="1"/>
    </xf>
    <xf numFmtId="0" fontId="6"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4" fillId="0" borderId="6" xfId="0" applyFont="1" applyBorder="1" applyAlignment="1">
      <alignment horizontal="center" vertical="center" wrapText="1"/>
    </xf>
    <xf numFmtId="0" fontId="3" fillId="3"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6"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3" borderId="11" xfId="0"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0" borderId="6"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8" xfId="0" applyFont="1" applyFill="1" applyBorder="1" applyAlignment="1">
      <alignment horizontal="center" vertical="center" wrapText="1"/>
    </xf>
    <xf numFmtId="0" fontId="3" fillId="3" borderId="8" xfId="0" applyFont="1" applyFill="1" applyBorder="1" applyAlignment="1">
      <alignmen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15" fillId="6" borderId="1" xfId="0" applyFont="1" applyFill="1" applyBorder="1" applyAlignment="1">
      <alignment horizontal="center" vertical="center" wrapText="1"/>
    </xf>
    <xf numFmtId="0" fontId="0" fillId="6" borderId="15" xfId="0" applyFill="1" applyBorder="1" applyAlignment="1">
      <alignment horizontal="center" vertical="center"/>
    </xf>
    <xf numFmtId="0" fontId="0" fillId="6" borderId="0" xfId="0" applyFill="1" applyAlignment="1">
      <alignment horizontal="center" vertical="center"/>
    </xf>
    <xf numFmtId="0" fontId="13"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5" fillId="5" borderId="1" xfId="16" applyFont="1" applyFill="1" applyBorder="1" applyAlignment="1">
      <alignment horizontal="center" vertical="center"/>
    </xf>
    <xf numFmtId="0" fontId="10"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5"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31" fontId="4" fillId="0" borderId="3" xfId="0" applyNumberFormat="1" applyFont="1" applyFill="1" applyBorder="1" applyAlignment="1">
      <alignment horizontal="center" vertical="center" wrapText="1"/>
    </xf>
    <xf numFmtId="0" fontId="4" fillId="0" borderId="3" xfId="0" applyFont="1" applyFill="1" applyBorder="1" applyAlignment="1">
      <alignment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3" fillId="0"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Fill="1" applyBorder="1" applyAlignment="1">
      <alignment horizontal="left" vertical="top" wrapText="1"/>
    </xf>
    <xf numFmtId="0" fontId="4" fillId="0"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6" xfId="0" applyFont="1" applyFill="1" applyBorder="1" applyAlignment="1">
      <alignment horizontal="center" vertical="center" wrapText="1"/>
    </xf>
    <xf numFmtId="31" fontId="6" fillId="0" borderId="3"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6" xfId="0" applyFont="1" applyFill="1" applyBorder="1" applyAlignment="1">
      <alignment horizontal="left" vertical="center" wrapText="1"/>
    </xf>
    <xf numFmtId="0" fontId="4"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15" fillId="5" borderId="1" xfId="0" applyFont="1" applyFill="1" applyBorder="1" applyAlignment="1">
      <alignment horizontal="left" vertical="center" wrapText="1"/>
    </xf>
    <xf numFmtId="0" fontId="15"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6"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9" fillId="0" borderId="5" xfId="0" applyFont="1" applyFill="1" applyBorder="1" applyAlignment="1">
      <alignment horizontal="center" vertical="center" wrapText="1"/>
    </xf>
    <xf numFmtId="0" fontId="15" fillId="0" borderId="3"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Fill="1" applyBorder="1" applyAlignment="1">
      <alignment horizontal="left" vertical="top"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2" xfId="0" applyFont="1" applyFill="1" applyBorder="1" applyAlignment="1">
      <alignment horizontal="center" vertical="top"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6" borderId="6"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8" xfId="0" applyFont="1" applyFill="1" applyBorder="1" applyAlignment="1">
      <alignment horizontal="left" vertical="top"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10" fillId="6" borderId="6" xfId="0" applyFont="1" applyFill="1" applyBorder="1" applyAlignment="1">
      <alignment horizontal="left" vertical="center" wrapText="1"/>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8" xfId="0" applyFont="1" applyFill="1" applyBorder="1" applyAlignment="1">
      <alignment horizontal="center" vertical="center"/>
    </xf>
    <xf numFmtId="0" fontId="4" fillId="6" borderId="18" xfId="0" applyFont="1" applyFill="1" applyBorder="1" applyAlignment="1">
      <alignment horizontal="center" vertical="center" wrapText="1"/>
    </xf>
    <xf numFmtId="0" fontId="4" fillId="6" borderId="18" xfId="0" applyFont="1" applyFill="1" applyBorder="1" applyAlignment="1">
      <alignment horizontal="left" vertical="center" wrapText="1"/>
    </xf>
    <xf numFmtId="0" fontId="10" fillId="6" borderId="18"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10" fillId="5" borderId="18" xfId="0" applyFont="1" applyFill="1" applyBorder="1" applyAlignment="1">
      <alignment horizontal="left" vertical="center" wrapText="1"/>
    </xf>
    <xf numFmtId="0" fontId="10" fillId="5" borderId="7" xfId="0" applyFont="1" applyFill="1" applyBorder="1" applyAlignment="1">
      <alignment horizontal="left" vertical="center" wrapText="1"/>
    </xf>
    <xf numFmtId="0" fontId="10" fillId="5" borderId="8"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6" xfId="0" applyFont="1" applyFill="1" applyBorder="1" applyAlignment="1">
      <alignment horizontal="left" vertical="top" wrapText="1"/>
    </xf>
    <xf numFmtId="0" fontId="6" fillId="5" borderId="7" xfId="0" applyFont="1" applyFill="1" applyBorder="1" applyAlignment="1">
      <alignment horizontal="left" vertical="top" wrapText="1"/>
    </xf>
    <xf numFmtId="0" fontId="6" fillId="5" borderId="8" xfId="0" applyFont="1" applyFill="1" applyBorder="1" applyAlignment="1">
      <alignment horizontal="left" vertical="top" wrapText="1"/>
    </xf>
    <xf numFmtId="0" fontId="6" fillId="5" borderId="6" xfId="0" applyFont="1" applyFill="1" applyBorder="1" applyAlignment="1">
      <alignment horizontal="left" vertical="center" wrapText="1"/>
    </xf>
    <xf numFmtId="0" fontId="6" fillId="5" borderId="7" xfId="0" applyFont="1" applyFill="1" applyBorder="1" applyAlignment="1">
      <alignment horizontal="left" vertical="center" wrapText="1"/>
    </xf>
    <xf numFmtId="0" fontId="6" fillId="5" borderId="8"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5" borderId="6" xfId="0" applyFont="1" applyFill="1" applyBorder="1" applyAlignment="1">
      <alignment horizontal="left" wrapText="1"/>
    </xf>
    <xf numFmtId="0" fontId="4" fillId="5" borderId="7" xfId="0" applyFont="1" applyFill="1" applyBorder="1" applyAlignment="1">
      <alignment horizontal="left" wrapText="1"/>
    </xf>
    <xf numFmtId="0" fontId="4" fillId="5" borderId="8" xfId="0" applyFont="1" applyFill="1" applyBorder="1" applyAlignment="1">
      <alignment horizontal="left" wrapText="1"/>
    </xf>
    <xf numFmtId="0" fontId="4" fillId="7" borderId="6"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10" fillId="0" borderId="18"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0" fontId="4" fillId="5" borderId="8" xfId="0" applyFont="1" applyFill="1" applyBorder="1" applyAlignment="1">
      <alignment horizontal="center" vertical="top"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14" fontId="4" fillId="0" borderId="6" xfId="0" applyNumberFormat="1" applyFont="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5" borderId="18" xfId="0" applyFont="1" applyFill="1" applyBorder="1" applyAlignment="1">
      <alignment horizontal="center"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4" fillId="5" borderId="18" xfId="0" applyFont="1" applyFill="1" applyBorder="1" applyAlignment="1">
      <alignment horizontal="left" vertical="center" wrapText="1"/>
    </xf>
    <xf numFmtId="0" fontId="4" fillId="0" borderId="18" xfId="0" applyFont="1" applyBorder="1" applyAlignment="1">
      <alignment horizontal="center" vertical="center" wrapText="1"/>
    </xf>
    <xf numFmtId="0" fontId="10" fillId="0" borderId="6" xfId="0" applyFont="1" applyBorder="1" applyAlignment="1">
      <alignment horizontal="left"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4"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0" borderId="18"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14" fontId="4" fillId="5" borderId="6" xfId="0" applyNumberFormat="1" applyFont="1" applyFill="1" applyBorder="1" applyAlignment="1">
      <alignment horizontal="center" vertical="center" wrapText="1"/>
    </xf>
    <xf numFmtId="14" fontId="4" fillId="5" borderId="7" xfId="0" applyNumberFormat="1" applyFont="1" applyFill="1" applyBorder="1" applyAlignment="1">
      <alignment horizontal="center" vertical="center" wrapText="1"/>
    </xf>
    <xf numFmtId="14" fontId="4" fillId="5" borderId="8" xfId="0" applyNumberFormat="1" applyFont="1" applyFill="1" applyBorder="1" applyAlignment="1">
      <alignment horizontal="center" vertical="center" wrapText="1"/>
    </xf>
    <xf numFmtId="14" fontId="4" fillId="0" borderId="6" xfId="0" applyNumberFormat="1"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14" fontId="4" fillId="0" borderId="8"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14" fontId="6" fillId="0" borderId="7" xfId="0" applyNumberFormat="1" applyFont="1" applyBorder="1" applyAlignment="1">
      <alignment horizontal="center" vertical="center" wrapText="1"/>
    </xf>
    <xf numFmtId="14" fontId="6" fillId="0" borderId="8" xfId="0" applyNumberFormat="1" applyFont="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0" borderId="6"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3" fillId="0" borderId="1" xfId="0" applyFont="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6" fillId="7" borderId="6" xfId="0" applyFont="1" applyFill="1" applyBorder="1" applyAlignment="1">
      <alignment horizontal="left" vertical="center" wrapText="1"/>
    </xf>
    <xf numFmtId="0" fontId="6" fillId="7" borderId="7" xfId="0" applyFont="1" applyFill="1" applyBorder="1" applyAlignment="1">
      <alignment horizontal="left" vertical="center" wrapText="1"/>
    </xf>
    <xf numFmtId="0" fontId="6" fillId="7" borderId="8" xfId="0" applyFont="1" applyFill="1" applyBorder="1" applyAlignment="1">
      <alignment horizontal="left" vertical="center" wrapText="1"/>
    </xf>
    <xf numFmtId="0" fontId="5" fillId="0" borderId="6" xfId="0" applyFont="1" applyFill="1" applyBorder="1" applyAlignment="1">
      <alignment horizontal="center" vertical="center" wrapText="1"/>
    </xf>
    <xf numFmtId="0" fontId="10" fillId="0" borderId="18" xfId="0" applyFont="1" applyBorder="1" applyAlignment="1">
      <alignment horizontal="center" vertical="center" wrapText="1"/>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2" xfId="0" applyFont="1" applyFill="1" applyBorder="1" applyAlignment="1">
      <alignment horizontal="center" vertical="center" wrapText="1"/>
    </xf>
  </cellXfs>
  <cellStyles count="69">
    <cellStyle name="百分比 2" xfId="6"/>
    <cellStyle name="百分比 2 2" xfId="40"/>
    <cellStyle name="百分比 3" xfId="9"/>
    <cellStyle name="百分比 3 2" xfId="22"/>
    <cellStyle name="百分比 3 2 2" xfId="45"/>
    <cellStyle name="百分比 3 3" xfId="48"/>
    <cellStyle name="百分比 4" xfId="17"/>
    <cellStyle name="百分比 4 2" xfId="30"/>
    <cellStyle name="百分比 4 2 2" xfId="42"/>
    <cellStyle name="百分比 4 3" xfId="41"/>
    <cellStyle name="百分比 5" xfId="39"/>
    <cellStyle name="百分比 6" xfId="3"/>
    <cellStyle name="常规" xfId="0" builtinId="0"/>
    <cellStyle name="常规 2" xfId="4"/>
    <cellStyle name="常规 2 2" xfId="10"/>
    <cellStyle name="常规 2 2 2" xfId="23"/>
    <cellStyle name="常规 2 2 2 2" xfId="44"/>
    <cellStyle name="常规 2 2 3" xfId="47"/>
    <cellStyle name="常规 2 3" xfId="49"/>
    <cellStyle name="常规 3" xfId="7"/>
    <cellStyle name="常规 3 2" xfId="20"/>
    <cellStyle name="常规 3 2 2" xfId="46"/>
    <cellStyle name="常规 3 3" xfId="50"/>
    <cellStyle name="常规 4" xfId="16"/>
    <cellStyle name="常规 4 2" xfId="29"/>
    <cellStyle name="常规 4 2 2" xfId="54"/>
    <cellStyle name="常规 4 3" xfId="52"/>
    <cellStyle name="常规 5" xfId="36"/>
    <cellStyle name="常规 6" xfId="1"/>
    <cellStyle name="千位分隔 10" xfId="38"/>
    <cellStyle name="千位分隔 11" xfId="2"/>
    <cellStyle name="千位分隔 2" xfId="5"/>
    <cellStyle name="千位分隔 2 2" xfId="13"/>
    <cellStyle name="千位分隔 2 2 2" xfId="26"/>
    <cellStyle name="千位分隔 2 2 2 2" xfId="37"/>
    <cellStyle name="千位分隔 2 2 3" xfId="53"/>
    <cellStyle name="千位分隔 2 3" xfId="19"/>
    <cellStyle name="千位分隔 2 3 2" xfId="55"/>
    <cellStyle name="千位分隔 2 4" xfId="51"/>
    <cellStyle name="千位分隔 3" xfId="8"/>
    <cellStyle name="千位分隔 3 2" xfId="14"/>
    <cellStyle name="千位分隔 3 2 2" xfId="27"/>
    <cellStyle name="千位分隔 3 2 2 2" xfId="58"/>
    <cellStyle name="千位分隔 3 2 3" xfId="33"/>
    <cellStyle name="千位分隔 3 2 3 2" xfId="59"/>
    <cellStyle name="千位分隔 3 2 4" xfId="57"/>
    <cellStyle name="千位分隔 3 3" xfId="21"/>
    <cellStyle name="千位分隔 3 3 2" xfId="60"/>
    <cellStyle name="千位分隔 3 4" xfId="31"/>
    <cellStyle name="千位分隔 3 4 2" xfId="61"/>
    <cellStyle name="千位分隔 3 5" xfId="56"/>
    <cellStyle name="千位分隔 4" xfId="11"/>
    <cellStyle name="千位分隔 4 2" xfId="24"/>
    <cellStyle name="千位分隔 4 2 2" xfId="63"/>
    <cellStyle name="千位分隔 4 3" xfId="32"/>
    <cellStyle name="千位分隔 4 3 2" xfId="64"/>
    <cellStyle name="千位分隔 4 4" xfId="62"/>
    <cellStyle name="千位分隔 5" xfId="12"/>
    <cellStyle name="千位分隔 5 2" xfId="25"/>
    <cellStyle name="千位分隔 5 2 2" xfId="66"/>
    <cellStyle name="千位分隔 5 3" xfId="65"/>
    <cellStyle name="千位分隔 6" xfId="15"/>
    <cellStyle name="千位分隔 6 2" xfId="28"/>
    <cellStyle name="千位分隔 6 2 2" xfId="43"/>
    <cellStyle name="千位分隔 6 3" xfId="67"/>
    <cellStyle name="千位分隔 7" xfId="18"/>
    <cellStyle name="千位分隔 7 2" xfId="68"/>
    <cellStyle name="千位分隔 8" xfId="34"/>
    <cellStyle name="千位分隔 9" xfId="35"/>
  </cellStyles>
  <dxfs count="2233">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zoomScaleNormal="100" workbookViewId="0">
      <pane xSplit="2" ySplit="1" topLeftCell="C2" activePane="bottomRight" state="frozen"/>
      <selection pane="topRight"/>
      <selection pane="bottomLeft"/>
      <selection pane="bottomRight" activeCell="C20" sqref="C20:C22"/>
    </sheetView>
  </sheetViews>
  <sheetFormatPr defaultRowHeight="20.100000000000001" customHeight="1" x14ac:dyDescent="0.15"/>
  <cols>
    <col min="1" max="1" width="10.625" style="1" customWidth="1"/>
    <col min="2" max="2" width="15.625" style="1" customWidth="1"/>
    <col min="3" max="3" width="24.375" style="2" customWidth="1"/>
    <col min="4" max="4" width="15.625" style="2" customWidth="1"/>
    <col min="5" max="5" width="12.625" style="1" customWidth="1"/>
    <col min="6" max="7" width="12.625" style="3" customWidth="1"/>
    <col min="8" max="8" width="18.625" style="2" customWidth="1"/>
    <col min="9" max="9" width="10.875" style="1" customWidth="1"/>
    <col min="10" max="10" width="10.375" style="1" customWidth="1"/>
    <col min="11" max="11" width="22.625" style="2" customWidth="1"/>
    <col min="12" max="12" width="12.625" style="1" customWidth="1"/>
    <col min="13" max="16384" width="9" style="1"/>
  </cols>
  <sheetData>
    <row r="1" spans="1:12" ht="30" customHeight="1" thickBot="1" x14ac:dyDescent="0.2">
      <c r="A1" s="10" t="s">
        <v>0</v>
      </c>
      <c r="B1" s="100" t="s">
        <v>646</v>
      </c>
      <c r="C1" s="100" t="s">
        <v>647</v>
      </c>
      <c r="D1" s="10" t="s">
        <v>2</v>
      </c>
      <c r="E1" s="10" t="s">
        <v>3</v>
      </c>
      <c r="F1" s="10" t="s">
        <v>4</v>
      </c>
      <c r="G1" s="10" t="s">
        <v>5</v>
      </c>
      <c r="H1" s="10" t="s">
        <v>6</v>
      </c>
      <c r="I1" s="10" t="s">
        <v>7</v>
      </c>
      <c r="J1" s="10" t="s">
        <v>8</v>
      </c>
      <c r="K1" s="10" t="s">
        <v>9</v>
      </c>
      <c r="L1" s="10" t="s">
        <v>10</v>
      </c>
    </row>
    <row r="2" spans="1:12" ht="21" customHeight="1" x14ac:dyDescent="0.15">
      <c r="A2" s="268" t="s">
        <v>63</v>
      </c>
      <c r="B2" s="270" t="s">
        <v>640</v>
      </c>
      <c r="C2" s="271" t="s">
        <v>648</v>
      </c>
      <c r="D2" s="143" t="s">
        <v>64</v>
      </c>
      <c r="E2" s="144" t="s">
        <v>434</v>
      </c>
      <c r="F2" s="52" t="s">
        <v>457</v>
      </c>
      <c r="G2" s="52" t="s">
        <v>457</v>
      </c>
      <c r="H2" s="53" t="s">
        <v>456</v>
      </c>
      <c r="I2" s="144" t="s">
        <v>663</v>
      </c>
      <c r="J2" s="270" t="s">
        <v>490</v>
      </c>
      <c r="K2" s="272" t="s">
        <v>817</v>
      </c>
      <c r="L2" s="270" t="s">
        <v>39</v>
      </c>
    </row>
    <row r="3" spans="1:12" ht="21" customHeight="1" x14ac:dyDescent="0.15">
      <c r="A3" s="263"/>
      <c r="B3" s="238"/>
      <c r="C3" s="241"/>
      <c r="D3" s="143" t="s">
        <v>644</v>
      </c>
      <c r="E3" s="144" t="s">
        <v>652</v>
      </c>
      <c r="F3" s="52" t="s">
        <v>654</v>
      </c>
      <c r="G3" s="52" t="s">
        <v>726</v>
      </c>
      <c r="H3" s="102" t="s">
        <v>30</v>
      </c>
      <c r="I3" s="144" t="s">
        <v>18</v>
      </c>
      <c r="J3" s="238"/>
      <c r="K3" s="265"/>
      <c r="L3" s="238"/>
    </row>
    <row r="4" spans="1:12" ht="51" customHeight="1" x14ac:dyDescent="0.15">
      <c r="A4" s="263"/>
      <c r="B4" s="239"/>
      <c r="C4" s="242"/>
      <c r="D4" s="104" t="s">
        <v>645</v>
      </c>
      <c r="E4" s="144" t="s">
        <v>661</v>
      </c>
      <c r="F4" s="144" t="s">
        <v>828</v>
      </c>
      <c r="G4" s="144" t="s">
        <v>828</v>
      </c>
      <c r="H4" s="104" t="s">
        <v>806</v>
      </c>
      <c r="I4" s="144" t="s">
        <v>18</v>
      </c>
      <c r="J4" s="239"/>
      <c r="K4" s="266"/>
      <c r="L4" s="239"/>
    </row>
    <row r="5" spans="1:12" ht="21" customHeight="1" x14ac:dyDescent="0.15">
      <c r="A5" s="263"/>
      <c r="B5" s="237" t="s">
        <v>643</v>
      </c>
      <c r="C5" s="240" t="s">
        <v>648</v>
      </c>
      <c r="D5" s="104" t="s">
        <v>64</v>
      </c>
      <c r="E5" s="105" t="s">
        <v>657</v>
      </c>
      <c r="F5" s="52" t="s">
        <v>655</v>
      </c>
      <c r="G5" s="52" t="s">
        <v>650</v>
      </c>
      <c r="H5" s="53" t="s">
        <v>456</v>
      </c>
      <c r="I5" s="52" t="s">
        <v>18</v>
      </c>
      <c r="J5" s="237" t="s">
        <v>490</v>
      </c>
      <c r="K5" s="264" t="s">
        <v>776</v>
      </c>
      <c r="L5" s="237" t="s">
        <v>39</v>
      </c>
    </row>
    <row r="6" spans="1:12" ht="21" customHeight="1" x14ac:dyDescent="0.15">
      <c r="A6" s="263"/>
      <c r="B6" s="238"/>
      <c r="C6" s="241"/>
      <c r="D6" s="104" t="s">
        <v>649</v>
      </c>
      <c r="E6" s="52" t="s">
        <v>582</v>
      </c>
      <c r="F6" s="105" t="s">
        <v>656</v>
      </c>
      <c r="G6" s="52" t="s">
        <v>725</v>
      </c>
      <c r="H6" s="102" t="s">
        <v>30</v>
      </c>
      <c r="I6" s="52" t="s">
        <v>18</v>
      </c>
      <c r="J6" s="238"/>
      <c r="K6" s="265"/>
      <c r="L6" s="238"/>
    </row>
    <row r="7" spans="1:12" ht="21" customHeight="1" thickBot="1" x14ac:dyDescent="0.2">
      <c r="A7" s="263"/>
      <c r="B7" s="239"/>
      <c r="C7" s="242"/>
      <c r="D7" s="104" t="s">
        <v>645</v>
      </c>
      <c r="E7" s="52" t="s">
        <v>662</v>
      </c>
      <c r="F7" s="105" t="s">
        <v>804</v>
      </c>
      <c r="G7" s="105" t="s">
        <v>804</v>
      </c>
      <c r="H7" s="104" t="s">
        <v>806</v>
      </c>
      <c r="I7" s="52" t="s">
        <v>18</v>
      </c>
      <c r="J7" s="239"/>
      <c r="K7" s="266"/>
      <c r="L7" s="239"/>
    </row>
    <row r="8" spans="1:12" ht="21" customHeight="1" x14ac:dyDescent="0.15">
      <c r="A8" s="263"/>
      <c r="B8" s="273" t="s">
        <v>1131</v>
      </c>
      <c r="C8" s="276" t="s">
        <v>1135</v>
      </c>
      <c r="D8" s="204" t="s">
        <v>64</v>
      </c>
      <c r="E8" s="205" t="s">
        <v>1122</v>
      </c>
      <c r="F8" s="213"/>
      <c r="G8" s="213"/>
      <c r="H8" s="206"/>
      <c r="I8" s="207" t="s">
        <v>1113</v>
      </c>
      <c r="J8" s="249" t="s">
        <v>1105</v>
      </c>
      <c r="K8" s="279"/>
      <c r="L8" s="249" t="s">
        <v>19</v>
      </c>
    </row>
    <row r="9" spans="1:12" ht="21" customHeight="1" x14ac:dyDescent="0.15">
      <c r="A9" s="263"/>
      <c r="B9" s="274"/>
      <c r="C9" s="277"/>
      <c r="D9" s="129" t="s">
        <v>644</v>
      </c>
      <c r="E9" s="210"/>
      <c r="F9" s="210"/>
      <c r="G9" s="210"/>
      <c r="H9" s="129"/>
      <c r="I9" s="56" t="s">
        <v>1106</v>
      </c>
      <c r="J9" s="250"/>
      <c r="K9" s="280"/>
      <c r="L9" s="250"/>
    </row>
    <row r="10" spans="1:12" ht="21" customHeight="1" x14ac:dyDescent="0.15">
      <c r="A10" s="263"/>
      <c r="B10" s="275"/>
      <c r="C10" s="278"/>
      <c r="D10" s="211" t="s">
        <v>645</v>
      </c>
      <c r="E10" s="212"/>
      <c r="F10" s="212"/>
      <c r="G10" s="212"/>
      <c r="H10" s="57"/>
      <c r="I10" s="56" t="s">
        <v>1106</v>
      </c>
      <c r="J10" s="251"/>
      <c r="K10" s="281"/>
      <c r="L10" s="251"/>
    </row>
    <row r="11" spans="1:12" ht="21" customHeight="1" x14ac:dyDescent="0.15">
      <c r="A11" s="263"/>
      <c r="B11" s="237" t="s">
        <v>641</v>
      </c>
      <c r="C11" s="240" t="s">
        <v>648</v>
      </c>
      <c r="D11" s="102" t="s">
        <v>64</v>
      </c>
      <c r="E11" s="103" t="s">
        <v>65</v>
      </c>
      <c r="F11" s="103" t="s">
        <v>384</v>
      </c>
      <c r="G11" s="103" t="s">
        <v>277</v>
      </c>
      <c r="H11" s="53" t="s">
        <v>456</v>
      </c>
      <c r="I11" s="52" t="s">
        <v>18</v>
      </c>
      <c r="J11" s="237" t="s">
        <v>490</v>
      </c>
      <c r="K11" s="264" t="s">
        <v>808</v>
      </c>
      <c r="L11" s="237" t="s">
        <v>56</v>
      </c>
    </row>
    <row r="12" spans="1:12" ht="21" customHeight="1" x14ac:dyDescent="0.15">
      <c r="A12" s="263"/>
      <c r="B12" s="238"/>
      <c r="C12" s="241"/>
      <c r="D12" s="139" t="s">
        <v>644</v>
      </c>
      <c r="E12" s="138" t="s">
        <v>277</v>
      </c>
      <c r="F12" s="52" t="s">
        <v>745</v>
      </c>
      <c r="G12" s="52" t="s">
        <v>745</v>
      </c>
      <c r="H12" s="102" t="s">
        <v>30</v>
      </c>
      <c r="I12" s="52" t="s">
        <v>18</v>
      </c>
      <c r="J12" s="238"/>
      <c r="K12" s="265"/>
      <c r="L12" s="238"/>
    </row>
    <row r="13" spans="1:12" ht="21" customHeight="1" thickBot="1" x14ac:dyDescent="0.2">
      <c r="A13" s="263"/>
      <c r="B13" s="239"/>
      <c r="C13" s="242"/>
      <c r="D13" s="104" t="s">
        <v>645</v>
      </c>
      <c r="E13" s="138" t="s">
        <v>775</v>
      </c>
      <c r="F13" s="138" t="s">
        <v>775</v>
      </c>
      <c r="G13" s="138" t="s">
        <v>807</v>
      </c>
      <c r="H13" s="104" t="s">
        <v>811</v>
      </c>
      <c r="I13" s="52" t="s">
        <v>18</v>
      </c>
      <c r="J13" s="239"/>
      <c r="K13" s="266"/>
      <c r="L13" s="239"/>
    </row>
    <row r="14" spans="1:12" ht="21" customHeight="1" x14ac:dyDescent="0.15">
      <c r="A14" s="263"/>
      <c r="B14" s="237" t="s">
        <v>642</v>
      </c>
      <c r="C14" s="271" t="s">
        <v>648</v>
      </c>
      <c r="D14" s="102" t="s">
        <v>64</v>
      </c>
      <c r="E14" s="103" t="s">
        <v>434</v>
      </c>
      <c r="F14" s="103" t="s">
        <v>742</v>
      </c>
      <c r="G14" s="103" t="s">
        <v>742</v>
      </c>
      <c r="H14" s="53" t="s">
        <v>456</v>
      </c>
      <c r="I14" s="52" t="s">
        <v>18</v>
      </c>
      <c r="J14" s="237" t="s">
        <v>490</v>
      </c>
      <c r="K14" s="264" t="s">
        <v>812</v>
      </c>
      <c r="L14" s="237" t="s">
        <v>180</v>
      </c>
    </row>
    <row r="15" spans="1:12" ht="21" customHeight="1" x14ac:dyDescent="0.15">
      <c r="A15" s="263"/>
      <c r="B15" s="238"/>
      <c r="C15" s="241"/>
      <c r="D15" s="139" t="s">
        <v>644</v>
      </c>
      <c r="E15" s="138" t="s">
        <v>743</v>
      </c>
      <c r="F15" s="52" t="s">
        <v>744</v>
      </c>
      <c r="G15" s="52" t="s">
        <v>810</v>
      </c>
      <c r="H15" s="102" t="s">
        <v>30</v>
      </c>
      <c r="I15" s="52" t="s">
        <v>18</v>
      </c>
      <c r="J15" s="238"/>
      <c r="K15" s="265"/>
      <c r="L15" s="238"/>
    </row>
    <row r="16" spans="1:12" ht="21" customHeight="1" x14ac:dyDescent="0.15">
      <c r="A16" s="269"/>
      <c r="B16" s="239"/>
      <c r="C16" s="242"/>
      <c r="D16" s="104" t="s">
        <v>645</v>
      </c>
      <c r="E16" s="52" t="s">
        <v>809</v>
      </c>
      <c r="F16" s="52" t="s">
        <v>810</v>
      </c>
      <c r="G16" s="52" t="s">
        <v>810</v>
      </c>
      <c r="H16" s="104" t="s">
        <v>811</v>
      </c>
      <c r="I16" s="52" t="s">
        <v>18</v>
      </c>
      <c r="J16" s="239"/>
      <c r="K16" s="266"/>
      <c r="L16" s="239"/>
    </row>
    <row r="17" spans="1:12" ht="20.100000000000001" customHeight="1" x14ac:dyDescent="0.15">
      <c r="A17" s="255" t="s">
        <v>695</v>
      </c>
      <c r="B17" s="259" t="s">
        <v>729</v>
      </c>
      <c r="C17" s="260" t="s">
        <v>757</v>
      </c>
      <c r="D17" s="143" t="s">
        <v>696</v>
      </c>
      <c r="E17" s="144"/>
      <c r="F17" s="144"/>
      <c r="G17" s="144"/>
      <c r="H17" s="53"/>
      <c r="I17" s="144" t="s">
        <v>18</v>
      </c>
      <c r="J17" s="237" t="s">
        <v>490</v>
      </c>
      <c r="K17" s="261" t="s">
        <v>829</v>
      </c>
      <c r="L17" s="259" t="s">
        <v>704</v>
      </c>
    </row>
    <row r="18" spans="1:12" ht="20.100000000000001" customHeight="1" x14ac:dyDescent="0.15">
      <c r="A18" s="255"/>
      <c r="B18" s="259"/>
      <c r="C18" s="260"/>
      <c r="D18" s="143" t="s">
        <v>697</v>
      </c>
      <c r="E18" s="144" t="s">
        <v>699</v>
      </c>
      <c r="F18" s="144" t="s">
        <v>739</v>
      </c>
      <c r="G18" s="144" t="s">
        <v>813</v>
      </c>
      <c r="H18" s="102" t="s">
        <v>30</v>
      </c>
      <c r="I18" s="144" t="s">
        <v>18</v>
      </c>
      <c r="J18" s="238"/>
      <c r="K18" s="261"/>
      <c r="L18" s="259"/>
    </row>
    <row r="19" spans="1:12" ht="20.100000000000001" customHeight="1" x14ac:dyDescent="0.15">
      <c r="A19" s="255"/>
      <c r="B19" s="259"/>
      <c r="C19" s="260"/>
      <c r="D19" s="143" t="s">
        <v>698</v>
      </c>
      <c r="E19" s="144" t="s">
        <v>813</v>
      </c>
      <c r="F19" s="144" t="s">
        <v>830</v>
      </c>
      <c r="G19" s="144" t="s">
        <v>830</v>
      </c>
      <c r="H19" s="104" t="s">
        <v>806</v>
      </c>
      <c r="I19" s="52" t="s">
        <v>18</v>
      </c>
      <c r="J19" s="239"/>
      <c r="K19" s="261"/>
      <c r="L19" s="259"/>
    </row>
    <row r="20" spans="1:12" ht="20.100000000000001" customHeight="1" x14ac:dyDescent="0.15">
      <c r="A20" s="262" t="s">
        <v>55</v>
      </c>
      <c r="B20" s="237" t="s">
        <v>730</v>
      </c>
      <c r="C20" s="240" t="s">
        <v>121</v>
      </c>
      <c r="D20" s="162" t="s">
        <v>733</v>
      </c>
      <c r="E20" s="161" t="s">
        <v>741</v>
      </c>
      <c r="F20" s="161" t="s">
        <v>737</v>
      </c>
      <c r="G20" s="161" t="s">
        <v>847</v>
      </c>
      <c r="H20" s="53" t="s">
        <v>736</v>
      </c>
      <c r="I20" s="161" t="s">
        <v>18</v>
      </c>
      <c r="J20" s="237" t="s">
        <v>490</v>
      </c>
      <c r="K20" s="264"/>
      <c r="L20" s="237" t="s">
        <v>19</v>
      </c>
    </row>
    <row r="21" spans="1:12" ht="20.100000000000001" customHeight="1" x14ac:dyDescent="0.15">
      <c r="A21" s="263"/>
      <c r="B21" s="238"/>
      <c r="C21" s="241"/>
      <c r="D21" s="162" t="s">
        <v>734</v>
      </c>
      <c r="E21" s="161" t="s">
        <v>737</v>
      </c>
      <c r="F21" s="161" t="s">
        <v>846</v>
      </c>
      <c r="G21" s="161" t="s">
        <v>846</v>
      </c>
      <c r="H21" s="102" t="s">
        <v>30</v>
      </c>
      <c r="I21" s="161" t="s">
        <v>18</v>
      </c>
      <c r="J21" s="238"/>
      <c r="K21" s="265"/>
      <c r="L21" s="238"/>
    </row>
    <row r="22" spans="1:12" ht="20.100000000000001" customHeight="1" x14ac:dyDescent="0.15">
      <c r="A22" s="263"/>
      <c r="B22" s="238"/>
      <c r="C22" s="241"/>
      <c r="D22" s="160" t="s">
        <v>735</v>
      </c>
      <c r="E22" s="159" t="s">
        <v>873</v>
      </c>
      <c r="F22" s="159" t="s">
        <v>893</v>
      </c>
      <c r="G22" s="159" t="s">
        <v>881</v>
      </c>
      <c r="H22" s="104" t="s">
        <v>806</v>
      </c>
      <c r="I22" s="165" t="s">
        <v>18</v>
      </c>
      <c r="J22" s="238"/>
      <c r="K22" s="265"/>
      <c r="L22" s="239"/>
    </row>
    <row r="23" spans="1:12" ht="20.100000000000001" customHeight="1" x14ac:dyDescent="0.15">
      <c r="A23" s="263"/>
      <c r="B23" s="249" t="s">
        <v>740</v>
      </c>
      <c r="C23" s="249"/>
      <c r="D23" s="136" t="s">
        <v>696</v>
      </c>
      <c r="E23" s="121"/>
      <c r="F23" s="135"/>
      <c r="G23" s="135"/>
      <c r="H23" s="57"/>
      <c r="I23" s="127"/>
      <c r="J23" s="249"/>
      <c r="K23" s="249"/>
      <c r="L23" s="249" t="s">
        <v>1099</v>
      </c>
    </row>
    <row r="24" spans="1:12" ht="20.100000000000001" customHeight="1" x14ac:dyDescent="0.15">
      <c r="A24" s="263"/>
      <c r="B24" s="250"/>
      <c r="C24" s="250"/>
      <c r="D24" s="136" t="s">
        <v>644</v>
      </c>
      <c r="E24" s="135"/>
      <c r="F24" s="135"/>
      <c r="G24" s="135"/>
      <c r="H24" s="129"/>
      <c r="I24" s="127"/>
      <c r="J24" s="250"/>
      <c r="K24" s="250"/>
      <c r="L24" s="250"/>
    </row>
    <row r="25" spans="1:12" ht="20.100000000000001" customHeight="1" x14ac:dyDescent="0.15">
      <c r="A25" s="263"/>
      <c r="B25" s="251"/>
      <c r="C25" s="251"/>
      <c r="D25" s="201" t="s">
        <v>645</v>
      </c>
      <c r="E25" s="135"/>
      <c r="F25" s="135"/>
      <c r="G25" s="135"/>
      <c r="H25" s="57"/>
      <c r="I25" s="127"/>
      <c r="J25" s="251"/>
      <c r="K25" s="251"/>
      <c r="L25" s="251"/>
    </row>
    <row r="26" spans="1:12" ht="36" customHeight="1" x14ac:dyDescent="0.15">
      <c r="A26" s="263"/>
      <c r="B26" s="237" t="s">
        <v>1098</v>
      </c>
      <c r="C26" s="246" t="s">
        <v>1132</v>
      </c>
      <c r="D26" s="223" t="s">
        <v>696</v>
      </c>
      <c r="E26" s="222" t="s">
        <v>1102</v>
      </c>
      <c r="F26" s="222" t="s">
        <v>1103</v>
      </c>
      <c r="G26" s="222" t="s">
        <v>1104</v>
      </c>
      <c r="H26" s="53" t="s">
        <v>456</v>
      </c>
      <c r="I26" s="202" t="s">
        <v>18</v>
      </c>
      <c r="J26" s="249" t="s">
        <v>1184</v>
      </c>
      <c r="K26" s="256" t="s">
        <v>1185</v>
      </c>
      <c r="L26" s="249" t="s">
        <v>19</v>
      </c>
    </row>
    <row r="27" spans="1:12" ht="36" customHeight="1" x14ac:dyDescent="0.15">
      <c r="A27" s="263"/>
      <c r="B27" s="238"/>
      <c r="C27" s="247"/>
      <c r="D27" s="223" t="s">
        <v>644</v>
      </c>
      <c r="E27" s="222" t="s">
        <v>1119</v>
      </c>
      <c r="F27" s="222" t="s">
        <v>1118</v>
      </c>
      <c r="G27" s="222"/>
      <c r="H27" s="53"/>
      <c r="I27" s="202" t="s">
        <v>1183</v>
      </c>
      <c r="J27" s="250"/>
      <c r="K27" s="257"/>
      <c r="L27" s="250"/>
    </row>
    <row r="28" spans="1:12" ht="36" customHeight="1" x14ac:dyDescent="0.15">
      <c r="A28" s="263"/>
      <c r="B28" s="239"/>
      <c r="C28" s="248"/>
      <c r="D28" s="221" t="s">
        <v>645</v>
      </c>
      <c r="E28" s="222" t="s">
        <v>1157</v>
      </c>
      <c r="F28" s="222" t="s">
        <v>1158</v>
      </c>
      <c r="G28" s="222"/>
      <c r="H28" s="53"/>
      <c r="I28" s="202" t="s">
        <v>1183</v>
      </c>
      <c r="J28" s="251"/>
      <c r="K28" s="258"/>
      <c r="L28" s="251"/>
    </row>
    <row r="29" spans="1:12" ht="36" customHeight="1" x14ac:dyDescent="0.15">
      <c r="A29" s="263"/>
      <c r="B29" s="249" t="s">
        <v>1100</v>
      </c>
      <c r="C29" s="252" t="s">
        <v>1133</v>
      </c>
      <c r="D29" s="200" t="s">
        <v>696</v>
      </c>
      <c r="E29" s="199" t="s">
        <v>1102</v>
      </c>
      <c r="F29" s="199" t="s">
        <v>1103</v>
      </c>
      <c r="G29" s="199" t="s">
        <v>1104</v>
      </c>
      <c r="H29" s="53" t="s">
        <v>456</v>
      </c>
      <c r="I29" s="202" t="s">
        <v>18</v>
      </c>
      <c r="J29" s="249" t="s">
        <v>1112</v>
      </c>
      <c r="K29" s="249"/>
      <c r="L29" s="255" t="s">
        <v>154</v>
      </c>
    </row>
    <row r="30" spans="1:12" ht="36" customHeight="1" x14ac:dyDescent="0.15">
      <c r="A30" s="263"/>
      <c r="B30" s="250"/>
      <c r="C30" s="253"/>
      <c r="D30" s="136" t="s">
        <v>644</v>
      </c>
      <c r="E30" s="198"/>
      <c r="F30" s="198"/>
      <c r="G30" s="198"/>
      <c r="H30" s="57"/>
      <c r="I30" s="202" t="s">
        <v>1106</v>
      </c>
      <c r="J30" s="250"/>
      <c r="K30" s="250"/>
      <c r="L30" s="255"/>
    </row>
    <row r="31" spans="1:12" ht="36" customHeight="1" x14ac:dyDescent="0.15">
      <c r="A31" s="263"/>
      <c r="B31" s="251"/>
      <c r="C31" s="254"/>
      <c r="D31" s="201" t="s">
        <v>645</v>
      </c>
      <c r="E31" s="198"/>
      <c r="F31" s="198"/>
      <c r="G31" s="198"/>
      <c r="H31" s="57"/>
      <c r="I31" s="202" t="s">
        <v>1106</v>
      </c>
      <c r="J31" s="251"/>
      <c r="K31" s="251"/>
      <c r="L31" s="255"/>
    </row>
    <row r="32" spans="1:12" ht="20.100000000000001" customHeight="1" x14ac:dyDescent="0.15">
      <c r="A32" s="263"/>
      <c r="B32" s="249" t="s">
        <v>1101</v>
      </c>
      <c r="C32" s="252" t="s">
        <v>1134</v>
      </c>
      <c r="D32" s="200" t="s">
        <v>696</v>
      </c>
      <c r="E32" s="199" t="s">
        <v>1102</v>
      </c>
      <c r="F32" s="199" t="s">
        <v>1103</v>
      </c>
      <c r="G32" s="199" t="s">
        <v>1104</v>
      </c>
      <c r="H32" s="53" t="s">
        <v>456</v>
      </c>
      <c r="I32" s="202" t="s">
        <v>18</v>
      </c>
      <c r="J32" s="249" t="s">
        <v>1112</v>
      </c>
      <c r="K32" s="249"/>
      <c r="L32" s="255" t="s">
        <v>154</v>
      </c>
    </row>
    <row r="33" spans="1:12" ht="20.100000000000001" customHeight="1" x14ac:dyDescent="0.15">
      <c r="A33" s="263"/>
      <c r="B33" s="250"/>
      <c r="C33" s="253"/>
      <c r="D33" s="136" t="s">
        <v>644</v>
      </c>
      <c r="E33" s="198"/>
      <c r="F33" s="198"/>
      <c r="G33" s="198"/>
      <c r="H33" s="57"/>
      <c r="I33" s="202" t="s">
        <v>1106</v>
      </c>
      <c r="J33" s="250"/>
      <c r="K33" s="250"/>
      <c r="L33" s="255"/>
    </row>
    <row r="34" spans="1:12" ht="73.5" customHeight="1" x14ac:dyDescent="0.15">
      <c r="A34" s="263"/>
      <c r="B34" s="251"/>
      <c r="C34" s="254"/>
      <c r="D34" s="208" t="s">
        <v>645</v>
      </c>
      <c r="E34" s="198"/>
      <c r="F34" s="198"/>
      <c r="G34" s="198"/>
      <c r="H34" s="57"/>
      <c r="I34" s="202" t="s">
        <v>1106</v>
      </c>
      <c r="J34" s="251"/>
      <c r="K34" s="251"/>
      <c r="L34" s="255"/>
    </row>
    <row r="35" spans="1:12" ht="20.100000000000001" customHeight="1" x14ac:dyDescent="0.15">
      <c r="A35" s="263"/>
      <c r="B35" s="249" t="s">
        <v>731</v>
      </c>
      <c r="C35" s="249"/>
      <c r="D35" s="122"/>
      <c r="E35" s="121"/>
      <c r="F35" s="56"/>
      <c r="G35" s="56"/>
      <c r="H35" s="57"/>
      <c r="I35" s="124"/>
      <c r="J35" s="249"/>
      <c r="K35" s="249"/>
      <c r="L35" s="249"/>
    </row>
    <row r="36" spans="1:12" ht="20.100000000000001" customHeight="1" x14ac:dyDescent="0.15">
      <c r="A36" s="263"/>
      <c r="B36" s="250"/>
      <c r="C36" s="250"/>
      <c r="D36" s="122"/>
      <c r="E36" s="121"/>
      <c r="F36" s="56"/>
      <c r="G36" s="56"/>
      <c r="H36" s="57"/>
      <c r="I36" s="124"/>
      <c r="J36" s="250"/>
      <c r="K36" s="250"/>
      <c r="L36" s="250"/>
    </row>
    <row r="37" spans="1:12" ht="20.100000000000001" customHeight="1" x14ac:dyDescent="0.15">
      <c r="A37" s="263"/>
      <c r="B37" s="251"/>
      <c r="C37" s="251"/>
      <c r="D37" s="122"/>
      <c r="E37" s="121"/>
      <c r="F37" s="56"/>
      <c r="G37" s="56"/>
      <c r="H37" s="57"/>
      <c r="I37" s="123"/>
      <c r="J37" s="251"/>
      <c r="K37" s="251"/>
      <c r="L37" s="251"/>
    </row>
    <row r="38" spans="1:12" ht="20.100000000000001" customHeight="1" x14ac:dyDescent="0.15">
      <c r="A38" s="263"/>
      <c r="B38" s="249" t="s">
        <v>732</v>
      </c>
      <c r="C38" s="249"/>
      <c r="D38" s="122"/>
      <c r="E38" s="121"/>
      <c r="F38" s="56"/>
      <c r="G38" s="56"/>
      <c r="H38" s="57"/>
      <c r="I38" s="121"/>
      <c r="J38" s="249"/>
      <c r="K38" s="249"/>
      <c r="L38" s="249"/>
    </row>
    <row r="39" spans="1:12" ht="20.100000000000001" customHeight="1" x14ac:dyDescent="0.15">
      <c r="A39" s="263"/>
      <c r="B39" s="250"/>
      <c r="C39" s="250"/>
      <c r="D39" s="122"/>
      <c r="E39" s="121"/>
      <c r="F39" s="56"/>
      <c r="G39" s="56"/>
      <c r="H39" s="57"/>
      <c r="I39" s="124"/>
      <c r="J39" s="250"/>
      <c r="K39" s="250"/>
      <c r="L39" s="250"/>
    </row>
    <row r="40" spans="1:12" ht="20.100000000000001" customHeight="1" x14ac:dyDescent="0.15">
      <c r="A40" s="263"/>
      <c r="B40" s="251"/>
      <c r="C40" s="251"/>
      <c r="D40" s="122"/>
      <c r="E40" s="121"/>
      <c r="F40" s="56"/>
      <c r="G40" s="56"/>
      <c r="H40" s="57"/>
      <c r="I40" s="124"/>
      <c r="J40" s="251"/>
      <c r="K40" s="251"/>
      <c r="L40" s="251"/>
    </row>
    <row r="41" spans="1:12" ht="20.100000000000001" customHeight="1" x14ac:dyDescent="0.15">
      <c r="A41" s="263"/>
      <c r="B41" s="237" t="s">
        <v>746</v>
      </c>
      <c r="C41" s="240" t="s">
        <v>748</v>
      </c>
      <c r="D41" s="237" t="s">
        <v>749</v>
      </c>
      <c r="E41" s="237" t="s">
        <v>755</v>
      </c>
      <c r="F41" s="243" t="s">
        <v>756</v>
      </c>
      <c r="G41" s="243"/>
      <c r="H41" s="243"/>
      <c r="I41" s="237" t="s">
        <v>18</v>
      </c>
      <c r="J41" s="237" t="s">
        <v>490</v>
      </c>
      <c r="K41" s="264"/>
      <c r="L41" s="237" t="s">
        <v>747</v>
      </c>
    </row>
    <row r="42" spans="1:12" ht="20.100000000000001" customHeight="1" x14ac:dyDescent="0.15">
      <c r="A42" s="263"/>
      <c r="B42" s="238"/>
      <c r="C42" s="241"/>
      <c r="D42" s="238"/>
      <c r="E42" s="238"/>
      <c r="F42" s="244"/>
      <c r="G42" s="244"/>
      <c r="H42" s="244"/>
      <c r="I42" s="238"/>
      <c r="J42" s="238"/>
      <c r="K42" s="265"/>
      <c r="L42" s="238"/>
    </row>
    <row r="43" spans="1:12" ht="9.75" customHeight="1" x14ac:dyDescent="0.15">
      <c r="A43" s="263"/>
      <c r="B43" s="239"/>
      <c r="C43" s="242"/>
      <c r="D43" s="239"/>
      <c r="E43" s="239"/>
      <c r="F43" s="245"/>
      <c r="G43" s="245"/>
      <c r="H43" s="245"/>
      <c r="I43" s="239"/>
      <c r="J43" s="239"/>
      <c r="K43" s="266"/>
      <c r="L43" s="239"/>
    </row>
    <row r="44" spans="1:12" ht="20.100000000000001" customHeight="1" x14ac:dyDescent="0.15">
      <c r="A44" s="263"/>
      <c r="B44" s="237" t="s">
        <v>58</v>
      </c>
      <c r="C44" s="240" t="s">
        <v>59</v>
      </c>
      <c r="D44" s="125" t="s">
        <v>13</v>
      </c>
      <c r="E44" s="126" t="s">
        <v>14</v>
      </c>
      <c r="F44" s="52" t="s">
        <v>60</v>
      </c>
      <c r="G44" s="52"/>
      <c r="H44" s="53" t="s">
        <v>17</v>
      </c>
      <c r="I44" s="126" t="s">
        <v>18</v>
      </c>
      <c r="J44" s="237" t="s">
        <v>490</v>
      </c>
      <c r="K44" s="240"/>
      <c r="L44" s="237" t="s">
        <v>19</v>
      </c>
    </row>
    <row r="45" spans="1:12" ht="20.100000000000001" customHeight="1" x14ac:dyDescent="0.15">
      <c r="A45" s="263"/>
      <c r="B45" s="238"/>
      <c r="C45" s="241"/>
      <c r="D45" s="125" t="s">
        <v>20</v>
      </c>
      <c r="E45" s="126" t="s">
        <v>61</v>
      </c>
      <c r="F45" s="52" t="s">
        <v>62</v>
      </c>
      <c r="G45" s="52"/>
      <c r="H45" s="53" t="s">
        <v>23</v>
      </c>
      <c r="I45" s="126" t="s">
        <v>18</v>
      </c>
      <c r="J45" s="238"/>
      <c r="K45" s="241"/>
      <c r="L45" s="238"/>
    </row>
    <row r="46" spans="1:12" ht="20.100000000000001" customHeight="1" x14ac:dyDescent="0.15">
      <c r="A46" s="263"/>
      <c r="B46" s="238"/>
      <c r="C46" s="241"/>
      <c r="D46" s="125" t="s">
        <v>24</v>
      </c>
      <c r="E46" s="126" t="s">
        <v>224</v>
      </c>
      <c r="F46" s="52" t="s">
        <v>188</v>
      </c>
      <c r="G46" s="52" t="s">
        <v>188</v>
      </c>
      <c r="H46" s="53" t="s">
        <v>26</v>
      </c>
      <c r="I46" s="126" t="s">
        <v>18</v>
      </c>
      <c r="J46" s="238"/>
      <c r="K46" s="241"/>
      <c r="L46" s="239"/>
    </row>
    <row r="47" spans="1:12" ht="20.100000000000001" customHeight="1" x14ac:dyDescent="0.15">
      <c r="A47" s="263"/>
      <c r="B47" s="238"/>
      <c r="C47" s="241"/>
      <c r="D47" s="102" t="s">
        <v>27</v>
      </c>
      <c r="E47" s="103" t="s">
        <v>188</v>
      </c>
      <c r="F47" s="103" t="s">
        <v>57</v>
      </c>
      <c r="G47" s="103" t="s">
        <v>436</v>
      </c>
      <c r="H47" s="102" t="s">
        <v>30</v>
      </c>
      <c r="I47" s="110" t="s">
        <v>18</v>
      </c>
      <c r="J47" s="238"/>
      <c r="K47" s="241"/>
      <c r="L47" s="126" t="s">
        <v>41</v>
      </c>
    </row>
    <row r="48" spans="1:12" ht="20.100000000000001" customHeight="1" thickBot="1" x14ac:dyDescent="0.2">
      <c r="A48" s="263"/>
      <c r="B48" s="239"/>
      <c r="C48" s="242"/>
      <c r="D48" s="125" t="s">
        <v>32</v>
      </c>
      <c r="E48" s="126" t="s">
        <v>436</v>
      </c>
      <c r="F48" s="52" t="s">
        <v>546</v>
      </c>
      <c r="G48" s="52" t="s">
        <v>546</v>
      </c>
      <c r="H48" s="53" t="s">
        <v>805</v>
      </c>
      <c r="I48" s="126" t="s">
        <v>18</v>
      </c>
      <c r="J48" s="239"/>
      <c r="K48" s="242"/>
      <c r="L48" s="126" t="s">
        <v>36</v>
      </c>
    </row>
    <row r="49" spans="1:12" ht="20.100000000000001" customHeight="1" x14ac:dyDescent="0.15">
      <c r="A49" s="267" t="s">
        <v>11</v>
      </c>
      <c r="B49" s="237" t="s">
        <v>1007</v>
      </c>
      <c r="C49" s="240" t="s">
        <v>12</v>
      </c>
      <c r="D49" s="102" t="s">
        <v>13</v>
      </c>
      <c r="E49" s="103" t="s">
        <v>14</v>
      </c>
      <c r="F49" s="103" t="s">
        <v>15</v>
      </c>
      <c r="G49" s="103" t="s">
        <v>16</v>
      </c>
      <c r="H49" s="102" t="s">
        <v>17</v>
      </c>
      <c r="I49" s="106" t="s">
        <v>18</v>
      </c>
      <c r="J49" s="237" t="s">
        <v>490</v>
      </c>
      <c r="K49" s="240"/>
      <c r="L49" s="237" t="s">
        <v>19</v>
      </c>
    </row>
    <row r="50" spans="1:12" ht="32.1" customHeight="1" x14ac:dyDescent="0.15">
      <c r="A50" s="267"/>
      <c r="B50" s="238"/>
      <c r="C50" s="241"/>
      <c r="D50" s="102" t="s">
        <v>20</v>
      </c>
      <c r="E50" s="103" t="s">
        <v>21</v>
      </c>
      <c r="F50" s="103" t="s">
        <v>16</v>
      </c>
      <c r="G50" s="103" t="s">
        <v>22</v>
      </c>
      <c r="H50" s="102" t="s">
        <v>23</v>
      </c>
      <c r="I50" s="107" t="s">
        <v>18</v>
      </c>
      <c r="J50" s="238"/>
      <c r="K50" s="241"/>
      <c r="L50" s="238"/>
    </row>
    <row r="51" spans="1:12" ht="20.100000000000001" customHeight="1" x14ac:dyDescent="0.15">
      <c r="A51" s="267"/>
      <c r="B51" s="238"/>
      <c r="C51" s="241"/>
      <c r="D51" s="102" t="s">
        <v>24</v>
      </c>
      <c r="E51" s="103" t="s">
        <v>16</v>
      </c>
      <c r="F51" s="103" t="s">
        <v>25</v>
      </c>
      <c r="G51" s="103" t="s">
        <v>22</v>
      </c>
      <c r="H51" s="102" t="s">
        <v>26</v>
      </c>
      <c r="I51" s="108" t="s">
        <v>18</v>
      </c>
      <c r="J51" s="238"/>
      <c r="K51" s="241"/>
      <c r="L51" s="239"/>
    </row>
    <row r="52" spans="1:12" ht="20.100000000000001" customHeight="1" x14ac:dyDescent="0.15">
      <c r="A52" s="267"/>
      <c r="B52" s="238"/>
      <c r="C52" s="241"/>
      <c r="D52" s="102" t="s">
        <v>27</v>
      </c>
      <c r="E52" s="103" t="s">
        <v>28</v>
      </c>
      <c r="F52" s="103" t="s">
        <v>29</v>
      </c>
      <c r="G52" s="103" t="s">
        <v>241</v>
      </c>
      <c r="H52" s="102" t="s">
        <v>30</v>
      </c>
      <c r="I52" s="109" t="s">
        <v>18</v>
      </c>
      <c r="J52" s="238"/>
      <c r="K52" s="241"/>
      <c r="L52" s="182" t="s">
        <v>31</v>
      </c>
    </row>
    <row r="53" spans="1:12" ht="20.100000000000001" customHeight="1" x14ac:dyDescent="0.15">
      <c r="A53" s="267"/>
      <c r="B53" s="239"/>
      <c r="C53" s="242"/>
      <c r="D53" s="53" t="s">
        <v>32</v>
      </c>
      <c r="E53" s="52" t="s">
        <v>33</v>
      </c>
      <c r="F53" s="52" t="s">
        <v>34</v>
      </c>
      <c r="G53" s="52"/>
      <c r="H53" s="53" t="s">
        <v>35</v>
      </c>
      <c r="I53" s="182" t="s">
        <v>18</v>
      </c>
      <c r="J53" s="239"/>
      <c r="K53" s="242"/>
      <c r="L53" s="182" t="s">
        <v>36</v>
      </c>
    </row>
    <row r="54" spans="1:12" ht="20.100000000000001" customHeight="1" x14ac:dyDescent="0.15">
      <c r="A54" s="267"/>
      <c r="B54" s="237" t="s">
        <v>658</v>
      </c>
      <c r="C54" s="240" t="s">
        <v>37</v>
      </c>
      <c r="D54" s="50" t="s">
        <v>13</v>
      </c>
      <c r="E54" s="51" t="s">
        <v>16</v>
      </c>
      <c r="F54" s="52" t="s">
        <v>38</v>
      </c>
      <c r="G54" s="52" t="s">
        <v>38</v>
      </c>
      <c r="H54" s="53" t="s">
        <v>17</v>
      </c>
      <c r="I54" s="51" t="s">
        <v>18</v>
      </c>
      <c r="J54" s="237" t="s">
        <v>490</v>
      </c>
      <c r="K54" s="240"/>
      <c r="L54" s="237" t="s">
        <v>39</v>
      </c>
    </row>
    <row r="55" spans="1:12" ht="32.1" customHeight="1" x14ac:dyDescent="0.15">
      <c r="A55" s="267"/>
      <c r="B55" s="238"/>
      <c r="C55" s="241"/>
      <c r="D55" s="50" t="s">
        <v>20</v>
      </c>
      <c r="E55" s="51" t="s">
        <v>40</v>
      </c>
      <c r="F55" s="52" t="s">
        <v>25</v>
      </c>
      <c r="G55" s="52" t="s">
        <v>25</v>
      </c>
      <c r="H55" s="53" t="s">
        <v>23</v>
      </c>
      <c r="I55" s="51" t="s">
        <v>18</v>
      </c>
      <c r="J55" s="238"/>
      <c r="K55" s="241"/>
      <c r="L55" s="238"/>
    </row>
    <row r="56" spans="1:12" ht="20.100000000000001" customHeight="1" x14ac:dyDescent="0.15">
      <c r="A56" s="267"/>
      <c r="B56" s="238"/>
      <c r="C56" s="241"/>
      <c r="D56" s="50" t="s">
        <v>24</v>
      </c>
      <c r="E56" s="51" t="s">
        <v>40</v>
      </c>
      <c r="F56" s="52" t="s">
        <v>25</v>
      </c>
      <c r="G56" s="52" t="s">
        <v>25</v>
      </c>
      <c r="H56" s="53" t="s">
        <v>26</v>
      </c>
      <c r="I56" s="51" t="s">
        <v>18</v>
      </c>
      <c r="J56" s="238"/>
      <c r="K56" s="241"/>
      <c r="L56" s="239"/>
    </row>
    <row r="57" spans="1:12" ht="20.100000000000001" customHeight="1" x14ac:dyDescent="0.15">
      <c r="A57" s="267"/>
      <c r="B57" s="238"/>
      <c r="C57" s="241"/>
      <c r="D57" s="50" t="s">
        <v>27</v>
      </c>
      <c r="E57" s="51" t="s">
        <v>25</v>
      </c>
      <c r="F57" s="52" t="s">
        <v>34</v>
      </c>
      <c r="G57" s="52" t="s">
        <v>34</v>
      </c>
      <c r="H57" s="53" t="s">
        <v>30</v>
      </c>
      <c r="I57" s="51" t="s">
        <v>18</v>
      </c>
      <c r="J57" s="238"/>
      <c r="K57" s="241"/>
      <c r="L57" s="51" t="s">
        <v>41</v>
      </c>
    </row>
    <row r="58" spans="1:12" ht="20.100000000000001" customHeight="1" x14ac:dyDescent="0.15">
      <c r="A58" s="267"/>
      <c r="B58" s="239"/>
      <c r="C58" s="242"/>
      <c r="D58" s="50" t="s">
        <v>32</v>
      </c>
      <c r="E58" s="51" t="s">
        <v>42</v>
      </c>
      <c r="F58" s="52" t="s">
        <v>43</v>
      </c>
      <c r="G58" s="52" t="s">
        <v>491</v>
      </c>
      <c r="H58" s="53" t="s">
        <v>35</v>
      </c>
      <c r="I58" s="51" t="s">
        <v>18</v>
      </c>
      <c r="J58" s="239"/>
      <c r="K58" s="242"/>
      <c r="L58" s="51" t="s">
        <v>44</v>
      </c>
    </row>
    <row r="59" spans="1:12" ht="20.100000000000001" customHeight="1" x14ac:dyDescent="0.15">
      <c r="A59" s="267"/>
      <c r="B59" s="259" t="s">
        <v>659</v>
      </c>
      <c r="C59" s="260" t="s">
        <v>37</v>
      </c>
      <c r="D59" s="176" t="s">
        <v>13</v>
      </c>
      <c r="E59" s="175" t="s">
        <v>16</v>
      </c>
      <c r="F59" s="52" t="s">
        <v>45</v>
      </c>
      <c r="G59" s="52"/>
      <c r="H59" s="53" t="s">
        <v>17</v>
      </c>
      <c r="I59" s="175" t="s">
        <v>18</v>
      </c>
      <c r="J59" s="259" t="s">
        <v>490</v>
      </c>
      <c r="K59" s="260"/>
      <c r="L59" s="259" t="s">
        <v>383</v>
      </c>
    </row>
    <row r="60" spans="1:12" ht="32.1" customHeight="1" x14ac:dyDescent="0.15">
      <c r="A60" s="267"/>
      <c r="B60" s="259"/>
      <c r="C60" s="260"/>
      <c r="D60" s="176" t="s">
        <v>20</v>
      </c>
      <c r="E60" s="175" t="s">
        <v>46</v>
      </c>
      <c r="F60" s="52" t="s">
        <v>25</v>
      </c>
      <c r="G60" s="52"/>
      <c r="H60" s="53" t="s">
        <v>23</v>
      </c>
      <c r="I60" s="175" t="s">
        <v>18</v>
      </c>
      <c r="J60" s="259"/>
      <c r="K60" s="260"/>
      <c r="L60" s="259"/>
    </row>
    <row r="61" spans="1:12" ht="20.100000000000001" customHeight="1" x14ac:dyDescent="0.15">
      <c r="A61" s="267"/>
      <c r="B61" s="259"/>
      <c r="C61" s="260"/>
      <c r="D61" s="176" t="s">
        <v>24</v>
      </c>
      <c r="E61" s="175" t="s">
        <v>28</v>
      </c>
      <c r="F61" s="52" t="s">
        <v>25</v>
      </c>
      <c r="G61" s="52"/>
      <c r="H61" s="53" t="s">
        <v>26</v>
      </c>
      <c r="I61" s="175" t="s">
        <v>18</v>
      </c>
      <c r="J61" s="259"/>
      <c r="K61" s="260"/>
      <c r="L61" s="259"/>
    </row>
    <row r="62" spans="1:12" ht="20.100000000000001" customHeight="1" x14ac:dyDescent="0.15">
      <c r="A62" s="267"/>
      <c r="B62" s="259"/>
      <c r="C62" s="260"/>
      <c r="D62" s="176" t="s">
        <v>27</v>
      </c>
      <c r="E62" s="175" t="s">
        <v>928</v>
      </c>
      <c r="F62" s="52" t="s">
        <v>929</v>
      </c>
      <c r="G62" s="52" t="s">
        <v>943</v>
      </c>
      <c r="H62" s="53" t="s">
        <v>30</v>
      </c>
      <c r="I62" s="175" t="s">
        <v>18</v>
      </c>
      <c r="J62" s="259"/>
      <c r="K62" s="260"/>
      <c r="L62" s="175" t="s">
        <v>47</v>
      </c>
    </row>
    <row r="63" spans="1:12" ht="30" customHeight="1" x14ac:dyDescent="0.15">
      <c r="A63" s="267"/>
      <c r="B63" s="259"/>
      <c r="C63" s="260"/>
      <c r="D63" s="176" t="s">
        <v>32</v>
      </c>
      <c r="E63" s="175" t="s">
        <v>944</v>
      </c>
      <c r="F63" s="52" t="s">
        <v>972</v>
      </c>
      <c r="G63" s="52" t="s">
        <v>973</v>
      </c>
      <c r="H63" s="53" t="s">
        <v>802</v>
      </c>
      <c r="I63" s="175" t="s">
        <v>18</v>
      </c>
      <c r="J63" s="259"/>
      <c r="K63" s="260"/>
      <c r="L63" s="175" t="s">
        <v>48</v>
      </c>
    </row>
    <row r="64" spans="1:12" ht="20.100000000000001" customHeight="1" x14ac:dyDescent="0.15">
      <c r="A64" s="267"/>
      <c r="B64" s="259" t="s">
        <v>660</v>
      </c>
      <c r="C64" s="260" t="s">
        <v>37</v>
      </c>
      <c r="D64" s="50" t="s">
        <v>13</v>
      </c>
      <c r="E64" s="51" t="s">
        <v>16</v>
      </c>
      <c r="F64" s="52" t="s">
        <v>38</v>
      </c>
      <c r="G64" s="52" t="s">
        <v>38</v>
      </c>
      <c r="H64" s="53" t="s">
        <v>17</v>
      </c>
      <c r="I64" s="51" t="s">
        <v>18</v>
      </c>
      <c r="J64" s="259" t="s">
        <v>490</v>
      </c>
      <c r="K64" s="260"/>
      <c r="L64" s="259" t="s">
        <v>19</v>
      </c>
    </row>
    <row r="65" spans="1:12" ht="20.100000000000001" customHeight="1" x14ac:dyDescent="0.15">
      <c r="A65" s="267"/>
      <c r="B65" s="259"/>
      <c r="C65" s="260"/>
      <c r="D65" s="50" t="s">
        <v>20</v>
      </c>
      <c r="E65" s="51" t="s">
        <v>46</v>
      </c>
      <c r="F65" s="52" t="s">
        <v>49</v>
      </c>
      <c r="G65" s="52" t="s">
        <v>49</v>
      </c>
      <c r="H65" s="53" t="s">
        <v>23</v>
      </c>
      <c r="I65" s="51" t="s">
        <v>18</v>
      </c>
      <c r="J65" s="259"/>
      <c r="K65" s="260"/>
      <c r="L65" s="259"/>
    </row>
    <row r="66" spans="1:12" ht="20.100000000000001" customHeight="1" x14ac:dyDescent="0.15">
      <c r="A66" s="267"/>
      <c r="B66" s="259"/>
      <c r="C66" s="260"/>
      <c r="D66" s="50" t="s">
        <v>24</v>
      </c>
      <c r="E66" s="51" t="s">
        <v>50</v>
      </c>
      <c r="F66" s="52" t="s">
        <v>51</v>
      </c>
      <c r="G66" s="52" t="s">
        <v>51</v>
      </c>
      <c r="H66" s="53" t="s">
        <v>26</v>
      </c>
      <c r="I66" s="51" t="s">
        <v>18</v>
      </c>
      <c r="J66" s="259"/>
      <c r="K66" s="260"/>
      <c r="L66" s="259"/>
    </row>
    <row r="67" spans="1:12" ht="20.100000000000001" customHeight="1" x14ac:dyDescent="0.15">
      <c r="A67" s="267"/>
      <c r="B67" s="259"/>
      <c r="C67" s="260"/>
      <c r="D67" s="50" t="s">
        <v>27</v>
      </c>
      <c r="E67" s="51" t="s">
        <v>52</v>
      </c>
      <c r="F67" s="52" t="s">
        <v>53</v>
      </c>
      <c r="G67" s="52" t="s">
        <v>249</v>
      </c>
      <c r="H67" s="53" t="s">
        <v>30</v>
      </c>
      <c r="I67" s="51" t="s">
        <v>18</v>
      </c>
      <c r="J67" s="259"/>
      <c r="K67" s="260"/>
      <c r="L67" s="51" t="s">
        <v>54</v>
      </c>
    </row>
    <row r="68" spans="1:12" ht="20.100000000000001" customHeight="1" x14ac:dyDescent="0.15">
      <c r="A68" s="267"/>
      <c r="B68" s="259"/>
      <c r="C68" s="260"/>
      <c r="D68" s="104" t="s">
        <v>32</v>
      </c>
      <c r="E68" s="105" t="s">
        <v>42</v>
      </c>
      <c r="F68" s="105" t="s">
        <v>43</v>
      </c>
      <c r="G68" s="105" t="s">
        <v>513</v>
      </c>
      <c r="H68" s="104" t="s">
        <v>35</v>
      </c>
      <c r="I68" s="51" t="s">
        <v>18</v>
      </c>
      <c r="J68" s="259"/>
      <c r="K68" s="260"/>
      <c r="L68" s="51" t="s">
        <v>48</v>
      </c>
    </row>
  </sheetData>
  <autoFilter ref="A1:L68"/>
  <mergeCells count="105">
    <mergeCell ref="J11:J13"/>
    <mergeCell ref="K11:K13"/>
    <mergeCell ref="L11:L13"/>
    <mergeCell ref="L2:L4"/>
    <mergeCell ref="L54:L56"/>
    <mergeCell ref="K54:K58"/>
    <mergeCell ref="J54:J58"/>
    <mergeCell ref="L49:L51"/>
    <mergeCell ref="K49:K53"/>
    <mergeCell ref="J49:J53"/>
    <mergeCell ref="K5:K7"/>
    <mergeCell ref="L5:L7"/>
    <mergeCell ref="L14:L16"/>
    <mergeCell ref="L8:L10"/>
    <mergeCell ref="L17:L19"/>
    <mergeCell ref="L20:L22"/>
    <mergeCell ref="L44:L46"/>
    <mergeCell ref="J38:J40"/>
    <mergeCell ref="K38:K40"/>
    <mergeCell ref="K23:K25"/>
    <mergeCell ref="L23:L25"/>
    <mergeCell ref="L35:L37"/>
    <mergeCell ref="L38:L40"/>
    <mergeCell ref="J41:J43"/>
    <mergeCell ref="J59:J63"/>
    <mergeCell ref="J64:J68"/>
    <mergeCell ref="K59:K63"/>
    <mergeCell ref="K64:K68"/>
    <mergeCell ref="L59:L61"/>
    <mergeCell ref="L64:L66"/>
    <mergeCell ref="A2:A16"/>
    <mergeCell ref="B2:B4"/>
    <mergeCell ref="C2:C4"/>
    <mergeCell ref="J2:J4"/>
    <mergeCell ref="K2:K4"/>
    <mergeCell ref="B8:B10"/>
    <mergeCell ref="C8:C10"/>
    <mergeCell ref="J8:J10"/>
    <mergeCell ref="K8:K10"/>
    <mergeCell ref="B14:B16"/>
    <mergeCell ref="C14:C16"/>
    <mergeCell ref="J14:J16"/>
    <mergeCell ref="K14:K16"/>
    <mergeCell ref="B5:B7"/>
    <mergeCell ref="C5:C7"/>
    <mergeCell ref="J5:J7"/>
    <mergeCell ref="B11:B13"/>
    <mergeCell ref="C11:C13"/>
    <mergeCell ref="A49:A68"/>
    <mergeCell ref="C59:C63"/>
    <mergeCell ref="C64:C68"/>
    <mergeCell ref="C49:C53"/>
    <mergeCell ref="C54:C58"/>
    <mergeCell ref="B49:B53"/>
    <mergeCell ref="B54:B58"/>
    <mergeCell ref="B59:B63"/>
    <mergeCell ref="B64:B68"/>
    <mergeCell ref="B44:B48"/>
    <mergeCell ref="C44:C48"/>
    <mergeCell ref="J44:J48"/>
    <mergeCell ref="K44:K48"/>
    <mergeCell ref="A17:A19"/>
    <mergeCell ref="B17:B19"/>
    <mergeCell ref="C17:C19"/>
    <mergeCell ref="J17:J19"/>
    <mergeCell ref="K17:K19"/>
    <mergeCell ref="A20:A48"/>
    <mergeCell ref="B35:B37"/>
    <mergeCell ref="C35:C37"/>
    <mergeCell ref="J35:J37"/>
    <mergeCell ref="K35:K37"/>
    <mergeCell ref="B38:B40"/>
    <mergeCell ref="C38:C40"/>
    <mergeCell ref="K41:K43"/>
    <mergeCell ref="B20:B22"/>
    <mergeCell ref="C20:C22"/>
    <mergeCell ref="J20:J22"/>
    <mergeCell ref="K20:K22"/>
    <mergeCell ref="B23:B25"/>
    <mergeCell ref="C23:C25"/>
    <mergeCell ref="J23:J25"/>
    <mergeCell ref="B26:B28"/>
    <mergeCell ref="C26:C28"/>
    <mergeCell ref="B29:B31"/>
    <mergeCell ref="C29:C31"/>
    <mergeCell ref="L29:L31"/>
    <mergeCell ref="B32:B34"/>
    <mergeCell ref="C32:C34"/>
    <mergeCell ref="J32:J34"/>
    <mergeCell ref="K32:K34"/>
    <mergeCell ref="L32:L34"/>
    <mergeCell ref="J26:J28"/>
    <mergeCell ref="K26:K28"/>
    <mergeCell ref="L26:L28"/>
    <mergeCell ref="J29:J31"/>
    <mergeCell ref="K29:K31"/>
    <mergeCell ref="B41:B43"/>
    <mergeCell ref="C41:C43"/>
    <mergeCell ref="D41:D43"/>
    <mergeCell ref="E41:E43"/>
    <mergeCell ref="F41:F43"/>
    <mergeCell ref="G41:G43"/>
    <mergeCell ref="H41:H43"/>
    <mergeCell ref="I41:I43"/>
    <mergeCell ref="L41:L43"/>
  </mergeCells>
  <phoneticPr fontId="7" type="noConversion"/>
  <conditionalFormatting sqref="J64:J68">
    <cfRule type="cellIs" dxfId="2232" priority="161" operator="equal">
      <formula>"延期"</formula>
    </cfRule>
  </conditionalFormatting>
  <conditionalFormatting sqref="I50:I53 I54:J54 I59:J59 I55:I58 I60:I63 I49:J49 I45:I48">
    <cfRule type="cellIs" dxfId="2231" priority="171" operator="equal">
      <formula>"已中止"</formula>
    </cfRule>
    <cfRule type="cellIs" dxfId="2230" priority="172" operator="equal">
      <formula>"进行中"</formula>
    </cfRule>
    <cfRule type="cellIs" dxfId="2229" priority="173" operator="equal">
      <formula>"已完成"</formula>
    </cfRule>
    <cfRule type="cellIs" dxfId="2228" priority="174" operator="equal">
      <formula>"未开始"</formula>
    </cfRule>
  </conditionalFormatting>
  <conditionalFormatting sqref="J69:J81 J49:J63">
    <cfRule type="cellIs" dxfId="2227" priority="166" operator="equal">
      <formula>"延期"</formula>
    </cfRule>
  </conditionalFormatting>
  <conditionalFormatting sqref="I64:J64 I65:I68">
    <cfRule type="cellIs" dxfId="2226" priority="162" operator="equal">
      <formula>"已中止"</formula>
    </cfRule>
    <cfRule type="cellIs" dxfId="2225" priority="163" operator="equal">
      <formula>"进行中"</formula>
    </cfRule>
    <cfRule type="cellIs" dxfId="2224" priority="164" operator="equal">
      <formula>"已完成"</formula>
    </cfRule>
    <cfRule type="cellIs" dxfId="2223" priority="165" operator="equal">
      <formula>"未开始"</formula>
    </cfRule>
  </conditionalFormatting>
  <conditionalFormatting sqref="J49:J1048576">
    <cfRule type="cellIs" dxfId="2222" priority="131" operator="equal">
      <formula>"暂停"</formula>
    </cfRule>
    <cfRule type="cellIs" dxfId="2221" priority="132" operator="equal">
      <formula>"暂停"</formula>
    </cfRule>
  </conditionalFormatting>
  <conditionalFormatting sqref="I62 I48">
    <cfRule type="containsText" dxfId="2220" priority="126" operator="containsText" text="未开始">
      <formula>NOT(ISERROR(SEARCH("未开始",I48)))</formula>
    </cfRule>
  </conditionalFormatting>
  <conditionalFormatting sqref="I63">
    <cfRule type="containsText" dxfId="2219" priority="125" operator="containsText" text="未开始">
      <formula>NOT(ISERROR(SEARCH("未开始",I63)))</formula>
    </cfRule>
  </conditionalFormatting>
  <conditionalFormatting sqref="J64">
    <cfRule type="cellIs" dxfId="2218" priority="103" operator="equal">
      <formula>"已中止"</formula>
    </cfRule>
    <cfRule type="cellIs" dxfId="2217" priority="104" operator="equal">
      <formula>"进行中"</formula>
    </cfRule>
    <cfRule type="cellIs" dxfId="2216" priority="105" operator="equal">
      <formula>"已完成"</formula>
    </cfRule>
    <cfRule type="cellIs" dxfId="2215" priority="106" operator="equal">
      <formula>"未开始"</formula>
    </cfRule>
  </conditionalFormatting>
  <conditionalFormatting sqref="J64:J68">
    <cfRule type="cellIs" dxfId="2214" priority="102" operator="equal">
      <formula>"延期"</formula>
    </cfRule>
  </conditionalFormatting>
  <conditionalFormatting sqref="I6:I16">
    <cfRule type="cellIs" dxfId="2213" priority="92" operator="equal">
      <formula>"已中止"</formula>
    </cfRule>
    <cfRule type="cellIs" dxfId="2212" priority="93" operator="equal">
      <formula>"进行中"</formula>
    </cfRule>
    <cfRule type="cellIs" dxfId="2211" priority="94" operator="equal">
      <formula>"已完成"</formula>
    </cfRule>
    <cfRule type="cellIs" dxfId="2210" priority="95" operator="equal">
      <formula>"未开始"</formula>
    </cfRule>
  </conditionalFormatting>
  <conditionalFormatting sqref="J8 I2:J2 J11 J14 I3:I4 J5">
    <cfRule type="cellIs" dxfId="2209" priority="97" operator="equal">
      <formula>"已中止"</formula>
    </cfRule>
    <cfRule type="cellIs" dxfId="2208" priority="98" operator="equal">
      <formula>"进行中"</formula>
    </cfRule>
    <cfRule type="cellIs" dxfId="2207" priority="99" operator="equal">
      <formula>"已完成"</formula>
    </cfRule>
    <cfRule type="cellIs" dxfId="2206" priority="100" operator="equal">
      <formula>"未开始"</formula>
    </cfRule>
  </conditionalFormatting>
  <conditionalFormatting sqref="J8 J2 J11 J14 J5">
    <cfRule type="cellIs" dxfId="2205" priority="96" operator="equal">
      <formula>"延期"</formula>
    </cfRule>
  </conditionalFormatting>
  <conditionalFormatting sqref="J2:J16">
    <cfRule type="cellIs" dxfId="2204" priority="90" operator="equal">
      <formula>"暂停"</formula>
    </cfRule>
    <cfRule type="cellIs" dxfId="2203" priority="91" operator="equal">
      <formula>"暂停"</formula>
    </cfRule>
  </conditionalFormatting>
  <conditionalFormatting sqref="I13 I16">
    <cfRule type="containsText" dxfId="2202" priority="89" operator="containsText" text="未开始">
      <formula>NOT(ISERROR(SEARCH("未开始",I13)))</formula>
    </cfRule>
  </conditionalFormatting>
  <conditionalFormatting sqref="I4">
    <cfRule type="containsText" dxfId="2201" priority="86" operator="containsText" text="未开始">
      <formula>NOT(ISERROR(SEARCH("未开始",I4)))</formula>
    </cfRule>
    <cfRule type="containsText" dxfId="2200" priority="88" operator="containsText" text="未开始">
      <formula>NOT(ISERROR(SEARCH("未开始",I4)))</formula>
    </cfRule>
  </conditionalFormatting>
  <conditionalFormatting sqref="I11 I14">
    <cfRule type="containsText" dxfId="2199" priority="87" operator="containsText" text="未开始">
      <formula>NOT(ISERROR(SEARCH("未开始",I11)))</formula>
    </cfRule>
  </conditionalFormatting>
  <conditionalFormatting sqref="I15">
    <cfRule type="containsText" dxfId="2198" priority="85" operator="containsText" text="未开始">
      <formula>NOT(ISERROR(SEARCH("未开始",I15)))</formula>
    </cfRule>
  </conditionalFormatting>
  <conditionalFormatting sqref="I4">
    <cfRule type="containsText" dxfId="2197" priority="84" operator="containsText" text="未开始">
      <formula>NOT(ISERROR(SEARCH("未开始",I4)))</formula>
    </cfRule>
  </conditionalFormatting>
  <conditionalFormatting sqref="I7">
    <cfRule type="containsText" dxfId="2196" priority="83" operator="containsText" text="未开始">
      <formula>NOT(ISERROR(SEARCH("未开始",I7)))</formula>
    </cfRule>
  </conditionalFormatting>
  <conditionalFormatting sqref="I6">
    <cfRule type="containsText" dxfId="2195" priority="82" operator="containsText" text="未开始">
      <formula>NOT(ISERROR(SEARCH("未开始",I6)))</formula>
    </cfRule>
  </conditionalFormatting>
  <conditionalFormatting sqref="I10">
    <cfRule type="containsText" dxfId="2194" priority="81" operator="containsText" text="未开始">
      <formula>NOT(ISERROR(SEARCH("未开始",I10)))</formula>
    </cfRule>
  </conditionalFormatting>
  <conditionalFormatting sqref="I9">
    <cfRule type="containsText" dxfId="2193" priority="80" operator="containsText" text="未开始">
      <formula>NOT(ISERROR(SEARCH("未开始",I9)))</formula>
    </cfRule>
  </conditionalFormatting>
  <conditionalFormatting sqref="I5">
    <cfRule type="cellIs" dxfId="2192" priority="76" operator="equal">
      <formula>"已中止"</formula>
    </cfRule>
    <cfRule type="cellIs" dxfId="2191" priority="77" operator="equal">
      <formula>"进行中"</formula>
    </cfRule>
    <cfRule type="cellIs" dxfId="2190" priority="78" operator="equal">
      <formula>"已完成"</formula>
    </cfRule>
    <cfRule type="cellIs" dxfId="2189" priority="79" operator="equal">
      <formula>"未开始"</formula>
    </cfRule>
  </conditionalFormatting>
  <conditionalFormatting sqref="I5">
    <cfRule type="containsText" dxfId="2188" priority="75" operator="containsText" text="未开始">
      <formula>NOT(ISERROR(SEARCH("未开始",I5)))</formula>
    </cfRule>
  </conditionalFormatting>
  <conditionalFormatting sqref="I12">
    <cfRule type="containsText" dxfId="2187" priority="74" operator="containsText" text="未开始">
      <formula>NOT(ISERROR(SEARCH("未开始",I12)))</formula>
    </cfRule>
  </conditionalFormatting>
  <conditionalFormatting sqref="I17:I18">
    <cfRule type="cellIs" dxfId="2186" priority="69" operator="equal">
      <formula>"已中止"</formula>
    </cfRule>
    <cfRule type="cellIs" dxfId="2185" priority="70" operator="equal">
      <formula>"进行中"</formula>
    </cfRule>
    <cfRule type="cellIs" dxfId="2184" priority="71" operator="equal">
      <formula>"已完成"</formula>
    </cfRule>
    <cfRule type="cellIs" dxfId="2183" priority="72" operator="equal">
      <formula>"未开始"</formula>
    </cfRule>
  </conditionalFormatting>
  <conditionalFormatting sqref="J17">
    <cfRule type="cellIs" dxfId="2182" priority="73" operator="equal">
      <formula>"延期"</formula>
    </cfRule>
  </conditionalFormatting>
  <conditionalFormatting sqref="J17:J19">
    <cfRule type="cellIs" dxfId="2181" priority="63" operator="equal">
      <formula>"暂停"</formula>
    </cfRule>
    <cfRule type="cellIs" dxfId="2180" priority="64" operator="equal">
      <formula>"暂停"</formula>
    </cfRule>
  </conditionalFormatting>
  <conditionalFormatting sqref="I19">
    <cfRule type="cellIs" dxfId="2179" priority="59" operator="equal">
      <formula>"已中止"</formula>
    </cfRule>
    <cfRule type="cellIs" dxfId="2178" priority="60" operator="equal">
      <formula>"进行中"</formula>
    </cfRule>
    <cfRule type="cellIs" dxfId="2177" priority="61" operator="equal">
      <formula>"已完成"</formula>
    </cfRule>
    <cfRule type="cellIs" dxfId="2176" priority="62" operator="equal">
      <formula>"未开始"</formula>
    </cfRule>
  </conditionalFormatting>
  <conditionalFormatting sqref="I19">
    <cfRule type="containsText" dxfId="2175" priority="58" operator="containsText" text="未开始">
      <formula>NOT(ISERROR(SEARCH("未开始",I19)))</formula>
    </cfRule>
  </conditionalFormatting>
  <conditionalFormatting sqref="I20:I21">
    <cfRule type="cellIs" dxfId="2174" priority="49" operator="equal">
      <formula>"已中止"</formula>
    </cfRule>
    <cfRule type="cellIs" dxfId="2173" priority="50" operator="equal">
      <formula>"进行中"</formula>
    </cfRule>
    <cfRule type="cellIs" dxfId="2172" priority="51" operator="equal">
      <formula>"已完成"</formula>
    </cfRule>
    <cfRule type="cellIs" dxfId="2171" priority="52" operator="equal">
      <formula>"未开始"</formula>
    </cfRule>
  </conditionalFormatting>
  <conditionalFormatting sqref="I44:J44">
    <cfRule type="cellIs" dxfId="2170" priority="54" operator="equal">
      <formula>"已中止"</formula>
    </cfRule>
    <cfRule type="cellIs" dxfId="2169" priority="55" operator="equal">
      <formula>"进行中"</formula>
    </cfRule>
    <cfRule type="cellIs" dxfId="2168" priority="56" operator="equal">
      <formula>"已完成"</formula>
    </cfRule>
    <cfRule type="cellIs" dxfId="2167" priority="57" operator="equal">
      <formula>"未开始"</formula>
    </cfRule>
  </conditionalFormatting>
  <conditionalFormatting sqref="J20 J44">
    <cfRule type="cellIs" dxfId="2166" priority="53" operator="equal">
      <formula>"延期"</formula>
    </cfRule>
  </conditionalFormatting>
  <conditionalFormatting sqref="J20:J22 J44:J48">
    <cfRule type="cellIs" dxfId="2165" priority="35" operator="equal">
      <formula>"暂停"</formula>
    </cfRule>
    <cfRule type="cellIs" dxfId="2164" priority="36" operator="equal">
      <formula>"暂停"</formula>
    </cfRule>
  </conditionalFormatting>
  <conditionalFormatting sqref="I35:I41">
    <cfRule type="cellIs" dxfId="2163" priority="28" operator="equal">
      <formula>"已中止"</formula>
    </cfRule>
    <cfRule type="cellIs" dxfId="2162" priority="29" operator="equal">
      <formula>"进行中"</formula>
    </cfRule>
    <cfRule type="cellIs" dxfId="2161" priority="30" operator="equal">
      <formula>"已完成"</formula>
    </cfRule>
    <cfRule type="cellIs" dxfId="2160" priority="31" operator="equal">
      <formula>"未开始"</formula>
    </cfRule>
  </conditionalFormatting>
  <conditionalFormatting sqref="I35:I41">
    <cfRule type="containsText" dxfId="2159" priority="27" operator="containsText" text="未开始">
      <formula>NOT(ISERROR(SEARCH("未开始",I35)))</formula>
    </cfRule>
  </conditionalFormatting>
  <conditionalFormatting sqref="J35">
    <cfRule type="cellIs" dxfId="2158" priority="25" operator="equal">
      <formula>"暂停"</formula>
    </cfRule>
    <cfRule type="cellIs" dxfId="2157" priority="26" operator="equal">
      <formula>"暂停"</formula>
    </cfRule>
  </conditionalFormatting>
  <conditionalFormatting sqref="I11">
    <cfRule type="containsText" dxfId="2156" priority="19" operator="containsText" text="未开始">
      <formula>NOT(ISERROR(SEARCH("未开始",I11)))</formula>
    </cfRule>
  </conditionalFormatting>
  <conditionalFormatting sqref="I14">
    <cfRule type="containsText" dxfId="2155" priority="18" operator="containsText" text="未开始">
      <formula>NOT(ISERROR(SEARCH("未开始",I14)))</formula>
    </cfRule>
  </conditionalFormatting>
  <conditionalFormatting sqref="I15">
    <cfRule type="containsText" dxfId="2154" priority="17" operator="containsText" text="未开始">
      <formula>NOT(ISERROR(SEARCH("未开始",I15)))</formula>
    </cfRule>
  </conditionalFormatting>
  <conditionalFormatting sqref="I22:I34">
    <cfRule type="cellIs" dxfId="2153" priority="13" operator="equal">
      <formula>"已中止"</formula>
    </cfRule>
    <cfRule type="cellIs" dxfId="2152" priority="14" operator="equal">
      <formula>"进行中"</formula>
    </cfRule>
    <cfRule type="cellIs" dxfId="2151" priority="15" operator="equal">
      <formula>"已完成"</formula>
    </cfRule>
    <cfRule type="cellIs" dxfId="2150" priority="16" operator="equal">
      <formula>"未开始"</formula>
    </cfRule>
  </conditionalFormatting>
  <conditionalFormatting sqref="I22:I34">
    <cfRule type="containsText" dxfId="2149" priority="12" operator="containsText" text="未开始">
      <formula>NOT(ISERROR(SEARCH("未开始",I22)))</formula>
    </cfRule>
  </conditionalFormatting>
  <conditionalFormatting sqref="J41">
    <cfRule type="cellIs" dxfId="2148" priority="11" operator="equal">
      <formula>"延期"</formula>
    </cfRule>
  </conditionalFormatting>
  <conditionalFormatting sqref="J41:J43">
    <cfRule type="cellIs" dxfId="2147" priority="9" operator="equal">
      <formula>"暂停"</formula>
    </cfRule>
    <cfRule type="cellIs" dxfId="2146" priority="10" operator="equal">
      <formula>"暂停"</formula>
    </cfRule>
  </conditionalFormatting>
  <conditionalFormatting sqref="J32">
    <cfRule type="cellIs" dxfId="2145" priority="7" operator="equal">
      <formula>"暂停"</formula>
    </cfRule>
    <cfRule type="cellIs" dxfId="2144" priority="8" operator="equal">
      <formula>"暂停"</formula>
    </cfRule>
  </conditionalFormatting>
  <conditionalFormatting sqref="J23">
    <cfRule type="cellIs" dxfId="2143" priority="1" operator="equal">
      <formula>"暂停"</formula>
    </cfRule>
    <cfRule type="cellIs" dxfId="2142" priority="2" operator="equal">
      <formula>"暂停"</formula>
    </cfRule>
  </conditionalFormatting>
  <conditionalFormatting sqref="J26 J29">
    <cfRule type="cellIs" dxfId="2141" priority="3" operator="equal">
      <formula>"暂停"</formula>
    </cfRule>
    <cfRule type="cellIs" dxfId="2140" priority="4" operator="equal">
      <formula>"暂停"</formula>
    </cfRule>
  </conditionalFormatting>
  <dataValidations count="2">
    <dataValidation type="list" allowBlank="1" showInputMessage="1" showErrorMessage="1" sqref="J41:J1048576 J26 J35 J32 J29 J1:J23">
      <formula1>"正常,延期,完成,暂停"</formula1>
    </dataValidation>
    <dataValidation type="list" allowBlank="1" showInputMessage="1" showErrorMessage="1" sqref="I2:I41 I44:I68">
      <formula1>"未开始,进行中,已完成,已中止"</formula1>
    </dataValidation>
  </dataValidations>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zoomScaleNormal="100" workbookViewId="0">
      <pane ySplit="1" topLeftCell="A32" activePane="bottomLeft" state="frozen"/>
      <selection pane="bottomLeft" activeCell="M2" sqref="M2:M4"/>
    </sheetView>
  </sheetViews>
  <sheetFormatPr defaultRowHeight="18" customHeight="1" x14ac:dyDescent="0.15"/>
  <cols>
    <col min="1" max="1" width="20.625" style="17" customWidth="1"/>
    <col min="2" max="2" width="12.625" style="15" customWidth="1"/>
    <col min="3" max="3" width="20.625" style="15" customWidth="1"/>
    <col min="4" max="4" width="30.625" style="18" customWidth="1"/>
    <col min="5" max="8" width="12.625" style="15" customWidth="1"/>
    <col min="9" max="11" width="9.625" style="15" customWidth="1"/>
    <col min="12" max="12" width="9.625" style="19" customWidth="1"/>
    <col min="13" max="13" width="12.625" style="15" customWidth="1"/>
    <col min="14" max="14" width="20.625" style="15" customWidth="1"/>
    <col min="15" max="15" width="12.625" style="15" customWidth="1"/>
    <col min="16" max="16384" width="9" style="15"/>
  </cols>
  <sheetData>
    <row r="1" spans="1:15" ht="30" customHeight="1" thickBot="1" x14ac:dyDescent="0.2">
      <c r="A1" s="10" t="s">
        <v>66</v>
      </c>
      <c r="B1" s="10" t="s">
        <v>67</v>
      </c>
      <c r="C1" s="10" t="s">
        <v>68</v>
      </c>
      <c r="D1" s="10" t="s">
        <v>1</v>
      </c>
      <c r="E1" s="10" t="s">
        <v>69</v>
      </c>
      <c r="F1" s="10" t="s">
        <v>70</v>
      </c>
      <c r="G1" s="10" t="s">
        <v>71</v>
      </c>
      <c r="H1" s="10" t="s">
        <v>5</v>
      </c>
      <c r="I1" s="10" t="s">
        <v>72</v>
      </c>
      <c r="J1" s="10" t="s">
        <v>73</v>
      </c>
      <c r="K1" s="10" t="s">
        <v>74</v>
      </c>
      <c r="L1" s="10" t="s">
        <v>203</v>
      </c>
      <c r="M1" s="10" t="s">
        <v>7</v>
      </c>
      <c r="N1" s="10" t="s">
        <v>9</v>
      </c>
      <c r="O1" s="10" t="s">
        <v>10</v>
      </c>
    </row>
    <row r="2" spans="1:15" ht="18" customHeight="1" x14ac:dyDescent="0.15">
      <c r="A2" s="285" t="s">
        <v>1175</v>
      </c>
      <c r="B2" s="249" t="s">
        <v>174</v>
      </c>
      <c r="C2" s="249"/>
      <c r="D2" s="249" t="s">
        <v>1176</v>
      </c>
      <c r="E2" s="282" t="s">
        <v>1177</v>
      </c>
      <c r="F2" s="282" t="s">
        <v>1177</v>
      </c>
      <c r="G2" s="282" t="s">
        <v>1178</v>
      </c>
      <c r="H2" s="282" t="s">
        <v>1178</v>
      </c>
      <c r="I2" s="282">
        <v>1</v>
      </c>
      <c r="J2" s="282">
        <v>15</v>
      </c>
      <c r="K2" s="282"/>
      <c r="L2" s="285">
        <f>SUM(I2:K4)</f>
        <v>16</v>
      </c>
      <c r="M2" s="282" t="s">
        <v>76</v>
      </c>
      <c r="N2" s="282"/>
      <c r="O2" s="220" t="s">
        <v>154</v>
      </c>
    </row>
    <row r="3" spans="1:15" ht="18" customHeight="1" x14ac:dyDescent="0.15">
      <c r="A3" s="286"/>
      <c r="B3" s="250"/>
      <c r="C3" s="250"/>
      <c r="D3" s="250"/>
      <c r="E3" s="283"/>
      <c r="F3" s="283"/>
      <c r="G3" s="283"/>
      <c r="H3" s="283"/>
      <c r="I3" s="283"/>
      <c r="J3" s="283"/>
      <c r="K3" s="283"/>
      <c r="L3" s="286"/>
      <c r="M3" s="283"/>
      <c r="N3" s="283"/>
      <c r="O3" s="220" t="s">
        <v>1179</v>
      </c>
    </row>
    <row r="4" spans="1:15" ht="18" customHeight="1" x14ac:dyDescent="0.15">
      <c r="A4" s="286"/>
      <c r="B4" s="251"/>
      <c r="C4" s="251"/>
      <c r="D4" s="251"/>
      <c r="E4" s="284"/>
      <c r="F4" s="284"/>
      <c r="G4" s="284"/>
      <c r="H4" s="284"/>
      <c r="I4" s="284"/>
      <c r="J4" s="284"/>
      <c r="K4" s="284"/>
      <c r="L4" s="287"/>
      <c r="M4" s="284"/>
      <c r="N4" s="284"/>
      <c r="O4" s="16"/>
    </row>
    <row r="5" spans="1:15" ht="18" customHeight="1" x14ac:dyDescent="0.15">
      <c r="A5" s="286"/>
      <c r="B5" s="273" t="s">
        <v>1195</v>
      </c>
      <c r="C5" s="273"/>
      <c r="D5" s="273" t="s">
        <v>1196</v>
      </c>
      <c r="E5" s="282" t="s">
        <v>1197</v>
      </c>
      <c r="F5" s="282" t="s">
        <v>1198</v>
      </c>
      <c r="G5" s="282"/>
      <c r="H5" s="282"/>
      <c r="I5" s="282">
        <v>8</v>
      </c>
      <c r="J5" s="282">
        <v>32</v>
      </c>
      <c r="K5" s="282"/>
      <c r="L5" s="285">
        <f>SUM(I5:K7)</f>
        <v>40</v>
      </c>
      <c r="M5" s="282" t="s">
        <v>164</v>
      </c>
      <c r="N5" s="282"/>
      <c r="O5" s="16"/>
    </row>
    <row r="6" spans="1:15" ht="18" customHeight="1" x14ac:dyDescent="0.15">
      <c r="A6" s="286"/>
      <c r="B6" s="274"/>
      <c r="C6" s="274"/>
      <c r="D6" s="274"/>
      <c r="E6" s="283"/>
      <c r="F6" s="283"/>
      <c r="G6" s="283"/>
      <c r="H6" s="283"/>
      <c r="I6" s="283"/>
      <c r="J6" s="283"/>
      <c r="K6" s="283"/>
      <c r="L6" s="286"/>
      <c r="M6" s="283"/>
      <c r="N6" s="283"/>
      <c r="O6" s="226" t="s">
        <v>307</v>
      </c>
    </row>
    <row r="7" spans="1:15" ht="18" customHeight="1" x14ac:dyDescent="0.15">
      <c r="A7" s="286"/>
      <c r="B7" s="275"/>
      <c r="C7" s="275"/>
      <c r="D7" s="275"/>
      <c r="E7" s="284"/>
      <c r="F7" s="284"/>
      <c r="G7" s="284"/>
      <c r="H7" s="284"/>
      <c r="I7" s="284"/>
      <c r="J7" s="284"/>
      <c r="K7" s="284"/>
      <c r="L7" s="287"/>
      <c r="M7" s="284"/>
      <c r="N7" s="284"/>
      <c r="O7" s="16"/>
    </row>
    <row r="8" spans="1:15" ht="18" customHeight="1" x14ac:dyDescent="0.15">
      <c r="A8" s="287"/>
      <c r="B8" s="309" t="s">
        <v>204</v>
      </c>
      <c r="C8" s="310"/>
      <c r="D8" s="310"/>
      <c r="E8" s="310"/>
      <c r="F8" s="310"/>
      <c r="G8" s="310"/>
      <c r="H8" s="310"/>
      <c r="I8" s="310"/>
      <c r="J8" s="310"/>
      <c r="K8" s="311"/>
      <c r="L8" s="13">
        <f>SUM(L2:L7)</f>
        <v>56</v>
      </c>
      <c r="M8" s="11"/>
      <c r="N8" s="11"/>
      <c r="O8" s="148"/>
    </row>
    <row r="9" spans="1:15" ht="18" customHeight="1" x14ac:dyDescent="0.15">
      <c r="A9" s="285" t="s">
        <v>1070</v>
      </c>
      <c r="B9" s="249" t="s">
        <v>1071</v>
      </c>
      <c r="C9" s="249"/>
      <c r="D9" s="252" t="s">
        <v>1078</v>
      </c>
      <c r="E9" s="282" t="s">
        <v>1073</v>
      </c>
      <c r="F9" s="282" t="s">
        <v>1074</v>
      </c>
      <c r="G9" s="282" t="s">
        <v>1072</v>
      </c>
      <c r="H9" s="282" t="s">
        <v>1114</v>
      </c>
      <c r="I9" s="282">
        <v>1</v>
      </c>
      <c r="J9" s="282">
        <v>4</v>
      </c>
      <c r="K9" s="282"/>
      <c r="L9" s="285">
        <f>SUM(I9:K11)</f>
        <v>5</v>
      </c>
      <c r="M9" s="282" t="s">
        <v>76</v>
      </c>
      <c r="N9" s="282"/>
      <c r="O9" s="192" t="s">
        <v>180</v>
      </c>
    </row>
    <row r="10" spans="1:15" ht="18" customHeight="1" x14ac:dyDescent="0.15">
      <c r="A10" s="286"/>
      <c r="B10" s="250"/>
      <c r="C10" s="250"/>
      <c r="D10" s="253"/>
      <c r="E10" s="283"/>
      <c r="F10" s="283"/>
      <c r="G10" s="283"/>
      <c r="H10" s="283"/>
      <c r="I10" s="283"/>
      <c r="J10" s="283"/>
      <c r="K10" s="283"/>
      <c r="L10" s="286"/>
      <c r="M10" s="283"/>
      <c r="N10" s="283"/>
      <c r="O10" s="192" t="s">
        <v>190</v>
      </c>
    </row>
    <row r="11" spans="1:15" ht="27.75" customHeight="1" x14ac:dyDescent="0.15">
      <c r="A11" s="286"/>
      <c r="B11" s="251"/>
      <c r="C11" s="251"/>
      <c r="D11" s="254"/>
      <c r="E11" s="284"/>
      <c r="F11" s="284"/>
      <c r="G11" s="284"/>
      <c r="H11" s="284"/>
      <c r="I11" s="284"/>
      <c r="J11" s="284"/>
      <c r="K11" s="284"/>
      <c r="L11" s="287"/>
      <c r="M11" s="284"/>
      <c r="N11" s="284"/>
      <c r="O11" s="16"/>
    </row>
    <row r="12" spans="1:15" ht="21.75" customHeight="1" x14ac:dyDescent="0.15">
      <c r="A12" s="286"/>
      <c r="B12" s="249" t="s">
        <v>276</v>
      </c>
      <c r="C12" s="249"/>
      <c r="D12" s="252" t="s">
        <v>1250</v>
      </c>
      <c r="E12" s="282" t="s">
        <v>1229</v>
      </c>
      <c r="F12" s="282" t="s">
        <v>1230</v>
      </c>
      <c r="G12" s="282" t="s">
        <v>1231</v>
      </c>
      <c r="H12" s="282"/>
      <c r="I12" s="282">
        <v>2</v>
      </c>
      <c r="J12" s="282">
        <v>3</v>
      </c>
      <c r="K12" s="282"/>
      <c r="L12" s="285">
        <f>SUM(I12:K14)</f>
        <v>5</v>
      </c>
      <c r="M12" s="282" t="s">
        <v>76</v>
      </c>
      <c r="N12" s="288" t="s">
        <v>1252</v>
      </c>
      <c r="O12" s="235" t="s">
        <v>180</v>
      </c>
    </row>
    <row r="13" spans="1:15" ht="21.75" customHeight="1" x14ac:dyDescent="0.15">
      <c r="A13" s="286"/>
      <c r="B13" s="250"/>
      <c r="C13" s="250"/>
      <c r="D13" s="253"/>
      <c r="E13" s="283"/>
      <c r="F13" s="283"/>
      <c r="G13" s="283"/>
      <c r="H13" s="283"/>
      <c r="I13" s="283"/>
      <c r="J13" s="283"/>
      <c r="K13" s="283"/>
      <c r="L13" s="286"/>
      <c r="M13" s="283"/>
      <c r="N13" s="289"/>
      <c r="O13" s="235" t="s">
        <v>190</v>
      </c>
    </row>
    <row r="14" spans="1:15" ht="21.75" customHeight="1" x14ac:dyDescent="0.15">
      <c r="A14" s="286"/>
      <c r="B14" s="251"/>
      <c r="C14" s="251"/>
      <c r="D14" s="254"/>
      <c r="E14" s="284"/>
      <c r="F14" s="284"/>
      <c r="G14" s="284"/>
      <c r="H14" s="284"/>
      <c r="I14" s="284"/>
      <c r="J14" s="284"/>
      <c r="K14" s="284"/>
      <c r="L14" s="287"/>
      <c r="M14" s="284"/>
      <c r="N14" s="290"/>
      <c r="O14" s="16"/>
    </row>
    <row r="15" spans="1:15" ht="18" customHeight="1" x14ac:dyDescent="0.15">
      <c r="A15" s="287"/>
      <c r="B15" s="309" t="s">
        <v>204</v>
      </c>
      <c r="C15" s="310"/>
      <c r="D15" s="310"/>
      <c r="E15" s="310"/>
      <c r="F15" s="310"/>
      <c r="G15" s="310"/>
      <c r="H15" s="310"/>
      <c r="I15" s="310"/>
      <c r="J15" s="310"/>
      <c r="K15" s="311"/>
      <c r="L15" s="13">
        <f>SUM(L9:L14)</f>
        <v>10</v>
      </c>
      <c r="M15" s="11"/>
      <c r="N15" s="11"/>
      <c r="O15" s="148"/>
    </row>
    <row r="16" spans="1:15" ht="20.25" customHeight="1" x14ac:dyDescent="0.15">
      <c r="A16" s="285" t="s">
        <v>638</v>
      </c>
      <c r="B16" s="249" t="s">
        <v>174</v>
      </c>
      <c r="C16" s="249" t="s">
        <v>727</v>
      </c>
      <c r="D16" s="252" t="s">
        <v>1180</v>
      </c>
      <c r="E16" s="282" t="s">
        <v>623</v>
      </c>
      <c r="F16" s="282" t="s">
        <v>639</v>
      </c>
      <c r="G16" s="282" t="s">
        <v>635</v>
      </c>
      <c r="H16" s="282" t="s">
        <v>723</v>
      </c>
      <c r="I16" s="282">
        <v>1</v>
      </c>
      <c r="J16" s="282">
        <v>3</v>
      </c>
      <c r="K16" s="282"/>
      <c r="L16" s="285">
        <f>SUM(I16:K18)</f>
        <v>4</v>
      </c>
      <c r="M16" s="282" t="s">
        <v>76</v>
      </c>
      <c r="N16" s="282"/>
      <c r="O16" s="214" t="s">
        <v>154</v>
      </c>
    </row>
    <row r="17" spans="1:15" ht="16.5" customHeight="1" x14ac:dyDescent="0.15">
      <c r="A17" s="286"/>
      <c r="B17" s="250"/>
      <c r="C17" s="250"/>
      <c r="D17" s="253"/>
      <c r="E17" s="283"/>
      <c r="F17" s="283"/>
      <c r="G17" s="283"/>
      <c r="H17" s="283"/>
      <c r="I17" s="283"/>
      <c r="J17" s="283"/>
      <c r="K17" s="283"/>
      <c r="L17" s="286"/>
      <c r="M17" s="283"/>
      <c r="N17" s="283"/>
      <c r="O17" s="214" t="s">
        <v>443</v>
      </c>
    </row>
    <row r="18" spans="1:15" ht="18" customHeight="1" x14ac:dyDescent="0.15">
      <c r="A18" s="286"/>
      <c r="B18" s="251"/>
      <c r="C18" s="251"/>
      <c r="D18" s="254"/>
      <c r="E18" s="284"/>
      <c r="F18" s="284"/>
      <c r="G18" s="284"/>
      <c r="H18" s="284"/>
      <c r="I18" s="284"/>
      <c r="J18" s="284"/>
      <c r="K18" s="284"/>
      <c r="L18" s="287"/>
      <c r="M18" s="284"/>
      <c r="N18" s="284"/>
      <c r="O18" s="16"/>
    </row>
    <row r="19" spans="1:15" ht="18" customHeight="1" x14ac:dyDescent="0.15">
      <c r="A19" s="286"/>
      <c r="B19" s="249" t="s">
        <v>174</v>
      </c>
      <c r="C19" s="249"/>
      <c r="D19" s="300" t="s">
        <v>832</v>
      </c>
      <c r="E19" s="282" t="s">
        <v>833</v>
      </c>
      <c r="F19" s="282" t="s">
        <v>833</v>
      </c>
      <c r="G19" s="282" t="s">
        <v>834</v>
      </c>
      <c r="H19" s="282" t="s">
        <v>864</v>
      </c>
      <c r="I19" s="282">
        <v>1</v>
      </c>
      <c r="J19" s="282">
        <v>10</v>
      </c>
      <c r="K19" s="282"/>
      <c r="L19" s="285">
        <f>SUM(I19:K21)</f>
        <v>11</v>
      </c>
      <c r="M19" s="282" t="s">
        <v>76</v>
      </c>
      <c r="N19" s="282"/>
      <c r="O19" s="214" t="s">
        <v>154</v>
      </c>
    </row>
    <row r="20" spans="1:15" ht="18" customHeight="1" x14ac:dyDescent="0.15">
      <c r="A20" s="286"/>
      <c r="B20" s="250"/>
      <c r="C20" s="250"/>
      <c r="D20" s="301"/>
      <c r="E20" s="283"/>
      <c r="F20" s="283"/>
      <c r="G20" s="283"/>
      <c r="H20" s="283"/>
      <c r="I20" s="283"/>
      <c r="J20" s="283"/>
      <c r="K20" s="283"/>
      <c r="L20" s="286"/>
      <c r="M20" s="283"/>
      <c r="N20" s="283"/>
      <c r="O20" s="214" t="s">
        <v>443</v>
      </c>
    </row>
    <row r="21" spans="1:15" ht="18" customHeight="1" x14ac:dyDescent="0.15">
      <c r="A21" s="286"/>
      <c r="B21" s="251"/>
      <c r="C21" s="251"/>
      <c r="D21" s="302"/>
      <c r="E21" s="284"/>
      <c r="F21" s="284"/>
      <c r="G21" s="284"/>
      <c r="H21" s="284"/>
      <c r="I21" s="284"/>
      <c r="J21" s="284"/>
      <c r="K21" s="284"/>
      <c r="L21" s="287"/>
      <c r="M21" s="284"/>
      <c r="N21" s="284"/>
      <c r="O21" s="16"/>
    </row>
    <row r="22" spans="1:15" ht="18" customHeight="1" x14ac:dyDescent="0.15">
      <c r="A22" s="286"/>
      <c r="B22" s="249" t="s">
        <v>174</v>
      </c>
      <c r="C22" s="249"/>
      <c r="D22" s="312" t="s">
        <v>1054</v>
      </c>
      <c r="E22" s="282" t="s">
        <v>1031</v>
      </c>
      <c r="F22" s="282" t="s">
        <v>1018</v>
      </c>
      <c r="G22" s="282" t="s">
        <v>1055</v>
      </c>
      <c r="H22" s="282" t="s">
        <v>1067</v>
      </c>
      <c r="I22" s="282">
        <v>1</v>
      </c>
      <c r="J22" s="282">
        <v>2</v>
      </c>
      <c r="K22" s="282"/>
      <c r="L22" s="285">
        <f>SUM(I22:K24)</f>
        <v>3</v>
      </c>
      <c r="M22" s="282" t="s">
        <v>76</v>
      </c>
      <c r="N22" s="282"/>
      <c r="O22" s="214" t="s">
        <v>154</v>
      </c>
    </row>
    <row r="23" spans="1:15" ht="18" customHeight="1" x14ac:dyDescent="0.15">
      <c r="A23" s="286"/>
      <c r="B23" s="250"/>
      <c r="C23" s="250"/>
      <c r="D23" s="313"/>
      <c r="E23" s="283"/>
      <c r="F23" s="283"/>
      <c r="G23" s="283"/>
      <c r="H23" s="283"/>
      <c r="I23" s="283"/>
      <c r="J23" s="283"/>
      <c r="K23" s="283"/>
      <c r="L23" s="286"/>
      <c r="M23" s="283"/>
      <c r="N23" s="283"/>
      <c r="O23" s="214" t="s">
        <v>281</v>
      </c>
    </row>
    <row r="24" spans="1:15" ht="18" customHeight="1" x14ac:dyDescent="0.15">
      <c r="A24" s="286"/>
      <c r="B24" s="251"/>
      <c r="C24" s="251"/>
      <c r="D24" s="314"/>
      <c r="E24" s="284"/>
      <c r="F24" s="284"/>
      <c r="G24" s="284"/>
      <c r="H24" s="284"/>
      <c r="I24" s="284"/>
      <c r="J24" s="284"/>
      <c r="K24" s="284"/>
      <c r="L24" s="287"/>
      <c r="M24" s="284"/>
      <c r="N24" s="284"/>
      <c r="O24" s="16"/>
    </row>
    <row r="25" spans="1:15" ht="18" customHeight="1" x14ac:dyDescent="0.15">
      <c r="A25" s="286"/>
      <c r="B25" s="249" t="s">
        <v>174</v>
      </c>
      <c r="C25" s="249"/>
      <c r="D25" s="252" t="s">
        <v>1223</v>
      </c>
      <c r="E25" s="282" t="s">
        <v>1137</v>
      </c>
      <c r="F25" s="282" t="s">
        <v>1137</v>
      </c>
      <c r="G25" s="282" t="s">
        <v>1136</v>
      </c>
      <c r="H25" s="282" t="s">
        <v>1156</v>
      </c>
      <c r="I25" s="282">
        <v>1</v>
      </c>
      <c r="J25" s="282">
        <v>1</v>
      </c>
      <c r="K25" s="282"/>
      <c r="L25" s="285">
        <f>SUM(I25:K27)</f>
        <v>2</v>
      </c>
      <c r="M25" s="282" t="s">
        <v>76</v>
      </c>
      <c r="N25" s="282"/>
      <c r="O25" s="214" t="s">
        <v>154</v>
      </c>
    </row>
    <row r="26" spans="1:15" ht="18" customHeight="1" x14ac:dyDescent="0.15">
      <c r="A26" s="286"/>
      <c r="B26" s="250"/>
      <c r="C26" s="250"/>
      <c r="D26" s="253"/>
      <c r="E26" s="283"/>
      <c r="F26" s="283"/>
      <c r="G26" s="283"/>
      <c r="H26" s="283"/>
      <c r="I26" s="283"/>
      <c r="J26" s="283"/>
      <c r="K26" s="283"/>
      <c r="L26" s="286"/>
      <c r="M26" s="283"/>
      <c r="N26" s="283"/>
      <c r="O26" s="214" t="s">
        <v>307</v>
      </c>
    </row>
    <row r="27" spans="1:15" ht="18" customHeight="1" x14ac:dyDescent="0.15">
      <c r="A27" s="286"/>
      <c r="B27" s="251"/>
      <c r="C27" s="251"/>
      <c r="D27" s="254"/>
      <c r="E27" s="284"/>
      <c r="F27" s="284"/>
      <c r="G27" s="284"/>
      <c r="H27" s="284"/>
      <c r="I27" s="284"/>
      <c r="J27" s="284"/>
      <c r="K27" s="284"/>
      <c r="L27" s="287"/>
      <c r="M27" s="284"/>
      <c r="N27" s="284"/>
      <c r="O27" s="16"/>
    </row>
    <row r="28" spans="1:15" ht="18" customHeight="1" x14ac:dyDescent="0.15">
      <c r="A28" s="286"/>
      <c r="B28" s="249" t="s">
        <v>174</v>
      </c>
      <c r="C28" s="249"/>
      <c r="D28" s="252" t="s">
        <v>1163</v>
      </c>
      <c r="E28" s="282" t="s">
        <v>1164</v>
      </c>
      <c r="F28" s="282" t="s">
        <v>1165</v>
      </c>
      <c r="G28" s="282" t="s">
        <v>1166</v>
      </c>
      <c r="H28" s="282" t="s">
        <v>1251</v>
      </c>
      <c r="I28" s="282">
        <v>2</v>
      </c>
      <c r="J28" s="282">
        <v>31.5</v>
      </c>
      <c r="K28" s="282"/>
      <c r="L28" s="285">
        <f>SUM(I28:K30)</f>
        <v>33.5</v>
      </c>
      <c r="M28" s="282" t="s">
        <v>76</v>
      </c>
      <c r="N28" s="282"/>
      <c r="O28" s="217" t="s">
        <v>154</v>
      </c>
    </row>
    <row r="29" spans="1:15" ht="18" customHeight="1" x14ac:dyDescent="0.15">
      <c r="A29" s="286"/>
      <c r="B29" s="250"/>
      <c r="C29" s="250"/>
      <c r="D29" s="253"/>
      <c r="E29" s="283"/>
      <c r="F29" s="283"/>
      <c r="G29" s="283"/>
      <c r="H29" s="283"/>
      <c r="I29" s="283"/>
      <c r="J29" s="283"/>
      <c r="K29" s="283"/>
      <c r="L29" s="286"/>
      <c r="M29" s="283"/>
      <c r="N29" s="283"/>
      <c r="O29" s="217" t="s">
        <v>443</v>
      </c>
    </row>
    <row r="30" spans="1:15" ht="45.75" customHeight="1" x14ac:dyDescent="0.15">
      <c r="A30" s="286"/>
      <c r="B30" s="251"/>
      <c r="C30" s="251"/>
      <c r="D30" s="254"/>
      <c r="E30" s="284"/>
      <c r="F30" s="284"/>
      <c r="G30" s="284"/>
      <c r="H30" s="284"/>
      <c r="I30" s="284"/>
      <c r="J30" s="284"/>
      <c r="K30" s="284"/>
      <c r="L30" s="287"/>
      <c r="M30" s="284"/>
      <c r="N30" s="284"/>
      <c r="O30" s="16"/>
    </row>
    <row r="31" spans="1:15" ht="18" customHeight="1" x14ac:dyDescent="0.15">
      <c r="A31" s="287"/>
      <c r="B31" s="309" t="s">
        <v>204</v>
      </c>
      <c r="C31" s="310"/>
      <c r="D31" s="310"/>
      <c r="E31" s="310"/>
      <c r="F31" s="310"/>
      <c r="G31" s="310"/>
      <c r="H31" s="310"/>
      <c r="I31" s="310"/>
      <c r="J31" s="310"/>
      <c r="K31" s="311"/>
      <c r="L31" s="13">
        <f>SUM(L16:L30)</f>
        <v>53.5</v>
      </c>
      <c r="M31" s="11"/>
      <c r="N31" s="11"/>
      <c r="O31" s="148"/>
    </row>
    <row r="32" spans="1:15" ht="18" customHeight="1" x14ac:dyDescent="0.15">
      <c r="A32" s="285" t="s">
        <v>538</v>
      </c>
      <c r="B32" s="306" t="s">
        <v>286</v>
      </c>
      <c r="C32" s="282"/>
      <c r="D32" s="333" t="s">
        <v>406</v>
      </c>
      <c r="E32" s="282" t="s">
        <v>168</v>
      </c>
      <c r="F32" s="282" t="s">
        <v>168</v>
      </c>
      <c r="G32" s="330" t="s">
        <v>197</v>
      </c>
      <c r="H32" s="282"/>
      <c r="I32" s="282">
        <v>1</v>
      </c>
      <c r="J32" s="282">
        <v>2</v>
      </c>
      <c r="K32" s="282">
        <v>1</v>
      </c>
      <c r="L32" s="346">
        <f>SUM(I32:K34)</f>
        <v>4</v>
      </c>
      <c r="M32" s="282" t="s">
        <v>76</v>
      </c>
      <c r="N32" s="282"/>
      <c r="O32" s="38"/>
    </row>
    <row r="33" spans="1:15" ht="20.25" customHeight="1" x14ac:dyDescent="0.15">
      <c r="A33" s="286"/>
      <c r="B33" s="307"/>
      <c r="C33" s="283"/>
      <c r="D33" s="334"/>
      <c r="E33" s="283"/>
      <c r="F33" s="283"/>
      <c r="G33" s="331"/>
      <c r="H33" s="283"/>
      <c r="I33" s="283"/>
      <c r="J33" s="283"/>
      <c r="K33" s="283"/>
      <c r="L33" s="347"/>
      <c r="M33" s="283"/>
      <c r="N33" s="283"/>
      <c r="O33" s="38" t="s">
        <v>47</v>
      </c>
    </row>
    <row r="34" spans="1:15" ht="18" customHeight="1" x14ac:dyDescent="0.15">
      <c r="A34" s="286"/>
      <c r="B34" s="308"/>
      <c r="C34" s="284"/>
      <c r="D34" s="335"/>
      <c r="E34" s="284"/>
      <c r="F34" s="284"/>
      <c r="G34" s="332"/>
      <c r="H34" s="284"/>
      <c r="I34" s="284"/>
      <c r="J34" s="284"/>
      <c r="K34" s="284"/>
      <c r="L34" s="348"/>
      <c r="M34" s="284"/>
      <c r="N34" s="284"/>
      <c r="O34" s="38"/>
    </row>
    <row r="35" spans="1:15" ht="18" customHeight="1" x14ac:dyDescent="0.15">
      <c r="A35" s="286"/>
      <c r="B35" s="282" t="s">
        <v>156</v>
      </c>
      <c r="C35" s="282"/>
      <c r="D35" s="333" t="s">
        <v>420</v>
      </c>
      <c r="E35" s="282"/>
      <c r="F35" s="282"/>
      <c r="G35" s="330" t="s">
        <v>202</v>
      </c>
      <c r="H35" s="282"/>
      <c r="I35" s="282">
        <v>1</v>
      </c>
      <c r="J35" s="282">
        <v>5</v>
      </c>
      <c r="K35" s="282">
        <v>1</v>
      </c>
      <c r="L35" s="346">
        <f>SUM(I35:K37)</f>
        <v>7</v>
      </c>
      <c r="M35" s="282" t="s">
        <v>76</v>
      </c>
      <c r="N35" s="282"/>
      <c r="O35" s="61" t="s">
        <v>154</v>
      </c>
    </row>
    <row r="36" spans="1:15" ht="18" customHeight="1" x14ac:dyDescent="0.15">
      <c r="A36" s="286"/>
      <c r="B36" s="283"/>
      <c r="C36" s="283"/>
      <c r="D36" s="334"/>
      <c r="E36" s="283"/>
      <c r="F36" s="283"/>
      <c r="G36" s="331"/>
      <c r="H36" s="283"/>
      <c r="I36" s="283"/>
      <c r="J36" s="283"/>
      <c r="K36" s="283"/>
      <c r="L36" s="347"/>
      <c r="M36" s="283"/>
      <c r="N36" s="283"/>
      <c r="O36" s="38" t="s">
        <v>189</v>
      </c>
    </row>
    <row r="37" spans="1:15" ht="18" customHeight="1" x14ac:dyDescent="0.15">
      <c r="A37" s="286"/>
      <c r="B37" s="284"/>
      <c r="C37" s="284"/>
      <c r="D37" s="335"/>
      <c r="E37" s="284"/>
      <c r="F37" s="284"/>
      <c r="G37" s="332"/>
      <c r="H37" s="284"/>
      <c r="I37" s="284"/>
      <c r="J37" s="284"/>
      <c r="K37" s="284"/>
      <c r="L37" s="348"/>
      <c r="M37" s="284"/>
      <c r="N37" s="284"/>
      <c r="O37" s="38"/>
    </row>
    <row r="38" spans="1:15" ht="18" customHeight="1" x14ac:dyDescent="0.15">
      <c r="A38" s="286"/>
      <c r="B38" s="356" t="s">
        <v>174</v>
      </c>
      <c r="C38" s="356"/>
      <c r="D38" s="358" t="s">
        <v>407</v>
      </c>
      <c r="E38" s="282" t="s">
        <v>223</v>
      </c>
      <c r="F38" s="282" t="s">
        <v>223</v>
      </c>
      <c r="G38" s="282" t="s">
        <v>212</v>
      </c>
      <c r="H38" s="282" t="s">
        <v>269</v>
      </c>
      <c r="I38" s="282">
        <v>1</v>
      </c>
      <c r="J38" s="282">
        <v>1</v>
      </c>
      <c r="K38" s="282"/>
      <c r="L38" s="285">
        <f>SUM(I38:K40)</f>
        <v>2</v>
      </c>
      <c r="M38" s="282" t="s">
        <v>76</v>
      </c>
      <c r="N38" s="282"/>
      <c r="O38" s="38" t="s">
        <v>154</v>
      </c>
    </row>
    <row r="39" spans="1:15" ht="18" customHeight="1" x14ac:dyDescent="0.15">
      <c r="A39" s="286"/>
      <c r="B39" s="355"/>
      <c r="C39" s="355"/>
      <c r="D39" s="359"/>
      <c r="E39" s="283"/>
      <c r="F39" s="283"/>
      <c r="G39" s="283"/>
      <c r="H39" s="283"/>
      <c r="I39" s="283"/>
      <c r="J39" s="283"/>
      <c r="K39" s="283"/>
      <c r="L39" s="286"/>
      <c r="M39" s="283"/>
      <c r="N39" s="283"/>
      <c r="O39" s="38" t="s">
        <v>258</v>
      </c>
    </row>
    <row r="40" spans="1:15" ht="18" customHeight="1" x14ac:dyDescent="0.15">
      <c r="A40" s="286"/>
      <c r="B40" s="357"/>
      <c r="C40" s="357"/>
      <c r="D40" s="360"/>
      <c r="E40" s="284"/>
      <c r="F40" s="284"/>
      <c r="G40" s="284"/>
      <c r="H40" s="284"/>
      <c r="I40" s="284"/>
      <c r="J40" s="284"/>
      <c r="K40" s="284"/>
      <c r="L40" s="287"/>
      <c r="M40" s="284"/>
      <c r="N40" s="284"/>
      <c r="O40" s="38" t="s">
        <v>265</v>
      </c>
    </row>
    <row r="41" spans="1:15" ht="18" customHeight="1" x14ac:dyDescent="0.15">
      <c r="A41" s="286"/>
      <c r="B41" s="306" t="s">
        <v>217</v>
      </c>
      <c r="C41" s="306"/>
      <c r="D41" s="343" t="s">
        <v>408</v>
      </c>
      <c r="E41" s="282" t="s">
        <v>223</v>
      </c>
      <c r="F41" s="282" t="s">
        <v>223</v>
      </c>
      <c r="G41" s="282" t="s">
        <v>188</v>
      </c>
      <c r="H41" s="282" t="s">
        <v>255</v>
      </c>
      <c r="I41" s="282">
        <v>1</v>
      </c>
      <c r="J41" s="282">
        <v>1</v>
      </c>
      <c r="K41" s="282"/>
      <c r="L41" s="285">
        <f>SUM(I41:K43)</f>
        <v>2</v>
      </c>
      <c r="M41" s="282" t="s">
        <v>76</v>
      </c>
      <c r="N41" s="333"/>
      <c r="O41" s="38" t="s">
        <v>180</v>
      </c>
    </row>
    <row r="42" spans="1:15" ht="18" customHeight="1" x14ac:dyDescent="0.15">
      <c r="A42" s="286"/>
      <c r="B42" s="307"/>
      <c r="C42" s="307"/>
      <c r="D42" s="344"/>
      <c r="E42" s="283"/>
      <c r="F42" s="283"/>
      <c r="G42" s="283"/>
      <c r="H42" s="283"/>
      <c r="I42" s="283"/>
      <c r="J42" s="283"/>
      <c r="K42" s="283"/>
      <c r="L42" s="286"/>
      <c r="M42" s="283"/>
      <c r="N42" s="334"/>
      <c r="O42" s="38" t="s">
        <v>252</v>
      </c>
    </row>
    <row r="43" spans="1:15" ht="18" customHeight="1" x14ac:dyDescent="0.15">
      <c r="A43" s="286"/>
      <c r="B43" s="308"/>
      <c r="C43" s="308"/>
      <c r="D43" s="345"/>
      <c r="E43" s="284"/>
      <c r="F43" s="284"/>
      <c r="G43" s="284"/>
      <c r="H43" s="284"/>
      <c r="I43" s="284"/>
      <c r="J43" s="284"/>
      <c r="K43" s="284"/>
      <c r="L43" s="287"/>
      <c r="M43" s="284"/>
      <c r="N43" s="335"/>
      <c r="O43" s="16"/>
    </row>
    <row r="44" spans="1:15" ht="18" customHeight="1" x14ac:dyDescent="0.15">
      <c r="A44" s="286"/>
      <c r="B44" s="249" t="s">
        <v>217</v>
      </c>
      <c r="C44" s="249"/>
      <c r="D44" s="300" t="s">
        <v>409</v>
      </c>
      <c r="E44" s="282" t="s">
        <v>397</v>
      </c>
      <c r="F44" s="282" t="s">
        <v>398</v>
      </c>
      <c r="G44" s="282" t="s">
        <v>399</v>
      </c>
      <c r="H44" s="282" t="s">
        <v>403</v>
      </c>
      <c r="I44" s="282">
        <v>2</v>
      </c>
      <c r="J44" s="282">
        <v>1</v>
      </c>
      <c r="K44" s="282"/>
      <c r="L44" s="285">
        <f>SUM(I44:K46)</f>
        <v>3</v>
      </c>
      <c r="M44" s="282" t="s">
        <v>76</v>
      </c>
      <c r="N44" s="282"/>
      <c r="O44" s="64" t="s">
        <v>180</v>
      </c>
    </row>
    <row r="45" spans="1:15" ht="18" customHeight="1" x14ac:dyDescent="0.15">
      <c r="A45" s="286"/>
      <c r="B45" s="250"/>
      <c r="C45" s="250"/>
      <c r="D45" s="301"/>
      <c r="E45" s="283"/>
      <c r="F45" s="283"/>
      <c r="G45" s="283"/>
      <c r="H45" s="283"/>
      <c r="I45" s="283"/>
      <c r="J45" s="283"/>
      <c r="K45" s="283"/>
      <c r="L45" s="286"/>
      <c r="M45" s="283"/>
      <c r="N45" s="283"/>
      <c r="O45" s="65" t="s">
        <v>405</v>
      </c>
    </row>
    <row r="46" spans="1:15" ht="18" customHeight="1" x14ac:dyDescent="0.15">
      <c r="A46" s="286"/>
      <c r="B46" s="251"/>
      <c r="C46" s="251"/>
      <c r="D46" s="302"/>
      <c r="E46" s="284"/>
      <c r="F46" s="284"/>
      <c r="G46" s="284"/>
      <c r="H46" s="284"/>
      <c r="I46" s="284"/>
      <c r="J46" s="284"/>
      <c r="K46" s="284"/>
      <c r="L46" s="287"/>
      <c r="M46" s="284"/>
      <c r="N46" s="284"/>
      <c r="O46" s="68"/>
    </row>
    <row r="47" spans="1:15" ht="18" customHeight="1" x14ac:dyDescent="0.15">
      <c r="A47" s="286"/>
      <c r="B47" s="249" t="s">
        <v>462</v>
      </c>
      <c r="C47" s="249"/>
      <c r="D47" s="252" t="s">
        <v>1224</v>
      </c>
      <c r="E47" s="282" t="s">
        <v>461</v>
      </c>
      <c r="F47" s="282" t="s">
        <v>459</v>
      </c>
      <c r="G47" s="282" t="s">
        <v>460</v>
      </c>
      <c r="H47" s="282" t="s">
        <v>466</v>
      </c>
      <c r="I47" s="282">
        <v>4</v>
      </c>
      <c r="J47" s="282">
        <v>1</v>
      </c>
      <c r="K47" s="282"/>
      <c r="L47" s="285">
        <f>SUM(I47:K49)</f>
        <v>5</v>
      </c>
      <c r="M47" s="282" t="s">
        <v>76</v>
      </c>
      <c r="N47" s="282"/>
      <c r="O47" s="74" t="s">
        <v>463</v>
      </c>
    </row>
    <row r="48" spans="1:15" ht="18" customHeight="1" x14ac:dyDescent="0.15">
      <c r="A48" s="286"/>
      <c r="B48" s="250"/>
      <c r="C48" s="250"/>
      <c r="D48" s="253"/>
      <c r="E48" s="283"/>
      <c r="F48" s="283"/>
      <c r="G48" s="283"/>
      <c r="H48" s="283"/>
      <c r="I48" s="283"/>
      <c r="J48" s="283"/>
      <c r="K48" s="283"/>
      <c r="L48" s="286"/>
      <c r="M48" s="283"/>
      <c r="N48" s="283"/>
      <c r="O48" s="74" t="s">
        <v>464</v>
      </c>
    </row>
    <row r="49" spans="1:15" ht="18" customHeight="1" x14ac:dyDescent="0.15">
      <c r="A49" s="286"/>
      <c r="B49" s="251"/>
      <c r="C49" s="251"/>
      <c r="D49" s="254"/>
      <c r="E49" s="284"/>
      <c r="F49" s="284"/>
      <c r="G49" s="284"/>
      <c r="H49" s="284"/>
      <c r="I49" s="284"/>
      <c r="J49" s="284"/>
      <c r="K49" s="284"/>
      <c r="L49" s="287"/>
      <c r="M49" s="284"/>
      <c r="N49" s="284"/>
      <c r="O49" s="75" t="s">
        <v>467</v>
      </c>
    </row>
    <row r="50" spans="1:15" ht="18" customHeight="1" x14ac:dyDescent="0.15">
      <c r="A50" s="286"/>
      <c r="B50" s="249" t="s">
        <v>174</v>
      </c>
      <c r="C50" s="249"/>
      <c r="D50" s="300" t="s">
        <v>914</v>
      </c>
      <c r="E50" s="282" t="s">
        <v>911</v>
      </c>
      <c r="F50" s="282" t="s">
        <v>912</v>
      </c>
      <c r="G50" s="282" t="s">
        <v>913</v>
      </c>
      <c r="H50" s="282" t="s">
        <v>975</v>
      </c>
      <c r="I50" s="282">
        <v>12</v>
      </c>
      <c r="J50" s="282">
        <v>14</v>
      </c>
      <c r="K50" s="282"/>
      <c r="L50" s="285">
        <f>SUM(I50:K52)</f>
        <v>26</v>
      </c>
      <c r="M50" s="282" t="s">
        <v>76</v>
      </c>
      <c r="N50" s="282"/>
      <c r="O50" s="167" t="s">
        <v>154</v>
      </c>
    </row>
    <row r="51" spans="1:15" ht="18" customHeight="1" x14ac:dyDescent="0.15">
      <c r="A51" s="286"/>
      <c r="B51" s="250"/>
      <c r="C51" s="250"/>
      <c r="D51" s="301"/>
      <c r="E51" s="283"/>
      <c r="F51" s="283"/>
      <c r="G51" s="283"/>
      <c r="H51" s="283"/>
      <c r="I51" s="283"/>
      <c r="J51" s="283"/>
      <c r="K51" s="283"/>
      <c r="L51" s="286"/>
      <c r="M51" s="283"/>
      <c r="N51" s="283"/>
      <c r="O51" s="167" t="s">
        <v>926</v>
      </c>
    </row>
    <row r="52" spans="1:15" ht="18" customHeight="1" x14ac:dyDescent="0.15">
      <c r="A52" s="286"/>
      <c r="B52" s="251"/>
      <c r="C52" s="251"/>
      <c r="D52" s="302"/>
      <c r="E52" s="284"/>
      <c r="F52" s="284"/>
      <c r="G52" s="284"/>
      <c r="H52" s="284"/>
      <c r="I52" s="284"/>
      <c r="J52" s="284"/>
      <c r="K52" s="284"/>
      <c r="L52" s="287"/>
      <c r="M52" s="284"/>
      <c r="N52" s="284"/>
      <c r="O52" s="167"/>
    </row>
    <row r="53" spans="1:15" ht="18" customHeight="1" x14ac:dyDescent="0.15">
      <c r="A53" s="286"/>
      <c r="B53" s="249" t="s">
        <v>174</v>
      </c>
      <c r="C53" s="249"/>
      <c r="D53" s="300" t="s">
        <v>955</v>
      </c>
      <c r="E53" s="282" t="s">
        <v>950</v>
      </c>
      <c r="F53" s="282" t="s">
        <v>956</v>
      </c>
      <c r="G53" s="282" t="s">
        <v>951</v>
      </c>
      <c r="H53" s="282" t="s">
        <v>975</v>
      </c>
      <c r="I53" s="282">
        <v>1</v>
      </c>
      <c r="J53" s="282">
        <v>2</v>
      </c>
      <c r="K53" s="282"/>
      <c r="L53" s="285">
        <f>SUM(I53:K55)</f>
        <v>3</v>
      </c>
      <c r="M53" s="282" t="s">
        <v>76</v>
      </c>
      <c r="N53" s="282"/>
      <c r="O53" s="173" t="s">
        <v>154</v>
      </c>
    </row>
    <row r="54" spans="1:15" ht="18" customHeight="1" x14ac:dyDescent="0.15">
      <c r="A54" s="286"/>
      <c r="B54" s="250"/>
      <c r="C54" s="250"/>
      <c r="D54" s="301"/>
      <c r="E54" s="283"/>
      <c r="F54" s="283"/>
      <c r="G54" s="283"/>
      <c r="H54" s="283"/>
      <c r="I54" s="283"/>
      <c r="J54" s="283"/>
      <c r="K54" s="283"/>
      <c r="L54" s="286"/>
      <c r="M54" s="283"/>
      <c r="N54" s="283"/>
      <c r="O54" s="172" t="s">
        <v>774</v>
      </c>
    </row>
    <row r="55" spans="1:15" ht="18" customHeight="1" x14ac:dyDescent="0.15">
      <c r="A55" s="286"/>
      <c r="B55" s="251"/>
      <c r="C55" s="251"/>
      <c r="D55" s="302"/>
      <c r="E55" s="284"/>
      <c r="F55" s="284"/>
      <c r="G55" s="284"/>
      <c r="H55" s="284"/>
      <c r="I55" s="284"/>
      <c r="J55" s="284"/>
      <c r="K55" s="284"/>
      <c r="L55" s="287"/>
      <c r="M55" s="284"/>
      <c r="N55" s="284"/>
      <c r="O55" s="172"/>
    </row>
    <row r="56" spans="1:15" ht="18" customHeight="1" x14ac:dyDescent="0.15">
      <c r="A56" s="286"/>
      <c r="B56" s="249" t="s">
        <v>217</v>
      </c>
      <c r="C56" s="249"/>
      <c r="D56" s="252" t="s">
        <v>1094</v>
      </c>
      <c r="E56" s="282" t="s">
        <v>1095</v>
      </c>
      <c r="F56" s="282" t="s">
        <v>1096</v>
      </c>
      <c r="G56" s="282" t="s">
        <v>1097</v>
      </c>
      <c r="H56" s="282" t="s">
        <v>1107</v>
      </c>
      <c r="I56" s="282">
        <v>1</v>
      </c>
      <c r="J56" s="282">
        <v>1</v>
      </c>
      <c r="K56" s="282"/>
      <c r="L56" s="285">
        <f>SUM(I56:K58)</f>
        <v>2</v>
      </c>
      <c r="M56" s="282" t="s">
        <v>76</v>
      </c>
      <c r="N56" s="282"/>
      <c r="O56" s="197" t="s">
        <v>180</v>
      </c>
    </row>
    <row r="57" spans="1:15" ht="18" customHeight="1" x14ac:dyDescent="0.15">
      <c r="A57" s="286"/>
      <c r="B57" s="250"/>
      <c r="C57" s="250"/>
      <c r="D57" s="253"/>
      <c r="E57" s="283"/>
      <c r="F57" s="283"/>
      <c r="G57" s="283"/>
      <c r="H57" s="283"/>
      <c r="I57" s="283"/>
      <c r="J57" s="283"/>
      <c r="K57" s="283"/>
      <c r="L57" s="286"/>
      <c r="M57" s="283"/>
      <c r="N57" s="283"/>
      <c r="O57" s="197" t="s">
        <v>252</v>
      </c>
    </row>
    <row r="58" spans="1:15" ht="18" customHeight="1" x14ac:dyDescent="0.15">
      <c r="A58" s="286"/>
      <c r="B58" s="251"/>
      <c r="C58" s="251"/>
      <c r="D58" s="254"/>
      <c r="E58" s="284"/>
      <c r="F58" s="284"/>
      <c r="G58" s="284"/>
      <c r="H58" s="284"/>
      <c r="I58" s="284"/>
      <c r="J58" s="284"/>
      <c r="K58" s="284"/>
      <c r="L58" s="287"/>
      <c r="M58" s="284"/>
      <c r="N58" s="284"/>
      <c r="O58" s="196"/>
    </row>
    <row r="59" spans="1:15" ht="18" customHeight="1" x14ac:dyDescent="0.15">
      <c r="A59" s="286"/>
      <c r="B59" s="249" t="s">
        <v>174</v>
      </c>
      <c r="C59" s="249"/>
      <c r="D59" s="252" t="s">
        <v>1218</v>
      </c>
      <c r="E59" s="282" t="s">
        <v>1215</v>
      </c>
      <c r="F59" s="282" t="s">
        <v>1216</v>
      </c>
      <c r="G59" s="282" t="s">
        <v>1217</v>
      </c>
      <c r="H59" s="282" t="s">
        <v>1249</v>
      </c>
      <c r="I59" s="282">
        <v>1</v>
      </c>
      <c r="J59" s="282">
        <v>3</v>
      </c>
      <c r="K59" s="282"/>
      <c r="L59" s="285">
        <f>SUM(I59:K61)</f>
        <v>4</v>
      </c>
      <c r="M59" s="282" t="s">
        <v>76</v>
      </c>
      <c r="N59" s="282"/>
      <c r="O59" s="234" t="s">
        <v>154</v>
      </c>
    </row>
    <row r="60" spans="1:15" ht="18" customHeight="1" x14ac:dyDescent="0.15">
      <c r="A60" s="286"/>
      <c r="B60" s="250"/>
      <c r="C60" s="250"/>
      <c r="D60" s="253"/>
      <c r="E60" s="283"/>
      <c r="F60" s="283"/>
      <c r="G60" s="283"/>
      <c r="H60" s="283"/>
      <c r="I60" s="283"/>
      <c r="J60" s="283"/>
      <c r="K60" s="283"/>
      <c r="L60" s="286"/>
      <c r="M60" s="283"/>
      <c r="N60" s="283"/>
      <c r="O60" s="234" t="s">
        <v>1214</v>
      </c>
    </row>
    <row r="61" spans="1:15" ht="18" customHeight="1" x14ac:dyDescent="0.15">
      <c r="A61" s="286"/>
      <c r="B61" s="251"/>
      <c r="C61" s="251"/>
      <c r="D61" s="254"/>
      <c r="E61" s="284"/>
      <c r="F61" s="284"/>
      <c r="G61" s="284"/>
      <c r="H61" s="284"/>
      <c r="I61" s="284"/>
      <c r="J61" s="284"/>
      <c r="K61" s="284"/>
      <c r="L61" s="287"/>
      <c r="M61" s="284"/>
      <c r="N61" s="284"/>
      <c r="O61" s="233"/>
    </row>
    <row r="62" spans="1:15" ht="18" customHeight="1" x14ac:dyDescent="0.15">
      <c r="A62" s="287"/>
      <c r="B62" s="309" t="s">
        <v>204</v>
      </c>
      <c r="C62" s="310"/>
      <c r="D62" s="310"/>
      <c r="E62" s="310"/>
      <c r="F62" s="310"/>
      <c r="G62" s="310"/>
      <c r="H62" s="310"/>
      <c r="I62" s="310"/>
      <c r="J62" s="310"/>
      <c r="K62" s="311"/>
      <c r="L62" s="13">
        <f>SUM(L32:L61)</f>
        <v>58</v>
      </c>
      <c r="M62" s="11"/>
      <c r="N62" s="11"/>
      <c r="O62" s="21"/>
    </row>
    <row r="63" spans="1:15" ht="18" customHeight="1" x14ac:dyDescent="0.15">
      <c r="A63" s="285" t="s">
        <v>689</v>
      </c>
      <c r="B63" s="249" t="s">
        <v>174</v>
      </c>
      <c r="C63" s="249"/>
      <c r="D63" s="252" t="s">
        <v>633</v>
      </c>
      <c r="E63" s="282" t="s">
        <v>612</v>
      </c>
      <c r="F63" s="282" t="s">
        <v>615</v>
      </c>
      <c r="G63" s="282" t="s">
        <v>616</v>
      </c>
      <c r="H63" s="282" t="s">
        <v>636</v>
      </c>
      <c r="I63" s="282">
        <v>2</v>
      </c>
      <c r="J63" s="282">
        <v>3</v>
      </c>
      <c r="K63" s="282"/>
      <c r="L63" s="285">
        <f>SUM(I63:K65)</f>
        <v>5</v>
      </c>
      <c r="M63" s="282" t="s">
        <v>76</v>
      </c>
      <c r="N63" s="282"/>
      <c r="O63" s="181" t="s">
        <v>154</v>
      </c>
    </row>
    <row r="64" spans="1:15" ht="18" customHeight="1" x14ac:dyDescent="0.15">
      <c r="A64" s="286"/>
      <c r="B64" s="250"/>
      <c r="C64" s="250"/>
      <c r="D64" s="253"/>
      <c r="E64" s="283"/>
      <c r="F64" s="283"/>
      <c r="G64" s="283"/>
      <c r="H64" s="283"/>
      <c r="I64" s="283"/>
      <c r="J64" s="283"/>
      <c r="K64" s="283"/>
      <c r="L64" s="286"/>
      <c r="M64" s="283"/>
      <c r="N64" s="283"/>
      <c r="O64" s="181" t="s">
        <v>443</v>
      </c>
    </row>
    <row r="65" spans="1:15" ht="18" customHeight="1" x14ac:dyDescent="0.15">
      <c r="A65" s="286"/>
      <c r="B65" s="251"/>
      <c r="C65" s="251"/>
      <c r="D65" s="254"/>
      <c r="E65" s="284"/>
      <c r="F65" s="284"/>
      <c r="G65" s="284"/>
      <c r="H65" s="284"/>
      <c r="I65" s="284"/>
      <c r="J65" s="284"/>
      <c r="K65" s="284"/>
      <c r="L65" s="287"/>
      <c r="M65" s="284"/>
      <c r="N65" s="284"/>
      <c r="O65" s="16"/>
    </row>
    <row r="66" spans="1:15" ht="18" customHeight="1" x14ac:dyDescent="0.15">
      <c r="A66" s="286"/>
      <c r="B66" s="249" t="s">
        <v>174</v>
      </c>
      <c r="C66" s="249"/>
      <c r="D66" s="252" t="s">
        <v>617</v>
      </c>
      <c r="E66" s="282" t="s">
        <v>615</v>
      </c>
      <c r="F66" s="282" t="s">
        <v>615</v>
      </c>
      <c r="G66" s="282" t="s">
        <v>618</v>
      </c>
      <c r="H66" s="282" t="s">
        <v>636</v>
      </c>
      <c r="I66" s="282">
        <v>1</v>
      </c>
      <c r="J66" s="282">
        <v>1</v>
      </c>
      <c r="K66" s="282"/>
      <c r="L66" s="285">
        <f>SUM(I66:K68)</f>
        <v>2</v>
      </c>
      <c r="M66" s="282" t="s">
        <v>76</v>
      </c>
      <c r="N66" s="282"/>
      <c r="O66" s="181" t="s">
        <v>154</v>
      </c>
    </row>
    <row r="67" spans="1:15" ht="18" customHeight="1" x14ac:dyDescent="0.15">
      <c r="A67" s="286"/>
      <c r="B67" s="250"/>
      <c r="C67" s="250"/>
      <c r="D67" s="253"/>
      <c r="E67" s="283"/>
      <c r="F67" s="283"/>
      <c r="G67" s="283"/>
      <c r="H67" s="283"/>
      <c r="I67" s="283"/>
      <c r="J67" s="283"/>
      <c r="K67" s="283"/>
      <c r="L67" s="286"/>
      <c r="M67" s="283"/>
      <c r="N67" s="283"/>
      <c r="O67" s="181" t="s">
        <v>443</v>
      </c>
    </row>
    <row r="68" spans="1:15" ht="18" customHeight="1" x14ac:dyDescent="0.15">
      <c r="A68" s="286"/>
      <c r="B68" s="251"/>
      <c r="C68" s="251"/>
      <c r="D68" s="254"/>
      <c r="E68" s="284"/>
      <c r="F68" s="284"/>
      <c r="G68" s="284"/>
      <c r="H68" s="284"/>
      <c r="I68" s="284"/>
      <c r="J68" s="284"/>
      <c r="K68" s="284"/>
      <c r="L68" s="287"/>
      <c r="M68" s="284"/>
      <c r="N68" s="284"/>
      <c r="O68" s="16"/>
    </row>
    <row r="69" spans="1:15" ht="18" customHeight="1" x14ac:dyDescent="0.15">
      <c r="A69" s="286"/>
      <c r="B69" s="249" t="s">
        <v>174</v>
      </c>
      <c r="C69" s="249"/>
      <c r="D69" s="252" t="s">
        <v>771</v>
      </c>
      <c r="E69" s="282" t="s">
        <v>618</v>
      </c>
      <c r="F69" s="282" t="s">
        <v>618</v>
      </c>
      <c r="G69" s="282" t="s">
        <v>623</v>
      </c>
      <c r="H69" s="282" t="s">
        <v>596</v>
      </c>
      <c r="I69" s="282">
        <v>1</v>
      </c>
      <c r="J69" s="282">
        <v>3</v>
      </c>
      <c r="K69" s="282"/>
      <c r="L69" s="285">
        <f>SUM(I69:K71)</f>
        <v>4</v>
      </c>
      <c r="M69" s="282" t="s">
        <v>76</v>
      </c>
      <c r="N69" s="282"/>
      <c r="O69" s="181" t="s">
        <v>154</v>
      </c>
    </row>
    <row r="70" spans="1:15" ht="18" customHeight="1" x14ac:dyDescent="0.15">
      <c r="A70" s="286"/>
      <c r="B70" s="250"/>
      <c r="C70" s="250"/>
      <c r="D70" s="253"/>
      <c r="E70" s="283"/>
      <c r="F70" s="283"/>
      <c r="G70" s="283"/>
      <c r="H70" s="283"/>
      <c r="I70" s="283"/>
      <c r="J70" s="283"/>
      <c r="K70" s="283"/>
      <c r="L70" s="286"/>
      <c r="M70" s="283"/>
      <c r="N70" s="283"/>
      <c r="O70" s="181" t="s">
        <v>443</v>
      </c>
    </row>
    <row r="71" spans="1:15" ht="18" customHeight="1" x14ac:dyDescent="0.15">
      <c r="A71" s="286"/>
      <c r="B71" s="251"/>
      <c r="C71" s="251"/>
      <c r="D71" s="254"/>
      <c r="E71" s="284"/>
      <c r="F71" s="284"/>
      <c r="G71" s="284"/>
      <c r="H71" s="284"/>
      <c r="I71" s="284"/>
      <c r="J71" s="284"/>
      <c r="K71" s="284"/>
      <c r="L71" s="287"/>
      <c r="M71" s="284"/>
      <c r="N71" s="284"/>
      <c r="O71" s="16"/>
    </row>
    <row r="72" spans="1:15" ht="18" customHeight="1" x14ac:dyDescent="0.15">
      <c r="A72" s="286"/>
      <c r="B72" s="249" t="s">
        <v>217</v>
      </c>
      <c r="C72" s="249"/>
      <c r="D72" s="249" t="s">
        <v>787</v>
      </c>
      <c r="E72" s="282" t="s">
        <v>785</v>
      </c>
      <c r="F72" s="282" t="s">
        <v>767</v>
      </c>
      <c r="G72" s="282" t="s">
        <v>786</v>
      </c>
      <c r="H72" s="282" t="s">
        <v>786</v>
      </c>
      <c r="I72" s="282">
        <v>2</v>
      </c>
      <c r="J72" s="282">
        <v>1</v>
      </c>
      <c r="K72" s="282"/>
      <c r="L72" s="285">
        <f>SUM(I72:K74)</f>
        <v>3</v>
      </c>
      <c r="M72" s="282" t="s">
        <v>76</v>
      </c>
      <c r="N72" s="282"/>
      <c r="O72" s="181" t="s">
        <v>180</v>
      </c>
    </row>
    <row r="73" spans="1:15" ht="18" customHeight="1" x14ac:dyDescent="0.15">
      <c r="A73" s="286"/>
      <c r="B73" s="250"/>
      <c r="C73" s="250"/>
      <c r="D73" s="250"/>
      <c r="E73" s="283"/>
      <c r="F73" s="283"/>
      <c r="G73" s="283"/>
      <c r="H73" s="283"/>
      <c r="I73" s="283"/>
      <c r="J73" s="283"/>
      <c r="K73" s="283"/>
      <c r="L73" s="286"/>
      <c r="M73" s="283"/>
      <c r="N73" s="283"/>
      <c r="O73" s="181" t="s">
        <v>252</v>
      </c>
    </row>
    <row r="74" spans="1:15" ht="18" customHeight="1" thickBot="1" x14ac:dyDescent="0.2">
      <c r="A74" s="286"/>
      <c r="B74" s="251"/>
      <c r="C74" s="251"/>
      <c r="D74" s="251"/>
      <c r="E74" s="284"/>
      <c r="F74" s="284"/>
      <c r="G74" s="284"/>
      <c r="H74" s="284"/>
      <c r="I74" s="284"/>
      <c r="J74" s="284"/>
      <c r="K74" s="284"/>
      <c r="L74" s="287"/>
      <c r="M74" s="284"/>
      <c r="N74" s="284"/>
      <c r="O74" s="16"/>
    </row>
    <row r="75" spans="1:15" ht="18" customHeight="1" x14ac:dyDescent="0.15">
      <c r="A75" s="286"/>
      <c r="B75" s="336" t="s">
        <v>182</v>
      </c>
      <c r="C75" s="249"/>
      <c r="D75" s="300" t="s">
        <v>850</v>
      </c>
      <c r="E75" s="282" t="s">
        <v>851</v>
      </c>
      <c r="F75" s="282" t="s">
        <v>851</v>
      </c>
      <c r="G75" s="282" t="s">
        <v>852</v>
      </c>
      <c r="H75" s="282" t="s">
        <v>852</v>
      </c>
      <c r="I75" s="282">
        <v>1</v>
      </c>
      <c r="J75" s="282">
        <v>1</v>
      </c>
      <c r="K75" s="282"/>
      <c r="L75" s="285">
        <f>SUM(I75:K77)</f>
        <v>2</v>
      </c>
      <c r="M75" s="282" t="s">
        <v>76</v>
      </c>
      <c r="N75" s="282"/>
      <c r="O75" s="181" t="s">
        <v>180</v>
      </c>
    </row>
    <row r="76" spans="1:15" ht="18" customHeight="1" x14ac:dyDescent="0.15">
      <c r="A76" s="286"/>
      <c r="B76" s="250"/>
      <c r="C76" s="250"/>
      <c r="D76" s="301"/>
      <c r="E76" s="283"/>
      <c r="F76" s="283"/>
      <c r="G76" s="283"/>
      <c r="H76" s="283"/>
      <c r="I76" s="283"/>
      <c r="J76" s="283"/>
      <c r="K76" s="283"/>
      <c r="L76" s="286"/>
      <c r="M76" s="283"/>
      <c r="N76" s="283"/>
      <c r="O76" s="181" t="s">
        <v>252</v>
      </c>
    </row>
    <row r="77" spans="1:15" ht="18" customHeight="1" x14ac:dyDescent="0.15">
      <c r="A77" s="286"/>
      <c r="B77" s="251"/>
      <c r="C77" s="251"/>
      <c r="D77" s="302"/>
      <c r="E77" s="284"/>
      <c r="F77" s="284"/>
      <c r="G77" s="284"/>
      <c r="H77" s="284"/>
      <c r="I77" s="284"/>
      <c r="J77" s="284"/>
      <c r="K77" s="284"/>
      <c r="L77" s="287"/>
      <c r="M77" s="284"/>
      <c r="N77" s="284"/>
      <c r="O77" s="16"/>
    </row>
    <row r="78" spans="1:15" ht="18" customHeight="1" x14ac:dyDescent="0.15">
      <c r="A78" s="286"/>
      <c r="B78" s="249" t="s">
        <v>174</v>
      </c>
      <c r="C78" s="249" t="s">
        <v>867</v>
      </c>
      <c r="D78" s="300" t="s">
        <v>861</v>
      </c>
      <c r="E78" s="282" t="s">
        <v>862</v>
      </c>
      <c r="F78" s="282" t="s">
        <v>863</v>
      </c>
      <c r="G78" s="282" t="s">
        <v>864</v>
      </c>
      <c r="H78" s="282" t="s">
        <v>826</v>
      </c>
      <c r="I78" s="282">
        <v>1</v>
      </c>
      <c r="J78" s="282">
        <v>1</v>
      </c>
      <c r="K78" s="282"/>
      <c r="L78" s="285">
        <f>SUM(I78:K80)</f>
        <v>2</v>
      </c>
      <c r="M78" s="282" t="s">
        <v>76</v>
      </c>
      <c r="N78" s="282"/>
      <c r="O78" s="181" t="s">
        <v>154</v>
      </c>
    </row>
    <row r="79" spans="1:15" ht="18" customHeight="1" x14ac:dyDescent="0.15">
      <c r="A79" s="286"/>
      <c r="B79" s="250"/>
      <c r="C79" s="250"/>
      <c r="D79" s="301"/>
      <c r="E79" s="283"/>
      <c r="F79" s="283"/>
      <c r="G79" s="283"/>
      <c r="H79" s="283"/>
      <c r="I79" s="283"/>
      <c r="J79" s="283"/>
      <c r="K79" s="283"/>
      <c r="L79" s="286"/>
      <c r="M79" s="283"/>
      <c r="N79" s="283"/>
      <c r="O79" s="181" t="s">
        <v>774</v>
      </c>
    </row>
    <row r="80" spans="1:15" ht="18" customHeight="1" x14ac:dyDescent="0.15">
      <c r="A80" s="286"/>
      <c r="B80" s="251"/>
      <c r="C80" s="251"/>
      <c r="D80" s="302"/>
      <c r="E80" s="284"/>
      <c r="F80" s="284"/>
      <c r="G80" s="284"/>
      <c r="H80" s="284"/>
      <c r="I80" s="284"/>
      <c r="J80" s="284"/>
      <c r="K80" s="284"/>
      <c r="L80" s="287"/>
      <c r="M80" s="284"/>
      <c r="N80" s="284"/>
      <c r="O80" s="16"/>
    </row>
    <row r="81" spans="1:15" ht="18" customHeight="1" x14ac:dyDescent="0.15">
      <c r="A81" s="286"/>
      <c r="B81" s="249" t="s">
        <v>174</v>
      </c>
      <c r="C81" s="249"/>
      <c r="D81" s="300" t="s">
        <v>865</v>
      </c>
      <c r="E81" s="282" t="s">
        <v>863</v>
      </c>
      <c r="F81" s="282" t="s">
        <v>863</v>
      </c>
      <c r="G81" s="282" t="s">
        <v>870</v>
      </c>
      <c r="H81" s="282" t="s">
        <v>826</v>
      </c>
      <c r="I81" s="282">
        <v>1</v>
      </c>
      <c r="J81" s="282">
        <v>2</v>
      </c>
      <c r="K81" s="282"/>
      <c r="L81" s="285">
        <f>SUM(I81:K83)</f>
        <v>3</v>
      </c>
      <c r="M81" s="282" t="s">
        <v>76</v>
      </c>
      <c r="N81" s="282"/>
      <c r="O81" s="181" t="s">
        <v>154</v>
      </c>
    </row>
    <row r="82" spans="1:15" ht="18" customHeight="1" x14ac:dyDescent="0.15">
      <c r="A82" s="286"/>
      <c r="B82" s="250"/>
      <c r="C82" s="250"/>
      <c r="D82" s="301"/>
      <c r="E82" s="283"/>
      <c r="F82" s="283"/>
      <c r="G82" s="283"/>
      <c r="H82" s="283"/>
      <c r="I82" s="283"/>
      <c r="J82" s="283"/>
      <c r="K82" s="283"/>
      <c r="L82" s="286"/>
      <c r="M82" s="283"/>
      <c r="N82" s="283"/>
      <c r="O82" s="181" t="s">
        <v>443</v>
      </c>
    </row>
    <row r="83" spans="1:15" ht="18" customHeight="1" x14ac:dyDescent="0.15">
      <c r="A83" s="286"/>
      <c r="B83" s="251"/>
      <c r="C83" s="251"/>
      <c r="D83" s="302"/>
      <c r="E83" s="284"/>
      <c r="F83" s="284"/>
      <c r="G83" s="284"/>
      <c r="H83" s="284"/>
      <c r="I83" s="284"/>
      <c r="J83" s="284"/>
      <c r="K83" s="284"/>
      <c r="L83" s="287"/>
      <c r="M83" s="284"/>
      <c r="N83" s="284"/>
      <c r="O83" s="16"/>
    </row>
    <row r="84" spans="1:15" ht="18" customHeight="1" x14ac:dyDescent="0.15">
      <c r="A84" s="286"/>
      <c r="B84" s="249" t="s">
        <v>217</v>
      </c>
      <c r="C84" s="249"/>
      <c r="D84" s="300" t="s">
        <v>868</v>
      </c>
      <c r="E84" s="282" t="s">
        <v>864</v>
      </c>
      <c r="F84" s="282" t="s">
        <v>826</v>
      </c>
      <c r="G84" s="282" t="s">
        <v>869</v>
      </c>
      <c r="H84" s="282" t="s">
        <v>870</v>
      </c>
      <c r="I84" s="282">
        <v>2</v>
      </c>
      <c r="J84" s="282">
        <v>3</v>
      </c>
      <c r="K84" s="282"/>
      <c r="L84" s="285">
        <f>SUM(I84:K86)</f>
        <v>5</v>
      </c>
      <c r="M84" s="282" t="s">
        <v>76</v>
      </c>
      <c r="N84" s="282"/>
      <c r="O84" s="181" t="s">
        <v>180</v>
      </c>
    </row>
    <row r="85" spans="1:15" ht="18" customHeight="1" x14ac:dyDescent="0.15">
      <c r="A85" s="286"/>
      <c r="B85" s="250"/>
      <c r="C85" s="250"/>
      <c r="D85" s="301"/>
      <c r="E85" s="283"/>
      <c r="F85" s="283"/>
      <c r="G85" s="283"/>
      <c r="H85" s="283"/>
      <c r="I85" s="283"/>
      <c r="J85" s="283"/>
      <c r="K85" s="283"/>
      <c r="L85" s="286"/>
      <c r="M85" s="283"/>
      <c r="N85" s="283"/>
      <c r="O85" s="181" t="s">
        <v>252</v>
      </c>
    </row>
    <row r="86" spans="1:15" ht="18" customHeight="1" x14ac:dyDescent="0.15">
      <c r="A86" s="286"/>
      <c r="B86" s="251"/>
      <c r="C86" s="251"/>
      <c r="D86" s="302"/>
      <c r="E86" s="284"/>
      <c r="F86" s="284"/>
      <c r="G86" s="284"/>
      <c r="H86" s="284"/>
      <c r="I86" s="284"/>
      <c r="J86" s="284"/>
      <c r="K86" s="284"/>
      <c r="L86" s="287"/>
      <c r="M86" s="284"/>
      <c r="N86" s="284"/>
      <c r="O86" s="16"/>
    </row>
    <row r="87" spans="1:15" ht="18" customHeight="1" x14ac:dyDescent="0.15">
      <c r="A87" s="286"/>
      <c r="B87" s="249" t="s">
        <v>217</v>
      </c>
      <c r="C87" s="249"/>
      <c r="D87" s="300" t="s">
        <v>871</v>
      </c>
      <c r="E87" s="282" t="s">
        <v>864</v>
      </c>
      <c r="F87" s="282" t="s">
        <v>870</v>
      </c>
      <c r="G87" s="282" t="s">
        <v>872</v>
      </c>
      <c r="H87" s="282" t="s">
        <v>872</v>
      </c>
      <c r="I87" s="282">
        <v>2</v>
      </c>
      <c r="J87" s="282">
        <v>2</v>
      </c>
      <c r="K87" s="282"/>
      <c r="L87" s="285">
        <f>SUM(I87:K89)</f>
        <v>4</v>
      </c>
      <c r="M87" s="282" t="s">
        <v>76</v>
      </c>
      <c r="N87" s="282"/>
      <c r="O87" s="181" t="s">
        <v>180</v>
      </c>
    </row>
    <row r="88" spans="1:15" ht="18" customHeight="1" x14ac:dyDescent="0.15">
      <c r="A88" s="286"/>
      <c r="B88" s="250"/>
      <c r="C88" s="250"/>
      <c r="D88" s="301"/>
      <c r="E88" s="283"/>
      <c r="F88" s="283"/>
      <c r="G88" s="283"/>
      <c r="H88" s="283"/>
      <c r="I88" s="283"/>
      <c r="J88" s="283"/>
      <c r="K88" s="283"/>
      <c r="L88" s="286"/>
      <c r="M88" s="283"/>
      <c r="N88" s="283"/>
      <c r="O88" s="181" t="s">
        <v>252</v>
      </c>
    </row>
    <row r="89" spans="1:15" ht="18" customHeight="1" x14ac:dyDescent="0.15">
      <c r="A89" s="286"/>
      <c r="B89" s="251"/>
      <c r="C89" s="251"/>
      <c r="D89" s="302"/>
      <c r="E89" s="284"/>
      <c r="F89" s="284"/>
      <c r="G89" s="284"/>
      <c r="H89" s="284"/>
      <c r="I89" s="284"/>
      <c r="J89" s="284"/>
      <c r="K89" s="284"/>
      <c r="L89" s="287"/>
      <c r="M89" s="284"/>
      <c r="N89" s="284"/>
      <c r="O89" s="16"/>
    </row>
    <row r="90" spans="1:15" ht="18" customHeight="1" x14ac:dyDescent="0.15">
      <c r="A90" s="286"/>
      <c r="B90" s="249" t="s">
        <v>276</v>
      </c>
      <c r="C90" s="249"/>
      <c r="D90" s="300" t="s">
        <v>916</v>
      </c>
      <c r="E90" s="282" t="s">
        <v>895</v>
      </c>
      <c r="F90" s="282" t="s">
        <v>895</v>
      </c>
      <c r="G90" s="282" t="s">
        <v>917</v>
      </c>
      <c r="H90" s="282" t="s">
        <v>917</v>
      </c>
      <c r="I90" s="282">
        <v>1</v>
      </c>
      <c r="J90" s="282">
        <v>2</v>
      </c>
      <c r="K90" s="282"/>
      <c r="L90" s="285">
        <f>SUM(I90:K92)</f>
        <v>3</v>
      </c>
      <c r="M90" s="282" t="s">
        <v>76</v>
      </c>
      <c r="N90" s="282"/>
      <c r="O90" s="181" t="s">
        <v>180</v>
      </c>
    </row>
    <row r="91" spans="1:15" ht="18" customHeight="1" x14ac:dyDescent="0.15">
      <c r="A91" s="286"/>
      <c r="B91" s="250"/>
      <c r="C91" s="250"/>
      <c r="D91" s="301"/>
      <c r="E91" s="283"/>
      <c r="F91" s="283"/>
      <c r="G91" s="283"/>
      <c r="H91" s="283"/>
      <c r="I91" s="283"/>
      <c r="J91" s="283"/>
      <c r="K91" s="283"/>
      <c r="L91" s="286"/>
      <c r="M91" s="283"/>
      <c r="N91" s="283"/>
      <c r="O91" s="181" t="s">
        <v>190</v>
      </c>
    </row>
    <row r="92" spans="1:15" ht="18" customHeight="1" x14ac:dyDescent="0.15">
      <c r="A92" s="286"/>
      <c r="B92" s="251"/>
      <c r="C92" s="251"/>
      <c r="D92" s="302"/>
      <c r="E92" s="284"/>
      <c r="F92" s="284"/>
      <c r="G92" s="284"/>
      <c r="H92" s="284"/>
      <c r="I92" s="284"/>
      <c r="J92" s="284"/>
      <c r="K92" s="284"/>
      <c r="L92" s="287"/>
      <c r="M92" s="284"/>
      <c r="N92" s="284"/>
      <c r="O92" s="16"/>
    </row>
    <row r="93" spans="1:15" ht="18" customHeight="1" x14ac:dyDescent="0.15">
      <c r="A93" s="286"/>
      <c r="B93" s="249" t="s">
        <v>174</v>
      </c>
      <c r="C93" s="249"/>
      <c r="D93" s="300" t="s">
        <v>931</v>
      </c>
      <c r="E93" s="282" t="s">
        <v>920</v>
      </c>
      <c r="F93" s="282" t="s">
        <v>920</v>
      </c>
      <c r="G93" s="282" t="s">
        <v>917</v>
      </c>
      <c r="H93" s="282" t="s">
        <v>901</v>
      </c>
      <c r="I93" s="282">
        <v>1</v>
      </c>
      <c r="J93" s="282">
        <v>2</v>
      </c>
      <c r="K93" s="282"/>
      <c r="L93" s="285">
        <f>SUM(I93:K95)</f>
        <v>3</v>
      </c>
      <c r="M93" s="282" t="s">
        <v>76</v>
      </c>
      <c r="N93" s="282"/>
      <c r="O93" s="181" t="s">
        <v>154</v>
      </c>
    </row>
    <row r="94" spans="1:15" ht="18" customHeight="1" x14ac:dyDescent="0.15">
      <c r="A94" s="286"/>
      <c r="B94" s="250"/>
      <c r="C94" s="250"/>
      <c r="D94" s="301"/>
      <c r="E94" s="283"/>
      <c r="F94" s="283"/>
      <c r="G94" s="283"/>
      <c r="H94" s="283"/>
      <c r="I94" s="283"/>
      <c r="J94" s="283"/>
      <c r="K94" s="283"/>
      <c r="L94" s="286"/>
      <c r="M94" s="283"/>
      <c r="N94" s="283"/>
      <c r="O94" s="181" t="s">
        <v>443</v>
      </c>
    </row>
    <row r="95" spans="1:15" ht="18" customHeight="1" x14ac:dyDescent="0.15">
      <c r="A95" s="286"/>
      <c r="B95" s="251"/>
      <c r="C95" s="251"/>
      <c r="D95" s="302"/>
      <c r="E95" s="284"/>
      <c r="F95" s="284"/>
      <c r="G95" s="284"/>
      <c r="H95" s="284"/>
      <c r="I95" s="284"/>
      <c r="J95" s="284"/>
      <c r="K95" s="284"/>
      <c r="L95" s="287"/>
      <c r="M95" s="284"/>
      <c r="N95" s="284"/>
      <c r="O95" s="16"/>
    </row>
    <row r="96" spans="1:15" ht="18" customHeight="1" x14ac:dyDescent="0.15">
      <c r="A96" s="286"/>
      <c r="B96" s="249" t="s">
        <v>174</v>
      </c>
      <c r="C96" s="249"/>
      <c r="D96" s="252" t="s">
        <v>938</v>
      </c>
      <c r="E96" s="282" t="s">
        <v>917</v>
      </c>
      <c r="F96" s="282" t="s">
        <v>917</v>
      </c>
      <c r="G96" s="282" t="s">
        <v>937</v>
      </c>
      <c r="H96" s="282" t="s">
        <v>962</v>
      </c>
      <c r="I96" s="282">
        <v>1</v>
      </c>
      <c r="J96" s="282">
        <v>5</v>
      </c>
      <c r="K96" s="282"/>
      <c r="L96" s="285">
        <f>SUM(I96:K98)</f>
        <v>6</v>
      </c>
      <c r="M96" s="282" t="s">
        <v>76</v>
      </c>
      <c r="N96" s="282"/>
      <c r="O96" s="181" t="s">
        <v>154</v>
      </c>
    </row>
    <row r="97" spans="1:15" ht="18" customHeight="1" x14ac:dyDescent="0.15">
      <c r="A97" s="286"/>
      <c r="B97" s="250"/>
      <c r="C97" s="250"/>
      <c r="D97" s="253"/>
      <c r="E97" s="283"/>
      <c r="F97" s="283"/>
      <c r="G97" s="283"/>
      <c r="H97" s="283"/>
      <c r="I97" s="283"/>
      <c r="J97" s="283"/>
      <c r="K97" s="283"/>
      <c r="L97" s="286"/>
      <c r="M97" s="283"/>
      <c r="N97" s="283"/>
      <c r="O97" s="181" t="s">
        <v>443</v>
      </c>
    </row>
    <row r="98" spans="1:15" ht="18" customHeight="1" x14ac:dyDescent="0.15">
      <c r="A98" s="286"/>
      <c r="B98" s="251"/>
      <c r="C98" s="251"/>
      <c r="D98" s="254"/>
      <c r="E98" s="284"/>
      <c r="F98" s="284"/>
      <c r="G98" s="284"/>
      <c r="H98" s="284"/>
      <c r="I98" s="284"/>
      <c r="J98" s="284"/>
      <c r="K98" s="284"/>
      <c r="L98" s="287"/>
      <c r="M98" s="284"/>
      <c r="N98" s="284"/>
      <c r="O98" s="16"/>
    </row>
    <row r="99" spans="1:15" ht="18" customHeight="1" x14ac:dyDescent="0.15">
      <c r="A99" s="286"/>
      <c r="B99" s="249" t="s">
        <v>947</v>
      </c>
      <c r="C99" s="249"/>
      <c r="D99" s="252" t="s">
        <v>948</v>
      </c>
      <c r="E99" s="282" t="s">
        <v>943</v>
      </c>
      <c r="F99" s="282" t="s">
        <v>932</v>
      </c>
      <c r="G99" s="282" t="s">
        <v>883</v>
      </c>
      <c r="H99" s="282" t="s">
        <v>937</v>
      </c>
      <c r="I99" s="282">
        <v>3</v>
      </c>
      <c r="J99" s="282">
        <v>8</v>
      </c>
      <c r="K99" s="282"/>
      <c r="L99" s="285">
        <f>SUM(I99:K101)</f>
        <v>11</v>
      </c>
      <c r="M99" s="282" t="s">
        <v>76</v>
      </c>
      <c r="N99" s="282"/>
      <c r="O99" s="181" t="s">
        <v>180</v>
      </c>
    </row>
    <row r="100" spans="1:15" ht="18" customHeight="1" x14ac:dyDescent="0.15">
      <c r="A100" s="286"/>
      <c r="B100" s="250"/>
      <c r="C100" s="250"/>
      <c r="D100" s="253"/>
      <c r="E100" s="283"/>
      <c r="F100" s="283"/>
      <c r="G100" s="283"/>
      <c r="H100" s="283"/>
      <c r="I100" s="283"/>
      <c r="J100" s="283"/>
      <c r="K100" s="283"/>
      <c r="L100" s="286"/>
      <c r="M100" s="283"/>
      <c r="N100" s="283"/>
      <c r="O100" s="181" t="s">
        <v>252</v>
      </c>
    </row>
    <row r="101" spans="1:15" ht="18" customHeight="1" x14ac:dyDescent="0.15">
      <c r="A101" s="286"/>
      <c r="B101" s="251"/>
      <c r="C101" s="251"/>
      <c r="D101" s="254"/>
      <c r="E101" s="284"/>
      <c r="F101" s="284"/>
      <c r="G101" s="284"/>
      <c r="H101" s="284"/>
      <c r="I101" s="284"/>
      <c r="J101" s="284"/>
      <c r="K101" s="284"/>
      <c r="L101" s="287"/>
      <c r="M101" s="284"/>
      <c r="N101" s="284"/>
      <c r="O101" s="16"/>
    </row>
    <row r="102" spans="1:15" ht="18" customHeight="1" x14ac:dyDescent="0.15">
      <c r="A102" s="286"/>
      <c r="B102" s="249" t="s">
        <v>174</v>
      </c>
      <c r="C102" s="249"/>
      <c r="D102" s="252" t="s">
        <v>1019</v>
      </c>
      <c r="E102" s="282" t="s">
        <v>963</v>
      </c>
      <c r="F102" s="282" t="s">
        <v>963</v>
      </c>
      <c r="G102" s="282" t="s">
        <v>981</v>
      </c>
      <c r="H102" s="282" t="s">
        <v>990</v>
      </c>
      <c r="I102" s="282">
        <v>1</v>
      </c>
      <c r="J102" s="282">
        <v>2</v>
      </c>
      <c r="K102" s="282"/>
      <c r="L102" s="285">
        <f>SUM(I102:K104)</f>
        <v>3</v>
      </c>
      <c r="M102" s="282" t="s">
        <v>570</v>
      </c>
      <c r="N102" s="282"/>
      <c r="O102" s="181" t="s">
        <v>154</v>
      </c>
    </row>
    <row r="103" spans="1:15" ht="18" customHeight="1" x14ac:dyDescent="0.15">
      <c r="A103" s="286"/>
      <c r="B103" s="250"/>
      <c r="C103" s="250"/>
      <c r="D103" s="253"/>
      <c r="E103" s="283"/>
      <c r="F103" s="283"/>
      <c r="G103" s="283"/>
      <c r="H103" s="283"/>
      <c r="I103" s="283"/>
      <c r="J103" s="283"/>
      <c r="K103" s="283"/>
      <c r="L103" s="286"/>
      <c r="M103" s="283"/>
      <c r="N103" s="283"/>
      <c r="O103" s="181" t="s">
        <v>443</v>
      </c>
    </row>
    <row r="104" spans="1:15" ht="18" customHeight="1" x14ac:dyDescent="0.15">
      <c r="A104" s="286"/>
      <c r="B104" s="251"/>
      <c r="C104" s="251"/>
      <c r="D104" s="254"/>
      <c r="E104" s="284"/>
      <c r="F104" s="284"/>
      <c r="G104" s="284"/>
      <c r="H104" s="284"/>
      <c r="I104" s="284"/>
      <c r="J104" s="284"/>
      <c r="K104" s="284"/>
      <c r="L104" s="287"/>
      <c r="M104" s="284"/>
      <c r="N104" s="284"/>
      <c r="O104" s="16"/>
    </row>
    <row r="105" spans="1:15" ht="18" customHeight="1" x14ac:dyDescent="0.15">
      <c r="A105" s="286"/>
      <c r="B105" s="249" t="s">
        <v>489</v>
      </c>
      <c r="C105" s="249"/>
      <c r="D105" s="252" t="s">
        <v>991</v>
      </c>
      <c r="E105" s="282" t="s">
        <v>962</v>
      </c>
      <c r="F105" s="282" t="s">
        <v>981</v>
      </c>
      <c r="G105" s="282" t="s">
        <v>992</v>
      </c>
      <c r="H105" s="282" t="s">
        <v>992</v>
      </c>
      <c r="I105" s="282">
        <v>4</v>
      </c>
      <c r="J105" s="282">
        <v>15</v>
      </c>
      <c r="K105" s="282"/>
      <c r="L105" s="285">
        <f>SUM(I105:K107)</f>
        <v>19</v>
      </c>
      <c r="M105" s="282" t="s">
        <v>76</v>
      </c>
      <c r="N105" s="288"/>
      <c r="O105" s="181" t="s">
        <v>180</v>
      </c>
    </row>
    <row r="106" spans="1:15" ht="18" customHeight="1" x14ac:dyDescent="0.15">
      <c r="A106" s="286"/>
      <c r="B106" s="250"/>
      <c r="C106" s="250"/>
      <c r="D106" s="253"/>
      <c r="E106" s="283"/>
      <c r="F106" s="283"/>
      <c r="G106" s="283"/>
      <c r="H106" s="283"/>
      <c r="I106" s="283"/>
      <c r="J106" s="283"/>
      <c r="K106" s="283"/>
      <c r="L106" s="286"/>
      <c r="M106" s="283"/>
      <c r="N106" s="289"/>
      <c r="O106" s="181" t="s">
        <v>252</v>
      </c>
    </row>
    <row r="107" spans="1:15" ht="18" customHeight="1" x14ac:dyDescent="0.15">
      <c r="A107" s="286"/>
      <c r="B107" s="251"/>
      <c r="C107" s="251"/>
      <c r="D107" s="254"/>
      <c r="E107" s="284"/>
      <c r="F107" s="284"/>
      <c r="G107" s="284"/>
      <c r="H107" s="284"/>
      <c r="I107" s="284"/>
      <c r="J107" s="284"/>
      <c r="K107" s="284"/>
      <c r="L107" s="287"/>
      <c r="M107" s="284"/>
      <c r="N107" s="290"/>
      <c r="O107" s="16"/>
    </row>
    <row r="108" spans="1:15" ht="18" customHeight="1" x14ac:dyDescent="0.15">
      <c r="A108" s="286"/>
      <c r="B108" s="291" t="s">
        <v>174</v>
      </c>
      <c r="C108" s="291"/>
      <c r="D108" s="294" t="s">
        <v>998</v>
      </c>
      <c r="E108" s="282" t="s">
        <v>979</v>
      </c>
      <c r="F108" s="282" t="s">
        <v>981</v>
      </c>
      <c r="G108" s="282" t="s">
        <v>990</v>
      </c>
      <c r="H108" s="282" t="s">
        <v>990</v>
      </c>
      <c r="I108" s="282">
        <v>1</v>
      </c>
      <c r="J108" s="282">
        <v>1</v>
      </c>
      <c r="K108" s="282"/>
      <c r="L108" s="285">
        <f>SUM(I108:K110)</f>
        <v>2</v>
      </c>
      <c r="M108" s="282" t="s">
        <v>76</v>
      </c>
      <c r="N108" s="288"/>
      <c r="O108" s="181" t="s">
        <v>154</v>
      </c>
    </row>
    <row r="109" spans="1:15" ht="18" customHeight="1" x14ac:dyDescent="0.15">
      <c r="A109" s="286"/>
      <c r="B109" s="292"/>
      <c r="C109" s="292"/>
      <c r="D109" s="295"/>
      <c r="E109" s="283"/>
      <c r="F109" s="283"/>
      <c r="G109" s="283"/>
      <c r="H109" s="283"/>
      <c r="I109" s="283"/>
      <c r="J109" s="283"/>
      <c r="K109" s="283"/>
      <c r="L109" s="286"/>
      <c r="M109" s="283"/>
      <c r="N109" s="289"/>
      <c r="O109" s="181" t="s">
        <v>307</v>
      </c>
    </row>
    <row r="110" spans="1:15" ht="18" customHeight="1" x14ac:dyDescent="0.15">
      <c r="A110" s="286"/>
      <c r="B110" s="293"/>
      <c r="C110" s="293"/>
      <c r="D110" s="296"/>
      <c r="E110" s="284"/>
      <c r="F110" s="284"/>
      <c r="G110" s="284"/>
      <c r="H110" s="284"/>
      <c r="I110" s="284"/>
      <c r="J110" s="284"/>
      <c r="K110" s="284"/>
      <c r="L110" s="287"/>
      <c r="M110" s="284"/>
      <c r="N110" s="290"/>
      <c r="O110" s="16"/>
    </row>
    <row r="111" spans="1:15" ht="18" customHeight="1" x14ac:dyDescent="0.15">
      <c r="A111" s="286"/>
      <c r="B111" s="291" t="s">
        <v>1008</v>
      </c>
      <c r="C111" s="291"/>
      <c r="D111" s="297" t="s">
        <v>1009</v>
      </c>
      <c r="E111" s="282" t="s">
        <v>1010</v>
      </c>
      <c r="F111" s="282" t="s">
        <v>1010</v>
      </c>
      <c r="G111" s="282" t="s">
        <v>1010</v>
      </c>
      <c r="H111" s="282"/>
      <c r="I111" s="282">
        <v>1</v>
      </c>
      <c r="J111" s="282">
        <v>1</v>
      </c>
      <c r="K111" s="282"/>
      <c r="L111" s="285">
        <f>SUM(I111:K113)</f>
        <v>2</v>
      </c>
      <c r="M111" s="282" t="s">
        <v>76</v>
      </c>
      <c r="N111" s="288"/>
      <c r="O111" s="183" t="s">
        <v>180</v>
      </c>
    </row>
    <row r="112" spans="1:15" ht="18" customHeight="1" x14ac:dyDescent="0.15">
      <c r="A112" s="286"/>
      <c r="B112" s="292"/>
      <c r="C112" s="292"/>
      <c r="D112" s="298"/>
      <c r="E112" s="283"/>
      <c r="F112" s="283"/>
      <c r="G112" s="283"/>
      <c r="H112" s="283"/>
      <c r="I112" s="283"/>
      <c r="J112" s="283"/>
      <c r="K112" s="283"/>
      <c r="L112" s="286"/>
      <c r="M112" s="283"/>
      <c r="N112" s="289"/>
      <c r="O112" s="183" t="s">
        <v>252</v>
      </c>
    </row>
    <row r="113" spans="1:15" ht="18" customHeight="1" x14ac:dyDescent="0.15">
      <c r="A113" s="286"/>
      <c r="B113" s="293"/>
      <c r="C113" s="293"/>
      <c r="D113" s="299"/>
      <c r="E113" s="284"/>
      <c r="F113" s="284"/>
      <c r="G113" s="284"/>
      <c r="H113" s="284"/>
      <c r="I113" s="284"/>
      <c r="J113" s="284"/>
      <c r="K113" s="284"/>
      <c r="L113" s="287"/>
      <c r="M113" s="284"/>
      <c r="N113" s="290"/>
      <c r="O113" s="16"/>
    </row>
    <row r="114" spans="1:15" ht="18" customHeight="1" x14ac:dyDescent="0.15">
      <c r="A114" s="286"/>
      <c r="B114" s="291" t="s">
        <v>174</v>
      </c>
      <c r="C114" s="291"/>
      <c r="D114" s="294" t="s">
        <v>1046</v>
      </c>
      <c r="E114" s="282" t="s">
        <v>1040</v>
      </c>
      <c r="F114" s="282" t="s">
        <v>1041</v>
      </c>
      <c r="G114" s="282" t="s">
        <v>1042</v>
      </c>
      <c r="H114" s="282" t="s">
        <v>1039</v>
      </c>
      <c r="I114" s="282">
        <v>1</v>
      </c>
      <c r="J114" s="282">
        <v>1</v>
      </c>
      <c r="K114" s="282"/>
      <c r="L114" s="285">
        <f>SUM(I114:K116)</f>
        <v>2</v>
      </c>
      <c r="M114" s="282" t="s">
        <v>76</v>
      </c>
      <c r="N114" s="288"/>
      <c r="O114" s="188" t="s">
        <v>154</v>
      </c>
    </row>
    <row r="115" spans="1:15" ht="18" customHeight="1" x14ac:dyDescent="0.15">
      <c r="A115" s="286"/>
      <c r="B115" s="292"/>
      <c r="C115" s="292"/>
      <c r="D115" s="295"/>
      <c r="E115" s="283"/>
      <c r="F115" s="283"/>
      <c r="G115" s="283"/>
      <c r="H115" s="283"/>
      <c r="I115" s="283"/>
      <c r="J115" s="283"/>
      <c r="K115" s="283"/>
      <c r="L115" s="286"/>
      <c r="M115" s="283"/>
      <c r="N115" s="289"/>
      <c r="O115" s="188" t="s">
        <v>443</v>
      </c>
    </row>
    <row r="116" spans="1:15" ht="53.25" customHeight="1" x14ac:dyDescent="0.15">
      <c r="A116" s="286"/>
      <c r="B116" s="293"/>
      <c r="C116" s="293"/>
      <c r="D116" s="296"/>
      <c r="E116" s="284"/>
      <c r="F116" s="284"/>
      <c r="G116" s="284"/>
      <c r="H116" s="284"/>
      <c r="I116" s="284"/>
      <c r="J116" s="284"/>
      <c r="K116" s="284"/>
      <c r="L116" s="287"/>
      <c r="M116" s="284"/>
      <c r="N116" s="290"/>
      <c r="O116" s="16"/>
    </row>
    <row r="117" spans="1:15" ht="18" customHeight="1" x14ac:dyDescent="0.15">
      <c r="A117" s="286"/>
      <c r="B117" s="291" t="s">
        <v>174</v>
      </c>
      <c r="C117" s="291"/>
      <c r="D117" s="294" t="s">
        <v>1220</v>
      </c>
      <c r="E117" s="282" t="s">
        <v>1080</v>
      </c>
      <c r="F117" s="282" t="s">
        <v>1081</v>
      </c>
      <c r="G117" s="282" t="s">
        <v>1082</v>
      </c>
      <c r="H117" s="282" t="s">
        <v>1089</v>
      </c>
      <c r="I117" s="282">
        <v>1</v>
      </c>
      <c r="J117" s="282">
        <v>2</v>
      </c>
      <c r="K117" s="282"/>
      <c r="L117" s="285">
        <f>SUM(I117:K119)</f>
        <v>3</v>
      </c>
      <c r="M117" s="282" t="s">
        <v>76</v>
      </c>
      <c r="N117" s="288"/>
      <c r="O117" s="193" t="s">
        <v>154</v>
      </c>
    </row>
    <row r="118" spans="1:15" ht="18" customHeight="1" x14ac:dyDescent="0.15">
      <c r="A118" s="286"/>
      <c r="B118" s="292"/>
      <c r="C118" s="292"/>
      <c r="D118" s="295"/>
      <c r="E118" s="283"/>
      <c r="F118" s="283"/>
      <c r="G118" s="283"/>
      <c r="H118" s="283"/>
      <c r="I118" s="283"/>
      <c r="J118" s="283"/>
      <c r="K118" s="283"/>
      <c r="L118" s="286"/>
      <c r="M118" s="283"/>
      <c r="N118" s="289"/>
      <c r="O118" s="193" t="s">
        <v>443</v>
      </c>
    </row>
    <row r="119" spans="1:15" ht="18" customHeight="1" x14ac:dyDescent="0.15">
      <c r="A119" s="286"/>
      <c r="B119" s="293"/>
      <c r="C119" s="293"/>
      <c r="D119" s="296"/>
      <c r="E119" s="284"/>
      <c r="F119" s="284"/>
      <c r="G119" s="284"/>
      <c r="H119" s="284"/>
      <c r="I119" s="284"/>
      <c r="J119" s="284"/>
      <c r="K119" s="284"/>
      <c r="L119" s="287"/>
      <c r="M119" s="284"/>
      <c r="N119" s="290"/>
      <c r="O119" s="16"/>
    </row>
    <row r="120" spans="1:15" ht="18" customHeight="1" x14ac:dyDescent="0.15">
      <c r="A120" s="286"/>
      <c r="B120" s="291" t="s">
        <v>1086</v>
      </c>
      <c r="C120" s="291"/>
      <c r="D120" s="291" t="s">
        <v>1087</v>
      </c>
      <c r="E120" s="282" t="s">
        <v>1088</v>
      </c>
      <c r="F120" s="282" t="s">
        <v>1090</v>
      </c>
      <c r="G120" s="282" t="s">
        <v>1089</v>
      </c>
      <c r="H120" s="282" t="s">
        <v>1207</v>
      </c>
      <c r="I120" s="282">
        <v>1</v>
      </c>
      <c r="J120" s="282">
        <v>1</v>
      </c>
      <c r="K120" s="282"/>
      <c r="L120" s="285">
        <f>SUM(I120:K122)</f>
        <v>2</v>
      </c>
      <c r="M120" s="282" t="s">
        <v>76</v>
      </c>
      <c r="N120" s="288"/>
      <c r="O120" s="195" t="s">
        <v>180</v>
      </c>
    </row>
    <row r="121" spans="1:15" ht="18" customHeight="1" x14ac:dyDescent="0.15">
      <c r="A121" s="286"/>
      <c r="B121" s="292"/>
      <c r="C121" s="292"/>
      <c r="D121" s="292"/>
      <c r="E121" s="283"/>
      <c r="F121" s="283"/>
      <c r="G121" s="283"/>
      <c r="H121" s="283"/>
      <c r="I121" s="283"/>
      <c r="J121" s="283"/>
      <c r="K121" s="283"/>
      <c r="L121" s="286"/>
      <c r="M121" s="283"/>
      <c r="N121" s="289"/>
      <c r="O121" s="195" t="s">
        <v>252</v>
      </c>
    </row>
    <row r="122" spans="1:15" ht="18" customHeight="1" x14ac:dyDescent="0.15">
      <c r="A122" s="286"/>
      <c r="B122" s="293"/>
      <c r="C122" s="293"/>
      <c r="D122" s="293"/>
      <c r="E122" s="284"/>
      <c r="F122" s="284"/>
      <c r="G122" s="284"/>
      <c r="H122" s="284"/>
      <c r="I122" s="284"/>
      <c r="J122" s="284"/>
      <c r="K122" s="284"/>
      <c r="L122" s="287"/>
      <c r="M122" s="284"/>
      <c r="N122" s="290"/>
      <c r="O122" s="16"/>
    </row>
    <row r="123" spans="1:15" ht="18" customHeight="1" x14ac:dyDescent="0.15">
      <c r="A123" s="286"/>
      <c r="B123" s="291" t="s">
        <v>1086</v>
      </c>
      <c r="C123" s="291"/>
      <c r="D123" s="291" t="s">
        <v>1148</v>
      </c>
      <c r="E123" s="282" t="s">
        <v>1149</v>
      </c>
      <c r="F123" s="282" t="s">
        <v>1149</v>
      </c>
      <c r="G123" s="282" t="s">
        <v>1150</v>
      </c>
      <c r="H123" s="282" t="s">
        <v>1159</v>
      </c>
      <c r="I123" s="282">
        <v>1</v>
      </c>
      <c r="J123" s="282">
        <v>1</v>
      </c>
      <c r="K123" s="282"/>
      <c r="L123" s="285">
        <f>SUM(I123:K125)</f>
        <v>2</v>
      </c>
      <c r="M123" s="282" t="s">
        <v>76</v>
      </c>
      <c r="N123" s="288"/>
      <c r="O123" s="215" t="s">
        <v>180</v>
      </c>
    </row>
    <row r="124" spans="1:15" ht="18" customHeight="1" x14ac:dyDescent="0.15">
      <c r="A124" s="286"/>
      <c r="B124" s="292"/>
      <c r="C124" s="292"/>
      <c r="D124" s="292"/>
      <c r="E124" s="283"/>
      <c r="F124" s="283"/>
      <c r="G124" s="283"/>
      <c r="H124" s="283"/>
      <c r="I124" s="283"/>
      <c r="J124" s="283"/>
      <c r="K124" s="283"/>
      <c r="L124" s="286"/>
      <c r="M124" s="283"/>
      <c r="N124" s="289"/>
      <c r="O124" s="215" t="s">
        <v>252</v>
      </c>
    </row>
    <row r="125" spans="1:15" ht="18" customHeight="1" x14ac:dyDescent="0.15">
      <c r="A125" s="286"/>
      <c r="B125" s="293"/>
      <c r="C125" s="293"/>
      <c r="D125" s="293"/>
      <c r="E125" s="284"/>
      <c r="F125" s="284"/>
      <c r="G125" s="284"/>
      <c r="H125" s="284"/>
      <c r="I125" s="284"/>
      <c r="J125" s="284"/>
      <c r="K125" s="284"/>
      <c r="L125" s="287"/>
      <c r="M125" s="284"/>
      <c r="N125" s="290"/>
      <c r="O125" s="16"/>
    </row>
    <row r="126" spans="1:15" ht="18" customHeight="1" x14ac:dyDescent="0.15">
      <c r="A126" s="286"/>
      <c r="B126" s="291" t="s">
        <v>217</v>
      </c>
      <c r="C126" s="291"/>
      <c r="D126" s="291" t="s">
        <v>1171</v>
      </c>
      <c r="E126" s="282" t="s">
        <v>1172</v>
      </c>
      <c r="F126" s="282" t="s">
        <v>1173</v>
      </c>
      <c r="G126" s="282" t="s">
        <v>1174</v>
      </c>
      <c r="H126" s="282" t="s">
        <v>1182</v>
      </c>
      <c r="I126" s="282">
        <v>1</v>
      </c>
      <c r="J126" s="282">
        <v>2</v>
      </c>
      <c r="K126" s="282"/>
      <c r="L126" s="285">
        <f>SUM(I126:K128)</f>
        <v>3</v>
      </c>
      <c r="M126" s="282" t="s">
        <v>76</v>
      </c>
      <c r="N126" s="288"/>
      <c r="O126" s="219" t="s">
        <v>180</v>
      </c>
    </row>
    <row r="127" spans="1:15" ht="18" customHeight="1" x14ac:dyDescent="0.15">
      <c r="A127" s="286"/>
      <c r="B127" s="292"/>
      <c r="C127" s="292"/>
      <c r="D127" s="292"/>
      <c r="E127" s="283"/>
      <c r="F127" s="283"/>
      <c r="G127" s="283"/>
      <c r="H127" s="283"/>
      <c r="I127" s="283"/>
      <c r="J127" s="283"/>
      <c r="K127" s="283"/>
      <c r="L127" s="286"/>
      <c r="M127" s="283"/>
      <c r="N127" s="289"/>
      <c r="O127" s="219" t="s">
        <v>252</v>
      </c>
    </row>
    <row r="128" spans="1:15" ht="18" customHeight="1" x14ac:dyDescent="0.15">
      <c r="A128" s="286"/>
      <c r="B128" s="293"/>
      <c r="C128" s="293"/>
      <c r="D128" s="293"/>
      <c r="E128" s="284"/>
      <c r="F128" s="284"/>
      <c r="G128" s="284"/>
      <c r="H128" s="284"/>
      <c r="I128" s="284"/>
      <c r="J128" s="284"/>
      <c r="K128" s="284"/>
      <c r="L128" s="287"/>
      <c r="M128" s="284"/>
      <c r="N128" s="290"/>
      <c r="O128" s="16"/>
    </row>
    <row r="129" spans="1:15" ht="18" customHeight="1" x14ac:dyDescent="0.15">
      <c r="A129" s="286"/>
      <c r="B129" s="249" t="s">
        <v>947</v>
      </c>
      <c r="C129" s="291"/>
      <c r="D129" s="297" t="s">
        <v>1203</v>
      </c>
      <c r="E129" s="282" t="s">
        <v>1204</v>
      </c>
      <c r="F129" s="282" t="s">
        <v>1205</v>
      </c>
      <c r="G129" s="282" t="s">
        <v>1206</v>
      </c>
      <c r="H129" s="282" t="s">
        <v>1206</v>
      </c>
      <c r="I129" s="282">
        <v>2</v>
      </c>
      <c r="J129" s="282">
        <v>1</v>
      </c>
      <c r="K129" s="282"/>
      <c r="L129" s="285">
        <f>SUM(I129:K131)</f>
        <v>3</v>
      </c>
      <c r="M129" s="282" t="s">
        <v>76</v>
      </c>
      <c r="N129" s="288"/>
      <c r="O129" s="230" t="s">
        <v>180</v>
      </c>
    </row>
    <row r="130" spans="1:15" ht="18" customHeight="1" x14ac:dyDescent="0.15">
      <c r="A130" s="286"/>
      <c r="B130" s="250"/>
      <c r="C130" s="292"/>
      <c r="D130" s="298"/>
      <c r="E130" s="283"/>
      <c r="F130" s="283"/>
      <c r="G130" s="283"/>
      <c r="H130" s="283"/>
      <c r="I130" s="283"/>
      <c r="J130" s="283"/>
      <c r="K130" s="283"/>
      <c r="L130" s="286"/>
      <c r="M130" s="283"/>
      <c r="N130" s="289"/>
      <c r="O130" s="230" t="s">
        <v>252</v>
      </c>
    </row>
    <row r="131" spans="1:15" ht="18" customHeight="1" x14ac:dyDescent="0.15">
      <c r="A131" s="286"/>
      <c r="B131" s="251"/>
      <c r="C131" s="293"/>
      <c r="D131" s="299"/>
      <c r="E131" s="284"/>
      <c r="F131" s="284"/>
      <c r="G131" s="284"/>
      <c r="H131" s="284"/>
      <c r="I131" s="284"/>
      <c r="J131" s="284"/>
      <c r="K131" s="284"/>
      <c r="L131" s="287"/>
      <c r="M131" s="284"/>
      <c r="N131" s="290"/>
      <c r="O131" s="16"/>
    </row>
    <row r="132" spans="1:15" ht="18" customHeight="1" x14ac:dyDescent="0.15">
      <c r="A132" s="286"/>
      <c r="B132" s="249" t="s">
        <v>947</v>
      </c>
      <c r="C132" s="291"/>
      <c r="D132" s="297" t="s">
        <v>1210</v>
      </c>
      <c r="E132" s="282" t="s">
        <v>1211</v>
      </c>
      <c r="F132" s="282" t="s">
        <v>1212</v>
      </c>
      <c r="G132" s="282" t="s">
        <v>1213</v>
      </c>
      <c r="H132" s="282" t="s">
        <v>1219</v>
      </c>
      <c r="I132" s="282">
        <v>1</v>
      </c>
      <c r="J132" s="282">
        <v>3</v>
      </c>
      <c r="K132" s="282"/>
      <c r="L132" s="285">
        <f>SUM(I132:K134)</f>
        <v>4</v>
      </c>
      <c r="M132" s="282" t="s">
        <v>76</v>
      </c>
      <c r="N132" s="288"/>
      <c r="O132" s="231" t="s">
        <v>180</v>
      </c>
    </row>
    <row r="133" spans="1:15" ht="18" customHeight="1" x14ac:dyDescent="0.15">
      <c r="A133" s="286"/>
      <c r="B133" s="250"/>
      <c r="C133" s="292"/>
      <c r="D133" s="298"/>
      <c r="E133" s="283"/>
      <c r="F133" s="283"/>
      <c r="G133" s="283"/>
      <c r="H133" s="283"/>
      <c r="I133" s="283"/>
      <c r="J133" s="283"/>
      <c r="K133" s="283"/>
      <c r="L133" s="286"/>
      <c r="M133" s="283"/>
      <c r="N133" s="289"/>
      <c r="O133" s="231" t="s">
        <v>252</v>
      </c>
    </row>
    <row r="134" spans="1:15" ht="18" customHeight="1" x14ac:dyDescent="0.15">
      <c r="A134" s="286"/>
      <c r="B134" s="251"/>
      <c r="C134" s="293"/>
      <c r="D134" s="299"/>
      <c r="E134" s="284"/>
      <c r="F134" s="284"/>
      <c r="G134" s="284"/>
      <c r="H134" s="284"/>
      <c r="I134" s="284"/>
      <c r="J134" s="284"/>
      <c r="K134" s="284"/>
      <c r="L134" s="287"/>
      <c r="M134" s="284"/>
      <c r="N134" s="290"/>
      <c r="O134" s="16"/>
    </row>
    <row r="135" spans="1:15" ht="18" customHeight="1" x14ac:dyDescent="0.15">
      <c r="A135" s="286"/>
      <c r="B135" s="249" t="s">
        <v>1233</v>
      </c>
      <c r="C135" s="291"/>
      <c r="D135" s="294" t="s">
        <v>1234</v>
      </c>
      <c r="E135" s="282" t="s">
        <v>1235</v>
      </c>
      <c r="F135" s="282" t="s">
        <v>1230</v>
      </c>
      <c r="G135" s="282" t="s">
        <v>1231</v>
      </c>
      <c r="H135" s="282" t="s">
        <v>1166</v>
      </c>
      <c r="I135" s="282">
        <v>1</v>
      </c>
      <c r="J135" s="282">
        <v>2</v>
      </c>
      <c r="K135" s="282"/>
      <c r="L135" s="285">
        <f>SUM(I135:K137)</f>
        <v>3</v>
      </c>
      <c r="M135" s="282" t="s">
        <v>76</v>
      </c>
      <c r="N135" s="288"/>
      <c r="O135" s="235" t="s">
        <v>180</v>
      </c>
    </row>
    <row r="136" spans="1:15" ht="18" customHeight="1" x14ac:dyDescent="0.15">
      <c r="A136" s="286"/>
      <c r="B136" s="250"/>
      <c r="C136" s="292"/>
      <c r="D136" s="295"/>
      <c r="E136" s="283"/>
      <c r="F136" s="283"/>
      <c r="G136" s="283"/>
      <c r="H136" s="283"/>
      <c r="I136" s="283"/>
      <c r="J136" s="283"/>
      <c r="K136" s="283"/>
      <c r="L136" s="286"/>
      <c r="M136" s="283"/>
      <c r="N136" s="289"/>
      <c r="O136" s="235" t="s">
        <v>252</v>
      </c>
    </row>
    <row r="137" spans="1:15" ht="18" customHeight="1" x14ac:dyDescent="0.15">
      <c r="A137" s="286"/>
      <c r="B137" s="251"/>
      <c r="C137" s="293"/>
      <c r="D137" s="296"/>
      <c r="E137" s="284"/>
      <c r="F137" s="284"/>
      <c r="G137" s="284"/>
      <c r="H137" s="284"/>
      <c r="I137" s="284"/>
      <c r="J137" s="284"/>
      <c r="K137" s="284"/>
      <c r="L137" s="287"/>
      <c r="M137" s="284"/>
      <c r="N137" s="290"/>
      <c r="O137" s="16"/>
    </row>
    <row r="138" spans="1:15" ht="18" customHeight="1" thickBot="1" x14ac:dyDescent="0.2">
      <c r="A138" s="287"/>
      <c r="B138" s="369" t="s">
        <v>204</v>
      </c>
      <c r="C138" s="370"/>
      <c r="D138" s="370"/>
      <c r="E138" s="370"/>
      <c r="F138" s="370"/>
      <c r="G138" s="370"/>
      <c r="H138" s="370"/>
      <c r="I138" s="370"/>
      <c r="J138" s="370"/>
      <c r="K138" s="371"/>
      <c r="L138" s="13">
        <f>SUM(L63:L137)</f>
        <v>101</v>
      </c>
      <c r="M138" s="11"/>
      <c r="N138" s="11"/>
      <c r="O138" s="148"/>
    </row>
    <row r="139" spans="1:15" ht="18.75" customHeight="1" x14ac:dyDescent="0.15">
      <c r="A139" s="285" t="s">
        <v>874</v>
      </c>
      <c r="B139" s="249" t="s">
        <v>1232</v>
      </c>
      <c r="C139" s="249"/>
      <c r="D139" s="340" t="s">
        <v>705</v>
      </c>
      <c r="E139" s="282" t="s">
        <v>699</v>
      </c>
      <c r="F139" s="282" t="s">
        <v>803</v>
      </c>
      <c r="G139" s="282" t="s">
        <v>702</v>
      </c>
      <c r="H139" s="282" t="s">
        <v>1161</v>
      </c>
      <c r="I139" s="282"/>
      <c r="J139" s="282"/>
      <c r="K139" s="282"/>
      <c r="L139" s="285"/>
      <c r="M139" s="282" t="s">
        <v>76</v>
      </c>
      <c r="N139" s="318" t="s">
        <v>1160</v>
      </c>
      <c r="O139" s="113" t="s">
        <v>703</v>
      </c>
    </row>
    <row r="140" spans="1:15" ht="18.75" customHeight="1" x14ac:dyDescent="0.15">
      <c r="A140" s="286"/>
      <c r="B140" s="250"/>
      <c r="C140" s="250"/>
      <c r="D140" s="301"/>
      <c r="E140" s="283"/>
      <c r="F140" s="283"/>
      <c r="G140" s="283"/>
      <c r="H140" s="283"/>
      <c r="I140" s="283"/>
      <c r="J140" s="283"/>
      <c r="K140" s="283"/>
      <c r="L140" s="286"/>
      <c r="M140" s="283"/>
      <c r="N140" s="319"/>
      <c r="O140" s="113"/>
    </row>
    <row r="141" spans="1:15" ht="77.25" customHeight="1" x14ac:dyDescent="0.15">
      <c r="A141" s="286"/>
      <c r="B141" s="251"/>
      <c r="C141" s="251"/>
      <c r="D141" s="302"/>
      <c r="E141" s="284"/>
      <c r="F141" s="284"/>
      <c r="G141" s="284"/>
      <c r="H141" s="284"/>
      <c r="I141" s="284"/>
      <c r="J141" s="284"/>
      <c r="K141" s="284"/>
      <c r="L141" s="287"/>
      <c r="M141" s="284"/>
      <c r="N141" s="320"/>
      <c r="O141" s="16"/>
    </row>
    <row r="142" spans="1:15" ht="18" customHeight="1" x14ac:dyDescent="0.15">
      <c r="A142" s="286"/>
      <c r="B142" s="291" t="s">
        <v>174</v>
      </c>
      <c r="C142" s="291"/>
      <c r="D142" s="294" t="s">
        <v>908</v>
      </c>
      <c r="E142" s="282" t="s">
        <v>910</v>
      </c>
      <c r="F142" s="282" t="s">
        <v>910</v>
      </c>
      <c r="G142" s="282" t="s">
        <v>909</v>
      </c>
      <c r="H142" s="282" t="s">
        <v>939</v>
      </c>
      <c r="I142" s="282">
        <v>1</v>
      </c>
      <c r="J142" s="282">
        <v>2</v>
      </c>
      <c r="K142" s="282"/>
      <c r="L142" s="285">
        <f>SUM(I142:K144)</f>
        <v>3</v>
      </c>
      <c r="M142" s="282" t="s">
        <v>76</v>
      </c>
      <c r="N142" s="288"/>
      <c r="O142" s="164" t="s">
        <v>154</v>
      </c>
    </row>
    <row r="143" spans="1:15" ht="18" customHeight="1" x14ac:dyDescent="0.15">
      <c r="A143" s="286"/>
      <c r="B143" s="292"/>
      <c r="C143" s="292"/>
      <c r="D143" s="295"/>
      <c r="E143" s="283"/>
      <c r="F143" s="283"/>
      <c r="G143" s="283"/>
      <c r="H143" s="283"/>
      <c r="I143" s="283"/>
      <c r="J143" s="283"/>
      <c r="K143" s="283"/>
      <c r="L143" s="286"/>
      <c r="M143" s="283"/>
      <c r="N143" s="289"/>
      <c r="O143" s="164" t="s">
        <v>907</v>
      </c>
    </row>
    <row r="144" spans="1:15" ht="18" customHeight="1" x14ac:dyDescent="0.15">
      <c r="A144" s="286"/>
      <c r="B144" s="293"/>
      <c r="C144" s="293"/>
      <c r="D144" s="296"/>
      <c r="E144" s="284"/>
      <c r="F144" s="284"/>
      <c r="G144" s="284"/>
      <c r="H144" s="284"/>
      <c r="I144" s="284"/>
      <c r="J144" s="284"/>
      <c r="K144" s="284"/>
      <c r="L144" s="287"/>
      <c r="M144" s="284"/>
      <c r="N144" s="290"/>
      <c r="O144" s="16"/>
    </row>
    <row r="145" spans="1:15" ht="18" customHeight="1" x14ac:dyDescent="0.15">
      <c r="A145" s="286"/>
      <c r="B145" s="291" t="s">
        <v>174</v>
      </c>
      <c r="C145" s="291"/>
      <c r="D145" s="294" t="s">
        <v>924</v>
      </c>
      <c r="E145" s="282" t="s">
        <v>912</v>
      </c>
      <c r="F145" s="282" t="s">
        <v>922</v>
      </c>
      <c r="G145" s="282" t="s">
        <v>921</v>
      </c>
      <c r="H145" s="282" t="s">
        <v>939</v>
      </c>
      <c r="I145" s="282">
        <v>2</v>
      </c>
      <c r="J145" s="282">
        <v>3</v>
      </c>
      <c r="K145" s="282"/>
      <c r="L145" s="285">
        <f>SUM(I145:K147)</f>
        <v>5</v>
      </c>
      <c r="M145" s="282" t="s">
        <v>76</v>
      </c>
      <c r="N145" s="288"/>
      <c r="O145" s="168" t="s">
        <v>154</v>
      </c>
    </row>
    <row r="146" spans="1:15" ht="18" customHeight="1" x14ac:dyDescent="0.15">
      <c r="A146" s="286"/>
      <c r="B146" s="292"/>
      <c r="C146" s="292"/>
      <c r="D146" s="295"/>
      <c r="E146" s="283"/>
      <c r="F146" s="283"/>
      <c r="G146" s="283"/>
      <c r="H146" s="283"/>
      <c r="I146" s="283"/>
      <c r="J146" s="283"/>
      <c r="K146" s="283"/>
      <c r="L146" s="286"/>
      <c r="M146" s="283"/>
      <c r="N146" s="289"/>
      <c r="O146" s="168" t="s">
        <v>323</v>
      </c>
    </row>
    <row r="147" spans="1:15" ht="18" customHeight="1" x14ac:dyDescent="0.15">
      <c r="A147" s="286"/>
      <c r="B147" s="293"/>
      <c r="C147" s="293"/>
      <c r="D147" s="296"/>
      <c r="E147" s="284"/>
      <c r="F147" s="284"/>
      <c r="G147" s="284"/>
      <c r="H147" s="284"/>
      <c r="I147" s="284"/>
      <c r="J147" s="284"/>
      <c r="K147" s="284"/>
      <c r="L147" s="287"/>
      <c r="M147" s="284"/>
      <c r="N147" s="290"/>
      <c r="O147" s="16"/>
    </row>
    <row r="148" spans="1:15" ht="18" customHeight="1" x14ac:dyDescent="0.15">
      <c r="A148" s="286"/>
      <c r="B148" s="291" t="s">
        <v>923</v>
      </c>
      <c r="C148" s="291"/>
      <c r="D148" s="294" t="s">
        <v>925</v>
      </c>
      <c r="E148" s="282" t="s">
        <v>912</v>
      </c>
      <c r="F148" s="282" t="s">
        <v>922</v>
      </c>
      <c r="G148" s="282" t="s">
        <v>921</v>
      </c>
      <c r="H148" s="282" t="s">
        <v>940</v>
      </c>
      <c r="I148" s="282">
        <v>2</v>
      </c>
      <c r="J148" s="282">
        <v>3</v>
      </c>
      <c r="K148" s="282"/>
      <c r="L148" s="285">
        <f>SUM(I148:K150)</f>
        <v>5</v>
      </c>
      <c r="M148" s="282" t="s">
        <v>76</v>
      </c>
      <c r="N148" s="288"/>
      <c r="O148" s="168" t="s">
        <v>154</v>
      </c>
    </row>
    <row r="149" spans="1:15" ht="18" customHeight="1" x14ac:dyDescent="0.15">
      <c r="A149" s="286"/>
      <c r="B149" s="292"/>
      <c r="C149" s="292"/>
      <c r="D149" s="295"/>
      <c r="E149" s="283"/>
      <c r="F149" s="283"/>
      <c r="G149" s="283"/>
      <c r="H149" s="283"/>
      <c r="I149" s="283"/>
      <c r="J149" s="283"/>
      <c r="K149" s="283"/>
      <c r="L149" s="286"/>
      <c r="M149" s="283"/>
      <c r="N149" s="289"/>
      <c r="O149" s="168" t="s">
        <v>915</v>
      </c>
    </row>
    <row r="150" spans="1:15" ht="18" customHeight="1" x14ac:dyDescent="0.15">
      <c r="A150" s="286"/>
      <c r="B150" s="293"/>
      <c r="C150" s="293"/>
      <c r="D150" s="296"/>
      <c r="E150" s="284"/>
      <c r="F150" s="284"/>
      <c r="G150" s="284"/>
      <c r="H150" s="284"/>
      <c r="I150" s="284"/>
      <c r="J150" s="284"/>
      <c r="K150" s="284"/>
      <c r="L150" s="287"/>
      <c r="M150" s="284"/>
      <c r="N150" s="290"/>
      <c r="O150" s="16"/>
    </row>
    <row r="151" spans="1:15" ht="18" customHeight="1" x14ac:dyDescent="0.15">
      <c r="A151" s="286"/>
      <c r="B151" s="291" t="s">
        <v>174</v>
      </c>
      <c r="C151" s="291"/>
      <c r="D151" s="294" t="s">
        <v>994</v>
      </c>
      <c r="E151" s="282" t="s">
        <v>949</v>
      </c>
      <c r="F151" s="282" t="s">
        <v>950</v>
      </c>
      <c r="G151" s="282" t="s">
        <v>951</v>
      </c>
      <c r="H151" s="282" t="s">
        <v>995</v>
      </c>
      <c r="I151" s="282">
        <v>3</v>
      </c>
      <c r="J151" s="282">
        <v>8</v>
      </c>
      <c r="K151" s="282"/>
      <c r="L151" s="285">
        <f>SUM(I151:K153)</f>
        <v>11</v>
      </c>
      <c r="M151" s="282" t="s">
        <v>76</v>
      </c>
      <c r="N151" s="288"/>
      <c r="O151" s="173" t="s">
        <v>154</v>
      </c>
    </row>
    <row r="152" spans="1:15" ht="18" customHeight="1" x14ac:dyDescent="0.15">
      <c r="A152" s="286"/>
      <c r="B152" s="292"/>
      <c r="C152" s="292"/>
      <c r="D152" s="295"/>
      <c r="E152" s="283"/>
      <c r="F152" s="283"/>
      <c r="G152" s="283"/>
      <c r="H152" s="283"/>
      <c r="I152" s="283"/>
      <c r="J152" s="283"/>
      <c r="K152" s="283"/>
      <c r="L152" s="286"/>
      <c r="M152" s="283"/>
      <c r="N152" s="289"/>
      <c r="O152" s="173" t="s">
        <v>323</v>
      </c>
    </row>
    <row r="153" spans="1:15" ht="18" customHeight="1" x14ac:dyDescent="0.15">
      <c r="A153" s="286"/>
      <c r="B153" s="293"/>
      <c r="C153" s="293"/>
      <c r="D153" s="296"/>
      <c r="E153" s="284"/>
      <c r="F153" s="284"/>
      <c r="G153" s="284"/>
      <c r="H153" s="284"/>
      <c r="I153" s="284"/>
      <c r="J153" s="284"/>
      <c r="K153" s="284"/>
      <c r="L153" s="287"/>
      <c r="M153" s="284"/>
      <c r="N153" s="290"/>
      <c r="O153" s="16"/>
    </row>
    <row r="154" spans="1:15" ht="18" customHeight="1" x14ac:dyDescent="0.15">
      <c r="A154" s="286"/>
      <c r="B154" s="291" t="s">
        <v>952</v>
      </c>
      <c r="C154" s="291"/>
      <c r="D154" s="294" t="s">
        <v>954</v>
      </c>
      <c r="E154" s="282" t="s">
        <v>949</v>
      </c>
      <c r="F154" s="282" t="s">
        <v>950</v>
      </c>
      <c r="G154" s="282" t="s">
        <v>953</v>
      </c>
      <c r="H154" s="282" t="s">
        <v>970</v>
      </c>
      <c r="I154" s="282">
        <v>3</v>
      </c>
      <c r="J154" s="282">
        <v>4</v>
      </c>
      <c r="K154" s="282"/>
      <c r="L154" s="285">
        <f>SUM(I154:K156)</f>
        <v>7</v>
      </c>
      <c r="M154" s="282" t="s">
        <v>76</v>
      </c>
      <c r="N154" s="288"/>
      <c r="O154" s="173" t="s">
        <v>180</v>
      </c>
    </row>
    <row r="155" spans="1:15" ht="18" customHeight="1" x14ac:dyDescent="0.15">
      <c r="A155" s="286"/>
      <c r="B155" s="292"/>
      <c r="C155" s="292"/>
      <c r="D155" s="295"/>
      <c r="E155" s="283"/>
      <c r="F155" s="283"/>
      <c r="G155" s="283"/>
      <c r="H155" s="283"/>
      <c r="I155" s="283"/>
      <c r="J155" s="283"/>
      <c r="K155" s="283"/>
      <c r="L155" s="286"/>
      <c r="M155" s="283"/>
      <c r="N155" s="289"/>
      <c r="O155" s="173" t="s">
        <v>252</v>
      </c>
    </row>
    <row r="156" spans="1:15" ht="18" customHeight="1" x14ac:dyDescent="0.15">
      <c r="A156" s="286"/>
      <c r="B156" s="293"/>
      <c r="C156" s="293"/>
      <c r="D156" s="296"/>
      <c r="E156" s="284"/>
      <c r="F156" s="284"/>
      <c r="G156" s="284"/>
      <c r="H156" s="284"/>
      <c r="I156" s="284"/>
      <c r="J156" s="284"/>
      <c r="K156" s="284"/>
      <c r="L156" s="287"/>
      <c r="M156" s="284"/>
      <c r="N156" s="290"/>
      <c r="O156" s="16"/>
    </row>
    <row r="157" spans="1:15" ht="18" customHeight="1" x14ac:dyDescent="0.15">
      <c r="A157" s="286"/>
      <c r="B157" s="291" t="s">
        <v>961</v>
      </c>
      <c r="C157" s="291"/>
      <c r="D157" s="294" t="s">
        <v>996</v>
      </c>
      <c r="E157" s="282" t="s">
        <v>962</v>
      </c>
      <c r="F157" s="282" t="s">
        <v>962</v>
      </c>
      <c r="G157" s="282" t="s">
        <v>963</v>
      </c>
      <c r="H157" s="282" t="s">
        <v>997</v>
      </c>
      <c r="I157" s="282">
        <v>1</v>
      </c>
      <c r="J157" s="282">
        <v>2</v>
      </c>
      <c r="K157" s="282"/>
      <c r="L157" s="285">
        <f>SUM(I157:K159)</f>
        <v>3</v>
      </c>
      <c r="M157" s="282" t="s">
        <v>76</v>
      </c>
      <c r="N157" s="288"/>
      <c r="O157" s="177" t="s">
        <v>154</v>
      </c>
    </row>
    <row r="158" spans="1:15" ht="18" customHeight="1" x14ac:dyDescent="0.15">
      <c r="A158" s="286"/>
      <c r="B158" s="292"/>
      <c r="C158" s="292"/>
      <c r="D158" s="295"/>
      <c r="E158" s="283"/>
      <c r="F158" s="283"/>
      <c r="G158" s="283"/>
      <c r="H158" s="283"/>
      <c r="I158" s="283"/>
      <c r="J158" s="283"/>
      <c r="K158" s="283"/>
      <c r="L158" s="286"/>
      <c r="M158" s="283"/>
      <c r="N158" s="289"/>
      <c r="O158" s="177" t="s">
        <v>323</v>
      </c>
    </row>
    <row r="159" spans="1:15" ht="18" customHeight="1" x14ac:dyDescent="0.15">
      <c r="A159" s="286"/>
      <c r="B159" s="293"/>
      <c r="C159" s="293"/>
      <c r="D159" s="296"/>
      <c r="E159" s="284"/>
      <c r="F159" s="284"/>
      <c r="G159" s="284"/>
      <c r="H159" s="284"/>
      <c r="I159" s="284"/>
      <c r="J159" s="284"/>
      <c r="K159" s="284"/>
      <c r="L159" s="287"/>
      <c r="M159" s="284"/>
      <c r="N159" s="290"/>
      <c r="O159" s="16"/>
    </row>
    <row r="160" spans="1:15" ht="18" customHeight="1" x14ac:dyDescent="0.15">
      <c r="A160" s="286"/>
      <c r="B160" s="291" t="s">
        <v>217</v>
      </c>
      <c r="C160" s="291"/>
      <c r="D160" s="297" t="s">
        <v>964</v>
      </c>
      <c r="E160" s="282" t="s">
        <v>962</v>
      </c>
      <c r="F160" s="282" t="s">
        <v>962</v>
      </c>
      <c r="G160" s="282" t="s">
        <v>963</v>
      </c>
      <c r="H160" s="282" t="s">
        <v>1004</v>
      </c>
      <c r="I160" s="282">
        <v>1</v>
      </c>
      <c r="J160" s="282">
        <v>6</v>
      </c>
      <c r="K160" s="282"/>
      <c r="L160" s="285">
        <f>SUM(I160:K162)</f>
        <v>7</v>
      </c>
      <c r="M160" s="282" t="s">
        <v>76</v>
      </c>
      <c r="N160" s="288"/>
      <c r="O160" s="177" t="s">
        <v>180</v>
      </c>
    </row>
    <row r="161" spans="1:15" ht="18" customHeight="1" x14ac:dyDescent="0.15">
      <c r="A161" s="286"/>
      <c r="B161" s="292"/>
      <c r="C161" s="292"/>
      <c r="D161" s="298"/>
      <c r="E161" s="283"/>
      <c r="F161" s="283"/>
      <c r="G161" s="283"/>
      <c r="H161" s="283"/>
      <c r="I161" s="283"/>
      <c r="J161" s="283"/>
      <c r="K161" s="283"/>
      <c r="L161" s="286"/>
      <c r="M161" s="283"/>
      <c r="N161" s="289"/>
      <c r="O161" s="177" t="s">
        <v>252</v>
      </c>
    </row>
    <row r="162" spans="1:15" ht="18" customHeight="1" x14ac:dyDescent="0.15">
      <c r="A162" s="286"/>
      <c r="B162" s="293"/>
      <c r="C162" s="293"/>
      <c r="D162" s="299"/>
      <c r="E162" s="284"/>
      <c r="F162" s="284"/>
      <c r="G162" s="284"/>
      <c r="H162" s="284"/>
      <c r="I162" s="284"/>
      <c r="J162" s="284"/>
      <c r="K162" s="284"/>
      <c r="L162" s="287"/>
      <c r="M162" s="284"/>
      <c r="N162" s="290"/>
      <c r="O162" s="16"/>
    </row>
    <row r="163" spans="1:15" ht="18" customHeight="1" x14ac:dyDescent="0.15">
      <c r="A163" s="286"/>
      <c r="B163" s="291" t="s">
        <v>982</v>
      </c>
      <c r="C163" s="291"/>
      <c r="D163" s="297" t="s">
        <v>983</v>
      </c>
      <c r="E163" s="282" t="s">
        <v>985</v>
      </c>
      <c r="F163" s="282" t="s">
        <v>985</v>
      </c>
      <c r="G163" s="282" t="s">
        <v>984</v>
      </c>
      <c r="H163" s="282" t="s">
        <v>1003</v>
      </c>
      <c r="I163" s="282">
        <v>1</v>
      </c>
      <c r="J163" s="282">
        <v>5</v>
      </c>
      <c r="K163" s="282"/>
      <c r="L163" s="285">
        <f>SUM(I163:K165)</f>
        <v>6</v>
      </c>
      <c r="M163" s="282" t="s">
        <v>76</v>
      </c>
      <c r="N163" s="288"/>
      <c r="O163" s="179" t="s">
        <v>180</v>
      </c>
    </row>
    <row r="164" spans="1:15" ht="18" customHeight="1" x14ac:dyDescent="0.15">
      <c r="A164" s="286"/>
      <c r="B164" s="292"/>
      <c r="C164" s="292"/>
      <c r="D164" s="298"/>
      <c r="E164" s="283"/>
      <c r="F164" s="283"/>
      <c r="G164" s="283"/>
      <c r="H164" s="283"/>
      <c r="I164" s="283"/>
      <c r="J164" s="283"/>
      <c r="K164" s="283"/>
      <c r="L164" s="286"/>
      <c r="M164" s="283"/>
      <c r="N164" s="289"/>
      <c r="O164" s="179" t="s">
        <v>252</v>
      </c>
    </row>
    <row r="165" spans="1:15" ht="18" customHeight="1" x14ac:dyDescent="0.15">
      <c r="A165" s="286"/>
      <c r="B165" s="293"/>
      <c r="C165" s="293"/>
      <c r="D165" s="299"/>
      <c r="E165" s="284"/>
      <c r="F165" s="284"/>
      <c r="G165" s="284"/>
      <c r="H165" s="284"/>
      <c r="I165" s="284"/>
      <c r="J165" s="284"/>
      <c r="K165" s="284"/>
      <c r="L165" s="287"/>
      <c r="M165" s="284"/>
      <c r="N165" s="290"/>
      <c r="O165" s="16"/>
    </row>
    <row r="166" spans="1:15" ht="18" customHeight="1" x14ac:dyDescent="0.15">
      <c r="A166" s="286"/>
      <c r="B166" s="291" t="s">
        <v>987</v>
      </c>
      <c r="C166" s="291"/>
      <c r="D166" s="294" t="s">
        <v>1044</v>
      </c>
      <c r="E166" s="282" t="s">
        <v>988</v>
      </c>
      <c r="F166" s="282" t="s">
        <v>989</v>
      </c>
      <c r="G166" s="282" t="s">
        <v>986</v>
      </c>
      <c r="H166" s="282" t="s">
        <v>1161</v>
      </c>
      <c r="I166" s="282">
        <v>1</v>
      </c>
      <c r="J166" s="282">
        <v>6</v>
      </c>
      <c r="K166" s="282"/>
      <c r="L166" s="285">
        <f>SUM(I166:K168)</f>
        <v>7</v>
      </c>
      <c r="M166" s="282" t="s">
        <v>76</v>
      </c>
      <c r="N166" s="288"/>
      <c r="O166" s="180" t="s">
        <v>180</v>
      </c>
    </row>
    <row r="167" spans="1:15" ht="18" customHeight="1" x14ac:dyDescent="0.15">
      <c r="A167" s="286"/>
      <c r="B167" s="292"/>
      <c r="C167" s="292"/>
      <c r="D167" s="295"/>
      <c r="E167" s="283"/>
      <c r="F167" s="283"/>
      <c r="G167" s="283"/>
      <c r="H167" s="283"/>
      <c r="I167" s="283"/>
      <c r="J167" s="283"/>
      <c r="K167" s="283"/>
      <c r="L167" s="286"/>
      <c r="M167" s="283"/>
      <c r="N167" s="289"/>
      <c r="O167" s="180" t="s">
        <v>323</v>
      </c>
    </row>
    <row r="168" spans="1:15" ht="18" customHeight="1" x14ac:dyDescent="0.15">
      <c r="A168" s="286"/>
      <c r="B168" s="293"/>
      <c r="C168" s="293"/>
      <c r="D168" s="296"/>
      <c r="E168" s="284"/>
      <c r="F168" s="284"/>
      <c r="G168" s="284"/>
      <c r="H168" s="284"/>
      <c r="I168" s="284"/>
      <c r="J168" s="284"/>
      <c r="K168" s="284"/>
      <c r="L168" s="287"/>
      <c r="M168" s="284"/>
      <c r="N168" s="290"/>
      <c r="O168" s="16"/>
    </row>
    <row r="169" spans="1:15" ht="18" customHeight="1" x14ac:dyDescent="0.15">
      <c r="A169" s="286"/>
      <c r="B169" s="291" t="s">
        <v>1011</v>
      </c>
      <c r="C169" s="291"/>
      <c r="D169" s="294" t="s">
        <v>1162</v>
      </c>
      <c r="E169" s="282" t="s">
        <v>1012</v>
      </c>
      <c r="F169" s="282" t="s">
        <v>1012</v>
      </c>
      <c r="G169" s="282" t="s">
        <v>1013</v>
      </c>
      <c r="H169" s="282" t="s">
        <v>1161</v>
      </c>
      <c r="I169" s="282">
        <v>1</v>
      </c>
      <c r="J169" s="282">
        <v>10</v>
      </c>
      <c r="K169" s="282"/>
      <c r="L169" s="285">
        <f>SUM(I169:K171)</f>
        <v>11</v>
      </c>
      <c r="M169" s="282" t="s">
        <v>76</v>
      </c>
      <c r="N169" s="288"/>
      <c r="O169" s="184" t="s">
        <v>180</v>
      </c>
    </row>
    <row r="170" spans="1:15" ht="18" customHeight="1" x14ac:dyDescent="0.15">
      <c r="A170" s="286"/>
      <c r="B170" s="292"/>
      <c r="C170" s="292"/>
      <c r="D170" s="295"/>
      <c r="E170" s="283"/>
      <c r="F170" s="283"/>
      <c r="G170" s="283"/>
      <c r="H170" s="283"/>
      <c r="I170" s="283"/>
      <c r="J170" s="283"/>
      <c r="K170" s="283"/>
      <c r="L170" s="286"/>
      <c r="M170" s="283"/>
      <c r="N170" s="289"/>
      <c r="O170" s="184" t="s">
        <v>323</v>
      </c>
    </row>
    <row r="171" spans="1:15" ht="18" customHeight="1" x14ac:dyDescent="0.15">
      <c r="A171" s="286"/>
      <c r="B171" s="293"/>
      <c r="C171" s="293"/>
      <c r="D171" s="296"/>
      <c r="E171" s="284"/>
      <c r="F171" s="284"/>
      <c r="G171" s="284"/>
      <c r="H171" s="284"/>
      <c r="I171" s="284"/>
      <c r="J171" s="284"/>
      <c r="K171" s="284"/>
      <c r="L171" s="287"/>
      <c r="M171" s="284"/>
      <c r="N171" s="290"/>
      <c r="O171" s="16"/>
    </row>
    <row r="172" spans="1:15" ht="18" customHeight="1" x14ac:dyDescent="0.15">
      <c r="A172" s="286"/>
      <c r="B172" s="291" t="s">
        <v>1015</v>
      </c>
      <c r="C172" s="291"/>
      <c r="D172" s="294" t="s">
        <v>1139</v>
      </c>
      <c r="E172" s="282" t="s">
        <v>1016</v>
      </c>
      <c r="F172" s="282" t="s">
        <v>1017</v>
      </c>
      <c r="G172" s="282" t="s">
        <v>1018</v>
      </c>
      <c r="H172" s="282" t="s">
        <v>1161</v>
      </c>
      <c r="I172" s="282">
        <v>1</v>
      </c>
      <c r="J172" s="282">
        <v>7</v>
      </c>
      <c r="K172" s="282"/>
      <c r="L172" s="285">
        <f>SUM(I172:K174)</f>
        <v>8</v>
      </c>
      <c r="M172" s="282" t="s">
        <v>76</v>
      </c>
      <c r="N172" s="288"/>
      <c r="O172" s="185" t="s">
        <v>154</v>
      </c>
    </row>
    <row r="173" spans="1:15" ht="18" customHeight="1" x14ac:dyDescent="0.15">
      <c r="A173" s="286"/>
      <c r="B173" s="292"/>
      <c r="C173" s="292"/>
      <c r="D173" s="295"/>
      <c r="E173" s="283"/>
      <c r="F173" s="283"/>
      <c r="G173" s="283"/>
      <c r="H173" s="283"/>
      <c r="I173" s="283"/>
      <c r="J173" s="283"/>
      <c r="K173" s="283"/>
      <c r="L173" s="286"/>
      <c r="M173" s="283"/>
      <c r="N173" s="289"/>
      <c r="O173" s="185" t="s">
        <v>1014</v>
      </c>
    </row>
    <row r="174" spans="1:15" ht="18" customHeight="1" x14ac:dyDescent="0.15">
      <c r="A174" s="286"/>
      <c r="B174" s="293"/>
      <c r="C174" s="293"/>
      <c r="D174" s="296"/>
      <c r="E174" s="284"/>
      <c r="F174" s="284"/>
      <c r="G174" s="284"/>
      <c r="H174" s="284"/>
      <c r="I174" s="284"/>
      <c r="J174" s="284"/>
      <c r="K174" s="284"/>
      <c r="L174" s="287"/>
      <c r="M174" s="284"/>
      <c r="N174" s="290"/>
      <c r="O174" s="16"/>
    </row>
    <row r="175" spans="1:15" ht="18" customHeight="1" x14ac:dyDescent="0.15">
      <c r="A175" s="286"/>
      <c r="B175" s="291" t="s">
        <v>1047</v>
      </c>
      <c r="C175" s="291"/>
      <c r="D175" s="297" t="s">
        <v>1048</v>
      </c>
      <c r="E175" s="282" t="s">
        <v>1045</v>
      </c>
      <c r="F175" s="282" t="s">
        <v>1045</v>
      </c>
      <c r="G175" s="282" t="s">
        <v>1049</v>
      </c>
      <c r="H175" s="282" t="s">
        <v>1161</v>
      </c>
      <c r="I175" s="282">
        <v>1</v>
      </c>
      <c r="J175" s="282">
        <v>3</v>
      </c>
      <c r="K175" s="282"/>
      <c r="L175" s="285">
        <f>SUM(I175:K177)</f>
        <v>4</v>
      </c>
      <c r="M175" s="282" t="s">
        <v>76</v>
      </c>
      <c r="N175" s="288"/>
      <c r="O175" s="189" t="s">
        <v>154</v>
      </c>
    </row>
    <row r="176" spans="1:15" ht="18" customHeight="1" x14ac:dyDescent="0.15">
      <c r="A176" s="286"/>
      <c r="B176" s="292"/>
      <c r="C176" s="292"/>
      <c r="D176" s="298"/>
      <c r="E176" s="283"/>
      <c r="F176" s="283"/>
      <c r="G176" s="283"/>
      <c r="H176" s="283"/>
      <c r="I176" s="283"/>
      <c r="J176" s="283"/>
      <c r="K176" s="283"/>
      <c r="L176" s="286"/>
      <c r="M176" s="283"/>
      <c r="N176" s="289"/>
      <c r="O176" s="189" t="s">
        <v>443</v>
      </c>
    </row>
    <row r="177" spans="1:15" ht="18" customHeight="1" x14ac:dyDescent="0.15">
      <c r="A177" s="286"/>
      <c r="B177" s="293"/>
      <c r="C177" s="293"/>
      <c r="D177" s="299"/>
      <c r="E177" s="284"/>
      <c r="F177" s="284"/>
      <c r="G177" s="284"/>
      <c r="H177" s="284"/>
      <c r="I177" s="284"/>
      <c r="J177" s="284"/>
      <c r="K177" s="284"/>
      <c r="L177" s="287"/>
      <c r="M177" s="284"/>
      <c r="N177" s="290"/>
      <c r="O177" s="16"/>
    </row>
    <row r="178" spans="1:15" ht="18" customHeight="1" x14ac:dyDescent="0.15">
      <c r="A178" s="286"/>
      <c r="B178" s="291" t="s">
        <v>1051</v>
      </c>
      <c r="C178" s="291"/>
      <c r="D178" s="297" t="s">
        <v>1052</v>
      </c>
      <c r="E178" s="282" t="s">
        <v>1045</v>
      </c>
      <c r="F178" s="282" t="s">
        <v>1045</v>
      </c>
      <c r="G178" s="282" t="s">
        <v>1049</v>
      </c>
      <c r="H178" s="282" t="s">
        <v>1049</v>
      </c>
      <c r="I178" s="282">
        <v>1</v>
      </c>
      <c r="J178" s="282">
        <v>3</v>
      </c>
      <c r="K178" s="282"/>
      <c r="L178" s="285">
        <f>SUM(I178:K180)</f>
        <v>4</v>
      </c>
      <c r="M178" s="282" t="s">
        <v>76</v>
      </c>
      <c r="N178" s="288"/>
      <c r="O178" s="189" t="s">
        <v>154</v>
      </c>
    </row>
    <row r="179" spans="1:15" ht="18" customHeight="1" x14ac:dyDescent="0.15">
      <c r="A179" s="286"/>
      <c r="B179" s="292"/>
      <c r="C179" s="292"/>
      <c r="D179" s="298"/>
      <c r="E179" s="283"/>
      <c r="F179" s="283"/>
      <c r="G179" s="283"/>
      <c r="H179" s="283"/>
      <c r="I179" s="283"/>
      <c r="J179" s="283"/>
      <c r="K179" s="283"/>
      <c r="L179" s="286"/>
      <c r="M179" s="283"/>
      <c r="N179" s="289"/>
      <c r="O179" s="189" t="s">
        <v>1050</v>
      </c>
    </row>
    <row r="180" spans="1:15" ht="18" customHeight="1" x14ac:dyDescent="0.15">
      <c r="A180" s="286"/>
      <c r="B180" s="293"/>
      <c r="C180" s="293"/>
      <c r="D180" s="299"/>
      <c r="E180" s="284"/>
      <c r="F180" s="284"/>
      <c r="G180" s="284"/>
      <c r="H180" s="284"/>
      <c r="I180" s="284"/>
      <c r="J180" s="284"/>
      <c r="K180" s="284"/>
      <c r="L180" s="287"/>
      <c r="M180" s="284"/>
      <c r="N180" s="290"/>
      <c r="O180" s="16"/>
    </row>
    <row r="181" spans="1:15" ht="18" customHeight="1" x14ac:dyDescent="0.15">
      <c r="A181" s="286"/>
      <c r="B181" s="291" t="s">
        <v>234</v>
      </c>
      <c r="C181" s="291"/>
      <c r="D181" s="297" t="s">
        <v>1060</v>
      </c>
      <c r="E181" s="282" t="s">
        <v>1059</v>
      </c>
      <c r="F181" s="282" t="s">
        <v>1059</v>
      </c>
      <c r="G181" s="282" t="s">
        <v>1061</v>
      </c>
      <c r="H181" s="282" t="s">
        <v>1161</v>
      </c>
      <c r="I181" s="282">
        <v>1</v>
      </c>
      <c r="J181" s="282">
        <v>1</v>
      </c>
      <c r="K181" s="282"/>
      <c r="L181" s="285">
        <f>SUM(I181:K183)</f>
        <v>2</v>
      </c>
      <c r="M181" s="282" t="s">
        <v>76</v>
      </c>
      <c r="N181" s="288"/>
      <c r="O181" s="191" t="s">
        <v>154</v>
      </c>
    </row>
    <row r="182" spans="1:15" ht="18" customHeight="1" x14ac:dyDescent="0.15">
      <c r="A182" s="286"/>
      <c r="B182" s="292"/>
      <c r="C182" s="292"/>
      <c r="D182" s="298"/>
      <c r="E182" s="283"/>
      <c r="F182" s="283"/>
      <c r="G182" s="283"/>
      <c r="H182" s="283"/>
      <c r="I182" s="283"/>
      <c r="J182" s="283"/>
      <c r="K182" s="283"/>
      <c r="L182" s="286"/>
      <c r="M182" s="283"/>
      <c r="N182" s="289"/>
      <c r="O182" s="191" t="s">
        <v>253</v>
      </c>
    </row>
    <row r="183" spans="1:15" ht="18" customHeight="1" x14ac:dyDescent="0.15">
      <c r="A183" s="286"/>
      <c r="B183" s="293"/>
      <c r="C183" s="293"/>
      <c r="D183" s="299"/>
      <c r="E183" s="284"/>
      <c r="F183" s="284"/>
      <c r="G183" s="284"/>
      <c r="H183" s="284"/>
      <c r="I183" s="284"/>
      <c r="J183" s="284"/>
      <c r="K183" s="284"/>
      <c r="L183" s="287"/>
      <c r="M183" s="284"/>
      <c r="N183" s="290"/>
      <c r="O183" s="16"/>
    </row>
    <row r="184" spans="1:15" ht="18" customHeight="1" x14ac:dyDescent="0.15">
      <c r="A184" s="286"/>
      <c r="B184" s="291" t="s">
        <v>1062</v>
      </c>
      <c r="C184" s="291" t="s">
        <v>1063</v>
      </c>
      <c r="D184" s="294" t="s">
        <v>1075</v>
      </c>
      <c r="E184" s="282" t="s">
        <v>1059</v>
      </c>
      <c r="F184" s="282" t="s">
        <v>1059</v>
      </c>
      <c r="G184" s="282" t="s">
        <v>1064</v>
      </c>
      <c r="H184" s="282" t="s">
        <v>1076</v>
      </c>
      <c r="I184" s="282">
        <v>1</v>
      </c>
      <c r="J184" s="282">
        <v>3</v>
      </c>
      <c r="K184" s="282"/>
      <c r="L184" s="285">
        <f>SUM(I184:K186)</f>
        <v>4</v>
      </c>
      <c r="M184" s="282" t="s">
        <v>76</v>
      </c>
      <c r="N184" s="288"/>
      <c r="O184" s="191" t="s">
        <v>180</v>
      </c>
    </row>
    <row r="185" spans="1:15" ht="18" customHeight="1" x14ac:dyDescent="0.15">
      <c r="A185" s="286"/>
      <c r="B185" s="292"/>
      <c r="C185" s="292"/>
      <c r="D185" s="295"/>
      <c r="E185" s="283"/>
      <c r="F185" s="283"/>
      <c r="G185" s="283"/>
      <c r="H185" s="283"/>
      <c r="I185" s="283"/>
      <c r="J185" s="283"/>
      <c r="K185" s="283"/>
      <c r="L185" s="286"/>
      <c r="M185" s="283"/>
      <c r="N185" s="289"/>
      <c r="O185" s="191" t="s">
        <v>190</v>
      </c>
    </row>
    <row r="186" spans="1:15" ht="18" customHeight="1" x14ac:dyDescent="0.15">
      <c r="A186" s="286"/>
      <c r="B186" s="293"/>
      <c r="C186" s="293"/>
      <c r="D186" s="296"/>
      <c r="E186" s="284"/>
      <c r="F186" s="284"/>
      <c r="G186" s="284"/>
      <c r="H186" s="284"/>
      <c r="I186" s="284"/>
      <c r="J186" s="284"/>
      <c r="K186" s="284"/>
      <c r="L186" s="287"/>
      <c r="M186" s="284"/>
      <c r="N186" s="290"/>
      <c r="O186" s="16"/>
    </row>
    <row r="187" spans="1:15" ht="18" customHeight="1" x14ac:dyDescent="0.15">
      <c r="A187" s="286"/>
      <c r="B187" s="291" t="s">
        <v>1151</v>
      </c>
      <c r="C187" s="291"/>
      <c r="D187" s="294" t="s">
        <v>1152</v>
      </c>
      <c r="E187" s="282" t="s">
        <v>1153</v>
      </c>
      <c r="F187" s="282" t="s">
        <v>1154</v>
      </c>
      <c r="G187" s="282" t="s">
        <v>1155</v>
      </c>
      <c r="H187" s="282" t="s">
        <v>1161</v>
      </c>
      <c r="I187" s="282">
        <v>1</v>
      </c>
      <c r="J187" s="282">
        <v>25</v>
      </c>
      <c r="K187" s="282"/>
      <c r="L187" s="285">
        <f>SUM(I187:K189)</f>
        <v>26</v>
      </c>
      <c r="M187" s="282" t="s">
        <v>76</v>
      </c>
      <c r="N187" s="288"/>
      <c r="O187" s="216" t="s">
        <v>154</v>
      </c>
    </row>
    <row r="188" spans="1:15" ht="18" customHeight="1" x14ac:dyDescent="0.15">
      <c r="A188" s="286"/>
      <c r="B188" s="292"/>
      <c r="C188" s="292"/>
      <c r="D188" s="295"/>
      <c r="E188" s="283"/>
      <c r="F188" s="283"/>
      <c r="G188" s="283"/>
      <c r="H188" s="283"/>
      <c r="I188" s="283"/>
      <c r="J188" s="283"/>
      <c r="K188" s="283"/>
      <c r="L188" s="286"/>
      <c r="M188" s="283"/>
      <c r="N188" s="289"/>
      <c r="O188" s="216" t="s">
        <v>443</v>
      </c>
    </row>
    <row r="189" spans="1:15" ht="18" customHeight="1" x14ac:dyDescent="0.15">
      <c r="A189" s="286"/>
      <c r="B189" s="293"/>
      <c r="C189" s="293"/>
      <c r="D189" s="296"/>
      <c r="E189" s="284"/>
      <c r="F189" s="284"/>
      <c r="G189" s="284"/>
      <c r="H189" s="284"/>
      <c r="I189" s="284"/>
      <c r="J189" s="284"/>
      <c r="K189" s="284"/>
      <c r="L189" s="287"/>
      <c r="M189" s="284"/>
      <c r="N189" s="290"/>
      <c r="O189" s="16"/>
    </row>
    <row r="190" spans="1:15" ht="18" customHeight="1" x14ac:dyDescent="0.15">
      <c r="A190" s="287"/>
      <c r="B190" s="309" t="s">
        <v>999</v>
      </c>
      <c r="C190" s="310"/>
      <c r="D190" s="310"/>
      <c r="E190" s="310"/>
      <c r="F190" s="310"/>
      <c r="G190" s="310"/>
      <c r="H190" s="310"/>
      <c r="I190" s="310"/>
      <c r="J190" s="310"/>
      <c r="K190" s="311"/>
      <c r="L190" s="13">
        <f>SUM(L139:L189)</f>
        <v>113</v>
      </c>
      <c r="M190" s="11"/>
      <c r="N190" s="11"/>
      <c r="O190" s="148"/>
    </row>
    <row r="191" spans="1:15" ht="18" customHeight="1" x14ac:dyDescent="0.15">
      <c r="A191" s="285" t="s">
        <v>567</v>
      </c>
      <c r="B191" s="249" t="s">
        <v>276</v>
      </c>
      <c r="C191" s="249"/>
      <c r="D191" s="300" t="s">
        <v>278</v>
      </c>
      <c r="E191" s="282" t="s">
        <v>225</v>
      </c>
      <c r="F191" s="282" t="s">
        <v>225</v>
      </c>
      <c r="G191" s="282" t="s">
        <v>277</v>
      </c>
      <c r="H191" s="282"/>
      <c r="I191" s="282"/>
      <c r="J191" s="282">
        <v>12</v>
      </c>
      <c r="K191" s="282"/>
      <c r="L191" s="285">
        <f>SUM(I191:K193)</f>
        <v>12</v>
      </c>
      <c r="M191" s="282" t="s">
        <v>76</v>
      </c>
      <c r="N191" s="342"/>
      <c r="O191" s="214" t="s">
        <v>180</v>
      </c>
    </row>
    <row r="192" spans="1:15" ht="18" customHeight="1" x14ac:dyDescent="0.15">
      <c r="A192" s="286"/>
      <c r="B192" s="250"/>
      <c r="C192" s="250"/>
      <c r="D192" s="301"/>
      <c r="E192" s="283"/>
      <c r="F192" s="283"/>
      <c r="G192" s="283"/>
      <c r="H192" s="283"/>
      <c r="I192" s="283"/>
      <c r="J192" s="283"/>
      <c r="K192" s="283"/>
      <c r="L192" s="286"/>
      <c r="M192" s="283"/>
      <c r="N192" s="319"/>
      <c r="O192" s="214" t="s">
        <v>190</v>
      </c>
    </row>
    <row r="193" spans="1:15" ht="18" customHeight="1" x14ac:dyDescent="0.15">
      <c r="A193" s="286"/>
      <c r="B193" s="251"/>
      <c r="C193" s="251"/>
      <c r="D193" s="302"/>
      <c r="E193" s="284"/>
      <c r="F193" s="284"/>
      <c r="G193" s="284"/>
      <c r="H193" s="284"/>
      <c r="I193" s="284"/>
      <c r="J193" s="284"/>
      <c r="K193" s="284"/>
      <c r="L193" s="287"/>
      <c r="M193" s="284"/>
      <c r="N193" s="320"/>
      <c r="O193" s="16"/>
    </row>
    <row r="194" spans="1:15" ht="18" customHeight="1" x14ac:dyDescent="0.15">
      <c r="A194" s="286"/>
      <c r="B194" s="249" t="s">
        <v>174</v>
      </c>
      <c r="C194" s="249"/>
      <c r="D194" s="300" t="s">
        <v>551</v>
      </c>
      <c r="E194" s="282" t="s">
        <v>541</v>
      </c>
      <c r="F194" s="282" t="s">
        <v>527</v>
      </c>
      <c r="G194" s="282" t="s">
        <v>550</v>
      </c>
      <c r="H194" s="282" t="s">
        <v>550</v>
      </c>
      <c r="I194" s="282">
        <v>2</v>
      </c>
      <c r="J194" s="282">
        <v>4</v>
      </c>
      <c r="K194" s="282"/>
      <c r="L194" s="285">
        <f>SUM(I194:K196)</f>
        <v>6</v>
      </c>
      <c r="M194" s="282" t="s">
        <v>76</v>
      </c>
      <c r="N194" s="288"/>
      <c r="O194" s="214" t="s">
        <v>154</v>
      </c>
    </row>
    <row r="195" spans="1:15" ht="18" customHeight="1" x14ac:dyDescent="0.15">
      <c r="A195" s="286"/>
      <c r="B195" s="250"/>
      <c r="C195" s="250"/>
      <c r="D195" s="301"/>
      <c r="E195" s="283"/>
      <c r="F195" s="283"/>
      <c r="G195" s="283"/>
      <c r="H195" s="283"/>
      <c r="I195" s="283"/>
      <c r="J195" s="283"/>
      <c r="K195" s="283"/>
      <c r="L195" s="286"/>
      <c r="M195" s="283"/>
      <c r="N195" s="289"/>
      <c r="O195" s="214" t="s">
        <v>280</v>
      </c>
    </row>
    <row r="196" spans="1:15" ht="18" customHeight="1" x14ac:dyDescent="0.15">
      <c r="A196" s="286"/>
      <c r="B196" s="251"/>
      <c r="C196" s="251"/>
      <c r="D196" s="302"/>
      <c r="E196" s="284"/>
      <c r="F196" s="284"/>
      <c r="G196" s="284"/>
      <c r="H196" s="284"/>
      <c r="I196" s="284"/>
      <c r="J196" s="284"/>
      <c r="K196" s="284"/>
      <c r="L196" s="287"/>
      <c r="M196" s="284"/>
      <c r="N196" s="290"/>
      <c r="O196" s="16"/>
    </row>
    <row r="197" spans="1:15" ht="18.75" customHeight="1" x14ac:dyDescent="0.15">
      <c r="A197" s="286"/>
      <c r="B197" s="249" t="s">
        <v>825</v>
      </c>
      <c r="C197" s="249"/>
      <c r="D197" s="300" t="s">
        <v>845</v>
      </c>
      <c r="E197" s="282" t="s">
        <v>827</v>
      </c>
      <c r="F197" s="282" t="s">
        <v>827</v>
      </c>
      <c r="G197" s="282" t="s">
        <v>826</v>
      </c>
      <c r="H197" s="282" t="s">
        <v>826</v>
      </c>
      <c r="I197" s="282">
        <v>1</v>
      </c>
      <c r="J197" s="282">
        <v>13</v>
      </c>
      <c r="K197" s="282"/>
      <c r="L197" s="285">
        <f>SUM(I197:K199)</f>
        <v>14</v>
      </c>
      <c r="M197" s="282" t="s">
        <v>76</v>
      </c>
      <c r="N197" s="288"/>
      <c r="O197" s="214" t="s">
        <v>1036</v>
      </c>
    </row>
    <row r="198" spans="1:15" ht="18.75" customHeight="1" x14ac:dyDescent="0.15">
      <c r="A198" s="286"/>
      <c r="B198" s="250"/>
      <c r="C198" s="250"/>
      <c r="D198" s="301"/>
      <c r="E198" s="283"/>
      <c r="F198" s="283"/>
      <c r="G198" s="283"/>
      <c r="H198" s="283"/>
      <c r="I198" s="283"/>
      <c r="J198" s="283"/>
      <c r="K198" s="283"/>
      <c r="L198" s="286"/>
      <c r="M198" s="283"/>
      <c r="N198" s="289"/>
      <c r="O198" s="214" t="s">
        <v>824</v>
      </c>
    </row>
    <row r="199" spans="1:15" ht="18.75" customHeight="1" x14ac:dyDescent="0.15">
      <c r="A199" s="286"/>
      <c r="B199" s="251"/>
      <c r="C199" s="251"/>
      <c r="D199" s="302"/>
      <c r="E199" s="284"/>
      <c r="F199" s="284"/>
      <c r="G199" s="284"/>
      <c r="H199" s="284"/>
      <c r="I199" s="284"/>
      <c r="J199" s="284"/>
      <c r="K199" s="284"/>
      <c r="L199" s="287"/>
      <c r="M199" s="284"/>
      <c r="N199" s="290"/>
      <c r="O199" s="16"/>
    </row>
    <row r="200" spans="1:15" ht="18.75" customHeight="1" x14ac:dyDescent="0.15">
      <c r="A200" s="286"/>
      <c r="B200" s="249" t="s">
        <v>174</v>
      </c>
      <c r="C200" s="249"/>
      <c r="D200" s="252" t="s">
        <v>919</v>
      </c>
      <c r="E200" s="282" t="s">
        <v>918</v>
      </c>
      <c r="F200" s="282" t="s">
        <v>912</v>
      </c>
      <c r="G200" s="282" t="s">
        <v>920</v>
      </c>
      <c r="H200" s="282" t="s">
        <v>945</v>
      </c>
      <c r="I200" s="282">
        <v>1</v>
      </c>
      <c r="J200" s="282">
        <v>1</v>
      </c>
      <c r="K200" s="282"/>
      <c r="L200" s="285">
        <f>SUM(I200:K202)</f>
        <v>2</v>
      </c>
      <c r="M200" s="282" t="s">
        <v>965</v>
      </c>
      <c r="N200" s="288"/>
      <c r="O200" s="214" t="s">
        <v>154</v>
      </c>
    </row>
    <row r="201" spans="1:15" ht="18.75" customHeight="1" x14ac:dyDescent="0.15">
      <c r="A201" s="286"/>
      <c r="B201" s="250"/>
      <c r="C201" s="250"/>
      <c r="D201" s="253"/>
      <c r="E201" s="283"/>
      <c r="F201" s="283"/>
      <c r="G201" s="283"/>
      <c r="H201" s="283"/>
      <c r="I201" s="283"/>
      <c r="J201" s="283"/>
      <c r="K201" s="283"/>
      <c r="L201" s="286"/>
      <c r="M201" s="283"/>
      <c r="N201" s="289"/>
      <c r="O201" s="214" t="s">
        <v>443</v>
      </c>
    </row>
    <row r="202" spans="1:15" ht="18.75" customHeight="1" x14ac:dyDescent="0.15">
      <c r="A202" s="286"/>
      <c r="B202" s="251"/>
      <c r="C202" s="251"/>
      <c r="D202" s="254"/>
      <c r="E202" s="284"/>
      <c r="F202" s="284"/>
      <c r="G202" s="284"/>
      <c r="H202" s="284"/>
      <c r="I202" s="284"/>
      <c r="J202" s="284"/>
      <c r="K202" s="284"/>
      <c r="L202" s="287"/>
      <c r="M202" s="284"/>
      <c r="N202" s="290"/>
      <c r="O202" s="16"/>
    </row>
    <row r="203" spans="1:15" ht="18.75" customHeight="1" x14ac:dyDescent="0.15">
      <c r="A203" s="286"/>
      <c r="B203" s="249" t="s">
        <v>174</v>
      </c>
      <c r="C203" s="249"/>
      <c r="D203" s="252" t="s">
        <v>1225</v>
      </c>
      <c r="E203" s="282" t="s">
        <v>953</v>
      </c>
      <c r="F203" s="282" t="s">
        <v>956</v>
      </c>
      <c r="G203" s="282" t="s">
        <v>957</v>
      </c>
      <c r="H203" s="282" t="s">
        <v>993</v>
      </c>
      <c r="I203" s="282">
        <v>1</v>
      </c>
      <c r="J203" s="282">
        <v>5</v>
      </c>
      <c r="K203" s="282"/>
      <c r="L203" s="285">
        <f>SUM(I203:K205)</f>
        <v>6</v>
      </c>
      <c r="M203" s="282" t="s">
        <v>76</v>
      </c>
      <c r="N203" s="288"/>
      <c r="O203" s="214" t="s">
        <v>154</v>
      </c>
    </row>
    <row r="204" spans="1:15" ht="18.75" customHeight="1" x14ac:dyDescent="0.15">
      <c r="A204" s="286"/>
      <c r="B204" s="250"/>
      <c r="C204" s="250"/>
      <c r="D204" s="253"/>
      <c r="E204" s="283"/>
      <c r="F204" s="283"/>
      <c r="G204" s="283"/>
      <c r="H204" s="283"/>
      <c r="I204" s="283"/>
      <c r="J204" s="283"/>
      <c r="K204" s="283"/>
      <c r="L204" s="286"/>
      <c r="M204" s="283"/>
      <c r="N204" s="289"/>
      <c r="O204" s="173" t="s">
        <v>443</v>
      </c>
    </row>
    <row r="205" spans="1:15" ht="18.75" customHeight="1" x14ac:dyDescent="0.15">
      <c r="A205" s="286"/>
      <c r="B205" s="251"/>
      <c r="C205" s="251"/>
      <c r="D205" s="254"/>
      <c r="E205" s="284"/>
      <c r="F205" s="284"/>
      <c r="G205" s="284"/>
      <c r="H205" s="284"/>
      <c r="I205" s="284"/>
      <c r="J205" s="284"/>
      <c r="K205" s="284"/>
      <c r="L205" s="287"/>
      <c r="M205" s="284"/>
      <c r="N205" s="290"/>
      <c r="O205" s="16"/>
    </row>
    <row r="206" spans="1:15" ht="18.75" customHeight="1" x14ac:dyDescent="0.15">
      <c r="A206" s="286"/>
      <c r="B206" s="249" t="s">
        <v>276</v>
      </c>
      <c r="C206" s="249"/>
      <c r="D206" s="252" t="s">
        <v>1000</v>
      </c>
      <c r="E206" s="282" t="s">
        <v>1001</v>
      </c>
      <c r="F206" s="282" t="s">
        <v>1001</v>
      </c>
      <c r="G206" s="282" t="s">
        <v>1002</v>
      </c>
      <c r="H206" s="282" t="s">
        <v>969</v>
      </c>
      <c r="I206" s="282">
        <v>1</v>
      </c>
      <c r="J206" s="282">
        <v>1</v>
      </c>
      <c r="K206" s="282"/>
      <c r="L206" s="285">
        <f>SUM(I206:K208)</f>
        <v>2</v>
      </c>
      <c r="M206" s="282" t="s">
        <v>1033</v>
      </c>
      <c r="N206" s="288"/>
      <c r="O206" s="181" t="s">
        <v>180</v>
      </c>
    </row>
    <row r="207" spans="1:15" ht="18.75" customHeight="1" x14ac:dyDescent="0.15">
      <c r="A207" s="286"/>
      <c r="B207" s="250"/>
      <c r="C207" s="250"/>
      <c r="D207" s="253"/>
      <c r="E207" s="283"/>
      <c r="F207" s="283"/>
      <c r="G207" s="283"/>
      <c r="H207" s="283"/>
      <c r="I207" s="283"/>
      <c r="J207" s="283"/>
      <c r="K207" s="283"/>
      <c r="L207" s="286"/>
      <c r="M207" s="283"/>
      <c r="N207" s="289"/>
      <c r="O207" s="181" t="s">
        <v>190</v>
      </c>
    </row>
    <row r="208" spans="1:15" ht="18.75" customHeight="1" x14ac:dyDescent="0.15">
      <c r="A208" s="286"/>
      <c r="B208" s="251"/>
      <c r="C208" s="251"/>
      <c r="D208" s="254"/>
      <c r="E208" s="284"/>
      <c r="F208" s="284"/>
      <c r="G208" s="284"/>
      <c r="H208" s="284"/>
      <c r="I208" s="284"/>
      <c r="J208" s="284"/>
      <c r="K208" s="284"/>
      <c r="L208" s="287"/>
      <c r="M208" s="284"/>
      <c r="N208" s="290"/>
      <c r="O208" s="16"/>
    </row>
    <row r="209" spans="1:15" ht="18.75" customHeight="1" x14ac:dyDescent="0.15">
      <c r="A209" s="286"/>
      <c r="B209" s="249" t="s">
        <v>174</v>
      </c>
      <c r="C209" s="249"/>
      <c r="D209" s="300" t="s">
        <v>1029</v>
      </c>
      <c r="E209" s="282" t="s">
        <v>1030</v>
      </c>
      <c r="F209" s="282" t="s">
        <v>1031</v>
      </c>
      <c r="G209" s="282" t="s">
        <v>1032</v>
      </c>
      <c r="H209" s="282" t="s">
        <v>1045</v>
      </c>
      <c r="I209" s="282">
        <v>1</v>
      </c>
      <c r="J209" s="282">
        <v>1</v>
      </c>
      <c r="K209" s="282"/>
      <c r="L209" s="285">
        <f>SUM(I209:K211)</f>
        <v>2</v>
      </c>
      <c r="M209" s="282" t="s">
        <v>76</v>
      </c>
      <c r="N209" s="288"/>
      <c r="O209" s="187" t="s">
        <v>154</v>
      </c>
    </row>
    <row r="210" spans="1:15" ht="18.75" customHeight="1" x14ac:dyDescent="0.15">
      <c r="A210" s="286"/>
      <c r="B210" s="250"/>
      <c r="C210" s="250"/>
      <c r="D210" s="301"/>
      <c r="E210" s="283"/>
      <c r="F210" s="283"/>
      <c r="G210" s="283"/>
      <c r="H210" s="283"/>
      <c r="I210" s="283"/>
      <c r="J210" s="283"/>
      <c r="K210" s="283"/>
      <c r="L210" s="286"/>
      <c r="M210" s="283"/>
      <c r="N210" s="289"/>
      <c r="O210" s="187" t="s">
        <v>443</v>
      </c>
    </row>
    <row r="211" spans="1:15" ht="18.75" customHeight="1" x14ac:dyDescent="0.15">
      <c r="A211" s="286"/>
      <c r="B211" s="251"/>
      <c r="C211" s="251"/>
      <c r="D211" s="302"/>
      <c r="E211" s="284"/>
      <c r="F211" s="284"/>
      <c r="G211" s="284"/>
      <c r="H211" s="284"/>
      <c r="I211" s="284"/>
      <c r="J211" s="284"/>
      <c r="K211" s="284"/>
      <c r="L211" s="287"/>
      <c r="M211" s="284"/>
      <c r="N211" s="290"/>
      <c r="O211" s="16"/>
    </row>
    <row r="212" spans="1:15" ht="18.75" customHeight="1" x14ac:dyDescent="0.15">
      <c r="A212" s="286"/>
      <c r="B212" s="249" t="s">
        <v>1034</v>
      </c>
      <c r="C212" s="249"/>
      <c r="D212" s="300" t="s">
        <v>1035</v>
      </c>
      <c r="E212" s="282" t="s">
        <v>1030</v>
      </c>
      <c r="F212" s="282" t="s">
        <v>1031</v>
      </c>
      <c r="G212" s="282" t="s">
        <v>1032</v>
      </c>
      <c r="H212" s="282" t="s">
        <v>1045</v>
      </c>
      <c r="I212" s="282">
        <v>1</v>
      </c>
      <c r="J212" s="282">
        <v>1</v>
      </c>
      <c r="K212" s="282"/>
      <c r="L212" s="285">
        <f>SUM(I212:K214)</f>
        <v>2</v>
      </c>
      <c r="M212" s="282" t="s">
        <v>76</v>
      </c>
      <c r="N212" s="288"/>
      <c r="O212" s="187" t="s">
        <v>154</v>
      </c>
    </row>
    <row r="213" spans="1:15" ht="18.75" customHeight="1" x14ac:dyDescent="0.15">
      <c r="A213" s="286"/>
      <c r="B213" s="250"/>
      <c r="C213" s="250"/>
      <c r="D213" s="301"/>
      <c r="E213" s="283"/>
      <c r="F213" s="283"/>
      <c r="G213" s="283"/>
      <c r="H213" s="283"/>
      <c r="I213" s="283"/>
      <c r="J213" s="283"/>
      <c r="K213" s="283"/>
      <c r="L213" s="286"/>
      <c r="M213" s="283"/>
      <c r="N213" s="289"/>
      <c r="O213" s="187" t="s">
        <v>1037</v>
      </c>
    </row>
    <row r="214" spans="1:15" ht="18.75" customHeight="1" x14ac:dyDescent="0.15">
      <c r="A214" s="286"/>
      <c r="B214" s="251"/>
      <c r="C214" s="251"/>
      <c r="D214" s="302"/>
      <c r="E214" s="284"/>
      <c r="F214" s="284"/>
      <c r="G214" s="284"/>
      <c r="H214" s="284"/>
      <c r="I214" s="284"/>
      <c r="J214" s="284"/>
      <c r="K214" s="284"/>
      <c r="L214" s="287"/>
      <c r="M214" s="284"/>
      <c r="N214" s="290"/>
      <c r="O214" s="16"/>
    </row>
    <row r="215" spans="1:15" ht="18.75" customHeight="1" x14ac:dyDescent="0.15">
      <c r="A215" s="286"/>
      <c r="B215" s="249" t="s">
        <v>174</v>
      </c>
      <c r="C215" s="249"/>
      <c r="D215" s="249" t="s">
        <v>1053</v>
      </c>
      <c r="E215" s="282"/>
      <c r="F215" s="282"/>
      <c r="G215" s="282" t="s">
        <v>1077</v>
      </c>
      <c r="H215" s="282" t="s">
        <v>1115</v>
      </c>
      <c r="I215" s="282"/>
      <c r="J215" s="282">
        <v>8</v>
      </c>
      <c r="K215" s="282"/>
      <c r="L215" s="285">
        <f>SUM(I215:K217)</f>
        <v>8</v>
      </c>
      <c r="M215" s="282" t="s">
        <v>1116</v>
      </c>
      <c r="N215" s="288"/>
      <c r="O215" s="189" t="s">
        <v>154</v>
      </c>
    </row>
    <row r="216" spans="1:15" ht="18.75" customHeight="1" x14ac:dyDescent="0.15">
      <c r="A216" s="286"/>
      <c r="B216" s="250"/>
      <c r="C216" s="250"/>
      <c r="D216" s="250"/>
      <c r="E216" s="283"/>
      <c r="F216" s="283"/>
      <c r="G216" s="283"/>
      <c r="H216" s="283"/>
      <c r="I216" s="283"/>
      <c r="J216" s="283"/>
      <c r="K216" s="283"/>
      <c r="L216" s="286"/>
      <c r="M216" s="283"/>
      <c r="N216" s="289"/>
      <c r="O216" s="189" t="s">
        <v>443</v>
      </c>
    </row>
    <row r="217" spans="1:15" ht="18.75" customHeight="1" x14ac:dyDescent="0.15">
      <c r="A217" s="286"/>
      <c r="B217" s="251"/>
      <c r="C217" s="251"/>
      <c r="D217" s="251"/>
      <c r="E217" s="284"/>
      <c r="F217" s="284"/>
      <c r="G217" s="284"/>
      <c r="H217" s="284"/>
      <c r="I217" s="284"/>
      <c r="J217" s="284"/>
      <c r="K217" s="284"/>
      <c r="L217" s="287"/>
      <c r="M217" s="284"/>
      <c r="N217" s="290"/>
      <c r="O217" s="16"/>
    </row>
    <row r="218" spans="1:15" ht="18.75" customHeight="1" x14ac:dyDescent="0.15">
      <c r="A218" s="286"/>
      <c r="B218" s="249" t="s">
        <v>174</v>
      </c>
      <c r="C218" s="249"/>
      <c r="D218" s="252" t="s">
        <v>1120</v>
      </c>
      <c r="E218" s="282" t="s">
        <v>1083</v>
      </c>
      <c r="F218" s="282" t="s">
        <v>1084</v>
      </c>
      <c r="G218" s="282" t="s">
        <v>1085</v>
      </c>
      <c r="H218" s="282" t="s">
        <v>1115</v>
      </c>
      <c r="I218" s="282">
        <v>1</v>
      </c>
      <c r="J218" s="282">
        <v>3</v>
      </c>
      <c r="K218" s="282"/>
      <c r="L218" s="285">
        <f>SUM(I218:K220)</f>
        <v>4</v>
      </c>
      <c r="M218" s="282" t="s">
        <v>76</v>
      </c>
      <c r="N218" s="288"/>
      <c r="O218" s="194" t="s">
        <v>154</v>
      </c>
    </row>
    <row r="219" spans="1:15" ht="18.75" customHeight="1" x14ac:dyDescent="0.15">
      <c r="A219" s="286"/>
      <c r="B219" s="250"/>
      <c r="C219" s="250"/>
      <c r="D219" s="253"/>
      <c r="E219" s="283"/>
      <c r="F219" s="283"/>
      <c r="G219" s="283"/>
      <c r="H219" s="283"/>
      <c r="I219" s="283"/>
      <c r="J219" s="283"/>
      <c r="K219" s="283"/>
      <c r="L219" s="286"/>
      <c r="M219" s="283"/>
      <c r="N219" s="289"/>
      <c r="O219" s="194" t="s">
        <v>443</v>
      </c>
    </row>
    <row r="220" spans="1:15" ht="18.75" customHeight="1" x14ac:dyDescent="0.15">
      <c r="A220" s="286"/>
      <c r="B220" s="251"/>
      <c r="C220" s="251"/>
      <c r="D220" s="254"/>
      <c r="E220" s="284"/>
      <c r="F220" s="284"/>
      <c r="G220" s="284"/>
      <c r="H220" s="284"/>
      <c r="I220" s="284"/>
      <c r="J220" s="284"/>
      <c r="K220" s="284"/>
      <c r="L220" s="287"/>
      <c r="M220" s="284"/>
      <c r="N220" s="290"/>
      <c r="O220" s="16"/>
    </row>
    <row r="221" spans="1:15" ht="18.75" customHeight="1" x14ac:dyDescent="0.15">
      <c r="A221" s="286"/>
      <c r="B221" s="249" t="s">
        <v>1127</v>
      </c>
      <c r="C221" s="249"/>
      <c r="D221" s="252" t="s">
        <v>1226</v>
      </c>
      <c r="E221" s="282" t="s">
        <v>1128</v>
      </c>
      <c r="F221" s="282" t="s">
        <v>1124</v>
      </c>
      <c r="G221" s="282" t="s">
        <v>1125</v>
      </c>
      <c r="H221" s="282" t="s">
        <v>1125</v>
      </c>
      <c r="I221" s="282">
        <v>1</v>
      </c>
      <c r="J221" s="282">
        <v>1</v>
      </c>
      <c r="K221" s="282"/>
      <c r="L221" s="285">
        <f>SUM(I221:K223)</f>
        <v>2</v>
      </c>
      <c r="M221" s="282" t="s">
        <v>76</v>
      </c>
      <c r="N221" s="288"/>
      <c r="O221" s="209" t="s">
        <v>180</v>
      </c>
    </row>
    <row r="222" spans="1:15" ht="18.75" customHeight="1" x14ac:dyDescent="0.15">
      <c r="A222" s="286"/>
      <c r="B222" s="250"/>
      <c r="C222" s="250"/>
      <c r="D222" s="253"/>
      <c r="E222" s="283"/>
      <c r="F222" s="283"/>
      <c r="G222" s="283"/>
      <c r="H222" s="283"/>
      <c r="I222" s="283"/>
      <c r="J222" s="283"/>
      <c r="K222" s="283"/>
      <c r="L222" s="286"/>
      <c r="M222" s="283"/>
      <c r="N222" s="289"/>
      <c r="O222" s="209" t="s">
        <v>1126</v>
      </c>
    </row>
    <row r="223" spans="1:15" ht="18.75" customHeight="1" x14ac:dyDescent="0.15">
      <c r="A223" s="286"/>
      <c r="B223" s="251"/>
      <c r="C223" s="251"/>
      <c r="D223" s="254"/>
      <c r="E223" s="284"/>
      <c r="F223" s="284"/>
      <c r="G223" s="284"/>
      <c r="H223" s="284"/>
      <c r="I223" s="284"/>
      <c r="J223" s="284"/>
      <c r="K223" s="284"/>
      <c r="L223" s="287"/>
      <c r="M223" s="284"/>
      <c r="N223" s="290"/>
      <c r="O223" s="16"/>
    </row>
    <row r="224" spans="1:15" ht="18.75" customHeight="1" x14ac:dyDescent="0.15">
      <c r="A224" s="286"/>
      <c r="B224" s="249" t="s">
        <v>217</v>
      </c>
      <c r="C224" s="249"/>
      <c r="D224" s="300" t="s">
        <v>1199</v>
      </c>
      <c r="E224" s="282" t="s">
        <v>1201</v>
      </c>
      <c r="F224" s="282" t="s">
        <v>1202</v>
      </c>
      <c r="G224" s="282" t="s">
        <v>1200</v>
      </c>
      <c r="H224" s="282" t="s">
        <v>1208</v>
      </c>
      <c r="I224" s="282">
        <v>2</v>
      </c>
      <c r="J224" s="282">
        <v>3</v>
      </c>
      <c r="K224" s="282"/>
      <c r="L224" s="285">
        <f>SUM(I224:K226)</f>
        <v>5</v>
      </c>
      <c r="M224" s="282" t="s">
        <v>76</v>
      </c>
      <c r="N224" s="288"/>
      <c r="O224" s="229" t="s">
        <v>180</v>
      </c>
    </row>
    <row r="225" spans="1:16" ht="18.75" customHeight="1" x14ac:dyDescent="0.15">
      <c r="A225" s="286"/>
      <c r="B225" s="250"/>
      <c r="C225" s="250"/>
      <c r="D225" s="301"/>
      <c r="E225" s="283"/>
      <c r="F225" s="283"/>
      <c r="G225" s="283"/>
      <c r="H225" s="283"/>
      <c r="I225" s="283"/>
      <c r="J225" s="283"/>
      <c r="K225" s="283"/>
      <c r="L225" s="286"/>
      <c r="M225" s="283"/>
      <c r="N225" s="289"/>
      <c r="O225" s="229" t="s">
        <v>252</v>
      </c>
    </row>
    <row r="226" spans="1:16" ht="15" customHeight="1" x14ac:dyDescent="0.15">
      <c r="A226" s="286"/>
      <c r="B226" s="251"/>
      <c r="C226" s="251"/>
      <c r="D226" s="302"/>
      <c r="E226" s="284"/>
      <c r="F226" s="284"/>
      <c r="G226" s="284"/>
      <c r="H226" s="284"/>
      <c r="I226" s="284"/>
      <c r="J226" s="284"/>
      <c r="K226" s="284"/>
      <c r="L226" s="287"/>
      <c r="M226" s="284"/>
      <c r="N226" s="290"/>
      <c r="O226" s="16"/>
    </row>
    <row r="227" spans="1:16" ht="18" customHeight="1" x14ac:dyDescent="0.15">
      <c r="A227" s="287"/>
      <c r="B227" s="309" t="s">
        <v>204</v>
      </c>
      <c r="C227" s="310"/>
      <c r="D227" s="310"/>
      <c r="E227" s="310"/>
      <c r="F227" s="310"/>
      <c r="G227" s="310"/>
      <c r="H227" s="310"/>
      <c r="I227" s="310"/>
      <c r="J227" s="310"/>
      <c r="K227" s="311"/>
      <c r="L227" s="13">
        <f>SUM(L191:L226)</f>
        <v>65</v>
      </c>
      <c r="M227" s="11"/>
      <c r="N227" s="11"/>
      <c r="O227" s="145"/>
    </row>
    <row r="228" spans="1:16" ht="18" customHeight="1" x14ac:dyDescent="0.15">
      <c r="A228" s="285" t="s">
        <v>879</v>
      </c>
      <c r="B228" s="306" t="s">
        <v>235</v>
      </c>
      <c r="C228" s="306"/>
      <c r="D228" s="343" t="s">
        <v>227</v>
      </c>
      <c r="E228" s="282" t="s">
        <v>232</v>
      </c>
      <c r="F228" s="282" t="s">
        <v>229</v>
      </c>
      <c r="G228" s="282" t="s">
        <v>225</v>
      </c>
      <c r="H228" s="282" t="s">
        <v>284</v>
      </c>
      <c r="I228" s="282">
        <v>2</v>
      </c>
      <c r="J228" s="282">
        <v>5</v>
      </c>
      <c r="K228" s="282"/>
      <c r="L228" s="285">
        <f>SUM(I228:K230)</f>
        <v>7</v>
      </c>
      <c r="M228" s="282" t="s">
        <v>76</v>
      </c>
      <c r="N228" s="282"/>
      <c r="O228" s="61" t="s">
        <v>154</v>
      </c>
    </row>
    <row r="229" spans="1:16" ht="18" customHeight="1" x14ac:dyDescent="0.15">
      <c r="A229" s="286"/>
      <c r="B229" s="307"/>
      <c r="C229" s="307"/>
      <c r="D229" s="344"/>
      <c r="E229" s="283"/>
      <c r="F229" s="283"/>
      <c r="G229" s="283"/>
      <c r="H229" s="283"/>
      <c r="I229" s="283"/>
      <c r="J229" s="283"/>
      <c r="K229" s="283"/>
      <c r="L229" s="286"/>
      <c r="M229" s="283"/>
      <c r="N229" s="283"/>
      <c r="O229" s="24" t="s">
        <v>280</v>
      </c>
    </row>
    <row r="230" spans="1:16" ht="18" customHeight="1" x14ac:dyDescent="0.15">
      <c r="A230" s="286"/>
      <c r="B230" s="308"/>
      <c r="C230" s="308"/>
      <c r="D230" s="345"/>
      <c r="E230" s="284"/>
      <c r="F230" s="284"/>
      <c r="G230" s="284"/>
      <c r="H230" s="284"/>
      <c r="I230" s="284"/>
      <c r="J230" s="284"/>
      <c r="K230" s="284"/>
      <c r="L230" s="287"/>
      <c r="M230" s="284"/>
      <c r="N230" s="284"/>
      <c r="O230" s="16"/>
      <c r="P230" s="15" t="s">
        <v>485</v>
      </c>
    </row>
    <row r="231" spans="1:16" ht="18" customHeight="1" x14ac:dyDescent="0.15">
      <c r="A231" s="286"/>
      <c r="B231" s="306" t="s">
        <v>174</v>
      </c>
      <c r="C231" s="306"/>
      <c r="D231" s="343" t="s">
        <v>251</v>
      </c>
      <c r="E231" s="282" t="s">
        <v>250</v>
      </c>
      <c r="F231" s="282" t="s">
        <v>250</v>
      </c>
      <c r="G231" s="282" t="s">
        <v>248</v>
      </c>
      <c r="H231" s="282" t="s">
        <v>284</v>
      </c>
      <c r="I231" s="282">
        <v>1</v>
      </c>
      <c r="J231" s="282">
        <v>2</v>
      </c>
      <c r="K231" s="282"/>
      <c r="L231" s="285">
        <f>SUM(I231:K233)</f>
        <v>3</v>
      </c>
      <c r="M231" s="282" t="s">
        <v>76</v>
      </c>
      <c r="N231" s="282"/>
      <c r="O231" s="61" t="s">
        <v>154</v>
      </c>
    </row>
    <row r="232" spans="1:16" ht="30.75" customHeight="1" x14ac:dyDescent="0.15">
      <c r="A232" s="286"/>
      <c r="B232" s="307"/>
      <c r="C232" s="307"/>
      <c r="D232" s="344"/>
      <c r="E232" s="283"/>
      <c r="F232" s="283"/>
      <c r="G232" s="283"/>
      <c r="H232" s="283"/>
      <c r="I232" s="283"/>
      <c r="J232" s="283"/>
      <c r="K232" s="283"/>
      <c r="L232" s="286"/>
      <c r="M232" s="283"/>
      <c r="N232" s="283"/>
      <c r="O232" s="29" t="s">
        <v>314</v>
      </c>
    </row>
    <row r="233" spans="1:16" ht="19.5" customHeight="1" x14ac:dyDescent="0.15">
      <c r="A233" s="286"/>
      <c r="B233" s="308"/>
      <c r="C233" s="308"/>
      <c r="D233" s="345"/>
      <c r="E233" s="284"/>
      <c r="F233" s="284"/>
      <c r="G233" s="284"/>
      <c r="H233" s="284"/>
      <c r="I233" s="284"/>
      <c r="J233" s="284"/>
      <c r="K233" s="284"/>
      <c r="L233" s="287"/>
      <c r="M233" s="284"/>
      <c r="N233" s="284"/>
      <c r="O233" s="16"/>
    </row>
    <row r="234" spans="1:16" ht="19.5" customHeight="1" x14ac:dyDescent="0.15">
      <c r="A234" s="286"/>
      <c r="B234" s="249" t="s">
        <v>310</v>
      </c>
      <c r="C234" s="249"/>
      <c r="D234" s="300" t="s">
        <v>316</v>
      </c>
      <c r="E234" s="282" t="s">
        <v>311</v>
      </c>
      <c r="F234" s="282" t="s">
        <v>311</v>
      </c>
      <c r="G234" s="282" t="s">
        <v>312</v>
      </c>
      <c r="H234" s="282" t="s">
        <v>350</v>
      </c>
      <c r="I234" s="282">
        <v>1</v>
      </c>
      <c r="J234" s="282">
        <v>1</v>
      </c>
      <c r="K234" s="282"/>
      <c r="L234" s="285">
        <f>SUM(I234:K236)</f>
        <v>2</v>
      </c>
      <c r="M234" s="282" t="s">
        <v>76</v>
      </c>
      <c r="N234" s="282"/>
      <c r="O234" s="61" t="s">
        <v>154</v>
      </c>
    </row>
    <row r="235" spans="1:16" ht="19.5" customHeight="1" x14ac:dyDescent="0.15">
      <c r="A235" s="286"/>
      <c r="B235" s="250"/>
      <c r="C235" s="250"/>
      <c r="D235" s="301"/>
      <c r="E235" s="283"/>
      <c r="F235" s="283"/>
      <c r="G235" s="283"/>
      <c r="H235" s="283"/>
      <c r="I235" s="283"/>
      <c r="J235" s="283"/>
      <c r="K235" s="283"/>
      <c r="L235" s="286"/>
      <c r="M235" s="283"/>
      <c r="N235" s="283"/>
      <c r="O235" s="46" t="s">
        <v>315</v>
      </c>
    </row>
    <row r="236" spans="1:16" ht="19.5" customHeight="1" x14ac:dyDescent="0.15">
      <c r="A236" s="286"/>
      <c r="B236" s="251"/>
      <c r="C236" s="251"/>
      <c r="D236" s="302"/>
      <c r="E236" s="284"/>
      <c r="F236" s="284"/>
      <c r="G236" s="284"/>
      <c r="H236" s="284"/>
      <c r="I236" s="284"/>
      <c r="J236" s="284"/>
      <c r="K236" s="284"/>
      <c r="L236" s="287"/>
      <c r="M236" s="284"/>
      <c r="N236" s="284"/>
      <c r="O236" s="16"/>
    </row>
    <row r="237" spans="1:16" ht="19.5" customHeight="1" x14ac:dyDescent="0.15">
      <c r="A237" s="286"/>
      <c r="B237" s="249" t="s">
        <v>344</v>
      </c>
      <c r="C237" s="249"/>
      <c r="D237" s="300" t="s">
        <v>337</v>
      </c>
      <c r="E237" s="282" t="s">
        <v>341</v>
      </c>
      <c r="F237" s="282" t="s">
        <v>342</v>
      </c>
      <c r="G237" s="282" t="s">
        <v>338</v>
      </c>
      <c r="H237" s="282" t="s">
        <v>387</v>
      </c>
      <c r="I237" s="282">
        <v>2</v>
      </c>
      <c r="J237" s="282">
        <v>4</v>
      </c>
      <c r="K237" s="282"/>
      <c r="L237" s="285">
        <f>SUM(I237:K239)</f>
        <v>6</v>
      </c>
      <c r="M237" s="282" t="s">
        <v>76</v>
      </c>
      <c r="N237" s="288"/>
      <c r="O237" s="54" t="s">
        <v>343</v>
      </c>
    </row>
    <row r="238" spans="1:16" ht="19.5" customHeight="1" x14ac:dyDescent="0.15">
      <c r="A238" s="286"/>
      <c r="B238" s="250"/>
      <c r="C238" s="250"/>
      <c r="D238" s="301"/>
      <c r="E238" s="283"/>
      <c r="F238" s="283"/>
      <c r="G238" s="283"/>
      <c r="H238" s="283"/>
      <c r="I238" s="283"/>
      <c r="J238" s="283"/>
      <c r="K238" s="283"/>
      <c r="L238" s="286"/>
      <c r="M238" s="283"/>
      <c r="N238" s="289"/>
      <c r="O238" s="54" t="s">
        <v>340</v>
      </c>
    </row>
    <row r="239" spans="1:16" ht="19.5" customHeight="1" x14ac:dyDescent="0.15">
      <c r="A239" s="286"/>
      <c r="B239" s="251"/>
      <c r="C239" s="251"/>
      <c r="D239" s="302"/>
      <c r="E239" s="284"/>
      <c r="F239" s="284"/>
      <c r="G239" s="284"/>
      <c r="H239" s="284"/>
      <c r="I239" s="284"/>
      <c r="J239" s="284"/>
      <c r="K239" s="284"/>
      <c r="L239" s="287"/>
      <c r="M239" s="284"/>
      <c r="N239" s="290"/>
      <c r="O239" s="16"/>
    </row>
    <row r="240" spans="1:16" ht="19.5" customHeight="1" x14ac:dyDescent="0.15">
      <c r="A240" s="286"/>
      <c r="B240" s="249" t="s">
        <v>429</v>
      </c>
      <c r="C240" s="249"/>
      <c r="D240" s="300" t="s">
        <v>428</v>
      </c>
      <c r="E240" s="282" t="s">
        <v>423</v>
      </c>
      <c r="F240" s="282" t="s">
        <v>423</v>
      </c>
      <c r="G240" s="282"/>
      <c r="H240" s="282"/>
      <c r="I240" s="282">
        <v>1</v>
      </c>
      <c r="J240" s="282">
        <v>1.5</v>
      </c>
      <c r="K240" s="282"/>
      <c r="L240" s="285">
        <f>SUM(I240:K242)</f>
        <v>2.5</v>
      </c>
      <c r="M240" s="282" t="s">
        <v>164</v>
      </c>
      <c r="N240" s="288"/>
      <c r="O240" s="69" t="s">
        <v>180</v>
      </c>
    </row>
    <row r="241" spans="1:15" ht="25.5" customHeight="1" x14ac:dyDescent="0.15">
      <c r="A241" s="286"/>
      <c r="B241" s="250"/>
      <c r="C241" s="250"/>
      <c r="D241" s="301"/>
      <c r="E241" s="283"/>
      <c r="F241" s="283"/>
      <c r="G241" s="283"/>
      <c r="H241" s="283"/>
      <c r="I241" s="283"/>
      <c r="J241" s="283"/>
      <c r="K241" s="283"/>
      <c r="L241" s="286"/>
      <c r="M241" s="283"/>
      <c r="N241" s="289"/>
      <c r="O241" s="69" t="s">
        <v>190</v>
      </c>
    </row>
    <row r="242" spans="1:15" ht="19.5" customHeight="1" x14ac:dyDescent="0.15">
      <c r="A242" s="286"/>
      <c r="B242" s="251"/>
      <c r="C242" s="251"/>
      <c r="D242" s="302"/>
      <c r="E242" s="284"/>
      <c r="F242" s="284"/>
      <c r="G242" s="284"/>
      <c r="H242" s="284"/>
      <c r="I242" s="284"/>
      <c r="J242" s="284"/>
      <c r="K242" s="284"/>
      <c r="L242" s="287"/>
      <c r="M242" s="284"/>
      <c r="N242" s="290"/>
      <c r="O242" s="16"/>
    </row>
    <row r="243" spans="1:15" ht="18" customHeight="1" x14ac:dyDescent="0.15">
      <c r="A243" s="286"/>
      <c r="B243" s="249" t="s">
        <v>474</v>
      </c>
      <c r="C243" s="249"/>
      <c r="D243" s="300" t="s">
        <v>532</v>
      </c>
      <c r="E243" s="282" t="s">
        <v>475</v>
      </c>
      <c r="F243" s="282" t="s">
        <v>475</v>
      </c>
      <c r="G243" s="282" t="s">
        <v>472</v>
      </c>
      <c r="H243" s="282" t="s">
        <v>472</v>
      </c>
      <c r="I243" s="282">
        <v>2</v>
      </c>
      <c r="J243" s="282">
        <v>4</v>
      </c>
      <c r="K243" s="282"/>
      <c r="L243" s="285">
        <f>SUM(I243:K245)</f>
        <v>6</v>
      </c>
      <c r="M243" s="282" t="s">
        <v>76</v>
      </c>
      <c r="N243" s="288"/>
      <c r="O243" s="76" t="s">
        <v>180</v>
      </c>
    </row>
    <row r="244" spans="1:15" ht="58.5" customHeight="1" x14ac:dyDescent="0.15">
      <c r="A244" s="286"/>
      <c r="B244" s="250"/>
      <c r="C244" s="250"/>
      <c r="D244" s="301"/>
      <c r="E244" s="283"/>
      <c r="F244" s="283"/>
      <c r="G244" s="283"/>
      <c r="H244" s="283"/>
      <c r="I244" s="283"/>
      <c r="J244" s="283"/>
      <c r="K244" s="283"/>
      <c r="L244" s="286"/>
      <c r="M244" s="283"/>
      <c r="N244" s="289"/>
      <c r="O244" s="76" t="s">
        <v>476</v>
      </c>
    </row>
    <row r="245" spans="1:15" ht="20.25" customHeight="1" x14ac:dyDescent="0.15">
      <c r="A245" s="286"/>
      <c r="B245" s="251"/>
      <c r="C245" s="251"/>
      <c r="D245" s="302"/>
      <c r="E245" s="284"/>
      <c r="F245" s="284"/>
      <c r="G245" s="284"/>
      <c r="H245" s="284"/>
      <c r="I245" s="284"/>
      <c r="J245" s="284"/>
      <c r="K245" s="284"/>
      <c r="L245" s="287"/>
      <c r="M245" s="284"/>
      <c r="N245" s="290"/>
      <c r="O245" s="16"/>
    </row>
    <row r="246" spans="1:15" ht="20.25" customHeight="1" x14ac:dyDescent="0.15">
      <c r="A246" s="286"/>
      <c r="B246" s="249" t="s">
        <v>481</v>
      </c>
      <c r="C246" s="249"/>
      <c r="D246" s="252" t="s">
        <v>1227</v>
      </c>
      <c r="E246" s="282" t="s">
        <v>482</v>
      </c>
      <c r="F246" s="282" t="s">
        <v>482</v>
      </c>
      <c r="G246" s="282" t="s">
        <v>483</v>
      </c>
      <c r="H246" s="282" t="s">
        <v>591</v>
      </c>
      <c r="I246" s="282">
        <v>1</v>
      </c>
      <c r="J246" s="282">
        <v>16</v>
      </c>
      <c r="K246" s="282"/>
      <c r="L246" s="285">
        <f>SUM(I246:K248)</f>
        <v>17</v>
      </c>
      <c r="M246" s="282" t="s">
        <v>76</v>
      </c>
      <c r="N246" s="288"/>
      <c r="O246" s="77" t="s">
        <v>484</v>
      </c>
    </row>
    <row r="247" spans="1:15" ht="20.25" customHeight="1" x14ac:dyDescent="0.15">
      <c r="A247" s="286"/>
      <c r="B247" s="250"/>
      <c r="C247" s="250"/>
      <c r="D247" s="253"/>
      <c r="E247" s="283"/>
      <c r="F247" s="283"/>
      <c r="G247" s="283"/>
      <c r="H247" s="283"/>
      <c r="I247" s="283"/>
      <c r="J247" s="283"/>
      <c r="K247" s="283"/>
      <c r="L247" s="286"/>
      <c r="M247" s="283"/>
      <c r="N247" s="289"/>
      <c r="O247" s="81" t="s">
        <v>500</v>
      </c>
    </row>
    <row r="248" spans="1:15" ht="20.25" customHeight="1" x14ac:dyDescent="0.15">
      <c r="A248" s="286"/>
      <c r="B248" s="251"/>
      <c r="C248" s="251"/>
      <c r="D248" s="254"/>
      <c r="E248" s="284"/>
      <c r="F248" s="284"/>
      <c r="G248" s="284"/>
      <c r="H248" s="284"/>
      <c r="I248" s="284"/>
      <c r="J248" s="284"/>
      <c r="K248" s="284"/>
      <c r="L248" s="287"/>
      <c r="M248" s="284"/>
      <c r="N248" s="290"/>
      <c r="O248" s="16"/>
    </row>
    <row r="249" spans="1:15" ht="20.25" customHeight="1" x14ac:dyDescent="0.15">
      <c r="A249" s="286"/>
      <c r="B249" s="249" t="s">
        <v>496</v>
      </c>
      <c r="C249" s="249"/>
      <c r="D249" s="300" t="s">
        <v>533</v>
      </c>
      <c r="E249" s="282" t="s">
        <v>494</v>
      </c>
      <c r="F249" s="282" t="s">
        <v>494</v>
      </c>
      <c r="G249" s="282" t="s">
        <v>497</v>
      </c>
      <c r="H249" s="282" t="s">
        <v>515</v>
      </c>
      <c r="I249" s="282">
        <v>1</v>
      </c>
      <c r="J249" s="282">
        <v>2</v>
      </c>
      <c r="K249" s="282"/>
      <c r="L249" s="285">
        <f>SUM(I249:K251)</f>
        <v>3</v>
      </c>
      <c r="M249" s="282" t="s">
        <v>76</v>
      </c>
      <c r="N249" s="288"/>
      <c r="O249" s="78" t="s">
        <v>180</v>
      </c>
    </row>
    <row r="250" spans="1:15" ht="20.25" customHeight="1" x14ac:dyDescent="0.15">
      <c r="A250" s="286"/>
      <c r="B250" s="250"/>
      <c r="C250" s="250"/>
      <c r="D250" s="301"/>
      <c r="E250" s="283"/>
      <c r="F250" s="283"/>
      <c r="G250" s="283"/>
      <c r="H250" s="283"/>
      <c r="I250" s="283"/>
      <c r="J250" s="283"/>
      <c r="K250" s="283"/>
      <c r="L250" s="286"/>
      <c r="M250" s="283"/>
      <c r="N250" s="289"/>
      <c r="O250" s="78" t="s">
        <v>252</v>
      </c>
    </row>
    <row r="251" spans="1:15" ht="20.25" customHeight="1" x14ac:dyDescent="0.15">
      <c r="A251" s="286"/>
      <c r="B251" s="251"/>
      <c r="C251" s="251"/>
      <c r="D251" s="302"/>
      <c r="E251" s="284"/>
      <c r="F251" s="284"/>
      <c r="G251" s="284"/>
      <c r="H251" s="284"/>
      <c r="I251" s="284"/>
      <c r="J251" s="284"/>
      <c r="K251" s="284"/>
      <c r="L251" s="287"/>
      <c r="M251" s="284"/>
      <c r="N251" s="290"/>
      <c r="O251" s="16"/>
    </row>
    <row r="252" spans="1:15" ht="20.25" customHeight="1" x14ac:dyDescent="0.15">
      <c r="A252" s="286"/>
      <c r="B252" s="249" t="s">
        <v>492</v>
      </c>
      <c r="C252" s="249"/>
      <c r="D252" s="252" t="s">
        <v>498</v>
      </c>
      <c r="E252" s="282" t="s">
        <v>494</v>
      </c>
      <c r="F252" s="282" t="s">
        <v>494</v>
      </c>
      <c r="G252" s="282" t="s">
        <v>495</v>
      </c>
      <c r="H252" s="282" t="s">
        <v>506</v>
      </c>
      <c r="I252" s="282">
        <v>1</v>
      </c>
      <c r="J252" s="282">
        <v>1</v>
      </c>
      <c r="K252" s="282"/>
      <c r="L252" s="285">
        <f>SUM(I252:K254)</f>
        <v>2</v>
      </c>
      <c r="M252" s="282" t="s">
        <v>76</v>
      </c>
      <c r="N252" s="288"/>
      <c r="O252" s="78" t="s">
        <v>180</v>
      </c>
    </row>
    <row r="253" spans="1:15" ht="20.25" customHeight="1" x14ac:dyDescent="0.15">
      <c r="A253" s="286"/>
      <c r="B253" s="250"/>
      <c r="C253" s="250"/>
      <c r="D253" s="253"/>
      <c r="E253" s="283"/>
      <c r="F253" s="283"/>
      <c r="G253" s="283"/>
      <c r="H253" s="283"/>
      <c r="I253" s="283"/>
      <c r="J253" s="283"/>
      <c r="K253" s="283"/>
      <c r="L253" s="286"/>
      <c r="M253" s="283"/>
      <c r="N253" s="289"/>
      <c r="O253" s="78" t="s">
        <v>499</v>
      </c>
    </row>
    <row r="254" spans="1:15" ht="20.25" customHeight="1" x14ac:dyDescent="0.15">
      <c r="A254" s="286"/>
      <c r="B254" s="251"/>
      <c r="C254" s="251"/>
      <c r="D254" s="254"/>
      <c r="E254" s="284"/>
      <c r="F254" s="284"/>
      <c r="G254" s="284"/>
      <c r="H254" s="284"/>
      <c r="I254" s="284"/>
      <c r="J254" s="284"/>
      <c r="K254" s="284"/>
      <c r="L254" s="287"/>
      <c r="M254" s="284"/>
      <c r="N254" s="290"/>
      <c r="O254" s="16"/>
    </row>
    <row r="255" spans="1:15" ht="20.25" customHeight="1" x14ac:dyDescent="0.15">
      <c r="A255" s="286"/>
      <c r="B255" s="249" t="s">
        <v>543</v>
      </c>
      <c r="C255" s="249"/>
      <c r="D255" s="252" t="s">
        <v>544</v>
      </c>
      <c r="E255" s="282" t="s">
        <v>541</v>
      </c>
      <c r="F255" s="282" t="s">
        <v>541</v>
      </c>
      <c r="G255" s="282" t="s">
        <v>542</v>
      </c>
      <c r="H255" s="282" t="s">
        <v>562</v>
      </c>
      <c r="I255" s="282">
        <v>1</v>
      </c>
      <c r="J255" s="282">
        <v>4</v>
      </c>
      <c r="K255" s="282"/>
      <c r="L255" s="285">
        <f>SUM(I255:K257)</f>
        <v>5</v>
      </c>
      <c r="M255" s="282" t="s">
        <v>76</v>
      </c>
      <c r="N255" s="288"/>
      <c r="O255" s="84" t="s">
        <v>180</v>
      </c>
    </row>
    <row r="256" spans="1:15" ht="20.25" customHeight="1" x14ac:dyDescent="0.15">
      <c r="A256" s="286"/>
      <c r="B256" s="250"/>
      <c r="C256" s="250"/>
      <c r="D256" s="253"/>
      <c r="E256" s="283"/>
      <c r="F256" s="283"/>
      <c r="G256" s="283"/>
      <c r="H256" s="283"/>
      <c r="I256" s="283"/>
      <c r="J256" s="283"/>
      <c r="K256" s="283"/>
      <c r="L256" s="286"/>
      <c r="M256" s="283"/>
      <c r="N256" s="289"/>
      <c r="O256" s="84" t="s">
        <v>252</v>
      </c>
    </row>
    <row r="257" spans="1:15" ht="20.25" customHeight="1" x14ac:dyDescent="0.15">
      <c r="A257" s="286"/>
      <c r="B257" s="251"/>
      <c r="C257" s="251"/>
      <c r="D257" s="254"/>
      <c r="E257" s="284"/>
      <c r="F257" s="284"/>
      <c r="G257" s="284"/>
      <c r="H257" s="284"/>
      <c r="I257" s="284"/>
      <c r="J257" s="284"/>
      <c r="K257" s="284"/>
      <c r="L257" s="287"/>
      <c r="M257" s="284"/>
      <c r="N257" s="290"/>
      <c r="O257" s="16"/>
    </row>
    <row r="258" spans="1:15" ht="20.25" customHeight="1" x14ac:dyDescent="0.15">
      <c r="A258" s="286"/>
      <c r="B258" s="249" t="s">
        <v>545</v>
      </c>
      <c r="C258" s="249"/>
      <c r="D258" s="252" t="s">
        <v>1228</v>
      </c>
      <c r="E258" s="282" t="s">
        <v>541</v>
      </c>
      <c r="F258" s="282" t="s">
        <v>541</v>
      </c>
      <c r="G258" s="282" t="s">
        <v>546</v>
      </c>
      <c r="H258" s="282" t="s">
        <v>590</v>
      </c>
      <c r="I258" s="282">
        <v>1</v>
      </c>
      <c r="J258" s="282">
        <v>8</v>
      </c>
      <c r="K258" s="282"/>
      <c r="L258" s="285">
        <f>SUM(I258:K260)</f>
        <v>9</v>
      </c>
      <c r="M258" s="282" t="s">
        <v>76</v>
      </c>
      <c r="N258" s="288"/>
      <c r="O258" s="84" t="s">
        <v>154</v>
      </c>
    </row>
    <row r="259" spans="1:15" ht="20.25" customHeight="1" x14ac:dyDescent="0.15">
      <c r="A259" s="286"/>
      <c r="B259" s="250"/>
      <c r="C259" s="250"/>
      <c r="D259" s="253"/>
      <c r="E259" s="283"/>
      <c r="F259" s="283"/>
      <c r="G259" s="283"/>
      <c r="H259" s="283"/>
      <c r="I259" s="283"/>
      <c r="J259" s="283"/>
      <c r="K259" s="283"/>
      <c r="L259" s="286"/>
      <c r="M259" s="283"/>
      <c r="N259" s="289"/>
      <c r="O259" s="88" t="s">
        <v>565</v>
      </c>
    </row>
    <row r="260" spans="1:15" ht="18" customHeight="1" x14ac:dyDescent="0.15">
      <c r="A260" s="286"/>
      <c r="B260" s="251"/>
      <c r="C260" s="251"/>
      <c r="D260" s="254"/>
      <c r="E260" s="284"/>
      <c r="F260" s="284"/>
      <c r="G260" s="284"/>
      <c r="H260" s="284"/>
      <c r="I260" s="284"/>
      <c r="J260" s="284"/>
      <c r="K260" s="284"/>
      <c r="L260" s="287"/>
      <c r="M260" s="284"/>
      <c r="N260" s="290"/>
      <c r="O260" s="88"/>
    </row>
    <row r="261" spans="1:15" ht="18" customHeight="1" x14ac:dyDescent="0.15">
      <c r="A261" s="286"/>
      <c r="B261" s="249" t="s">
        <v>552</v>
      </c>
      <c r="C261" s="249"/>
      <c r="D261" s="300" t="s">
        <v>553</v>
      </c>
      <c r="E261" s="282" t="s">
        <v>554</v>
      </c>
      <c r="F261" s="282" t="s">
        <v>554</v>
      </c>
      <c r="G261" s="282" t="s">
        <v>555</v>
      </c>
      <c r="H261" s="282" t="s">
        <v>589</v>
      </c>
      <c r="I261" s="282">
        <v>1</v>
      </c>
      <c r="J261" s="282">
        <v>2</v>
      </c>
      <c r="K261" s="282"/>
      <c r="L261" s="285">
        <f>SUM(I261:K263)</f>
        <v>3</v>
      </c>
      <c r="M261" s="282" t="s">
        <v>76</v>
      </c>
      <c r="N261" s="288"/>
      <c r="O261" s="86" t="s">
        <v>154</v>
      </c>
    </row>
    <row r="262" spans="1:15" ht="18" customHeight="1" x14ac:dyDescent="0.15">
      <c r="A262" s="286"/>
      <c r="B262" s="250"/>
      <c r="C262" s="250"/>
      <c r="D262" s="301"/>
      <c r="E262" s="283"/>
      <c r="F262" s="283"/>
      <c r="G262" s="283"/>
      <c r="H262" s="283"/>
      <c r="I262" s="283"/>
      <c r="J262" s="283"/>
      <c r="K262" s="283"/>
      <c r="L262" s="286"/>
      <c r="M262" s="283"/>
      <c r="N262" s="289"/>
      <c r="O262" s="86" t="s">
        <v>566</v>
      </c>
    </row>
    <row r="263" spans="1:15" ht="18" customHeight="1" x14ac:dyDescent="0.15">
      <c r="A263" s="286"/>
      <c r="B263" s="251"/>
      <c r="C263" s="251"/>
      <c r="D263" s="302"/>
      <c r="E263" s="284"/>
      <c r="F263" s="284"/>
      <c r="G263" s="284"/>
      <c r="H263" s="284"/>
      <c r="I263" s="284"/>
      <c r="J263" s="284"/>
      <c r="K263" s="284"/>
      <c r="L263" s="287"/>
      <c r="M263" s="284"/>
      <c r="N263" s="290"/>
      <c r="O263" s="16"/>
    </row>
    <row r="264" spans="1:15" ht="18" customHeight="1" x14ac:dyDescent="0.15">
      <c r="A264" s="286"/>
      <c r="B264" s="249" t="s">
        <v>558</v>
      </c>
      <c r="C264" s="249"/>
      <c r="D264" s="300" t="s">
        <v>561</v>
      </c>
      <c r="E264" s="282" t="s">
        <v>559</v>
      </c>
      <c r="F264" s="282" t="s">
        <v>559</v>
      </c>
      <c r="G264" s="282" t="s">
        <v>560</v>
      </c>
      <c r="H264" s="282" t="s">
        <v>562</v>
      </c>
      <c r="I264" s="282">
        <v>1</v>
      </c>
      <c r="J264" s="282">
        <v>2</v>
      </c>
      <c r="K264" s="282"/>
      <c r="L264" s="285">
        <f>SUM(I264:K266)</f>
        <v>3</v>
      </c>
      <c r="M264" s="282" t="s">
        <v>579</v>
      </c>
      <c r="N264" s="288"/>
      <c r="O264" s="86" t="s">
        <v>556</v>
      </c>
    </row>
    <row r="265" spans="1:15" ht="18" customHeight="1" x14ac:dyDescent="0.15">
      <c r="A265" s="286"/>
      <c r="B265" s="250"/>
      <c r="C265" s="250"/>
      <c r="D265" s="301"/>
      <c r="E265" s="283"/>
      <c r="F265" s="283"/>
      <c r="G265" s="283"/>
      <c r="H265" s="283"/>
      <c r="I265" s="283"/>
      <c r="J265" s="283"/>
      <c r="K265" s="283"/>
      <c r="L265" s="286"/>
      <c r="M265" s="283"/>
      <c r="N265" s="289"/>
      <c r="O265" s="86" t="s">
        <v>557</v>
      </c>
    </row>
    <row r="266" spans="1:15" ht="51" customHeight="1" x14ac:dyDescent="0.15">
      <c r="A266" s="286"/>
      <c r="B266" s="251"/>
      <c r="C266" s="251"/>
      <c r="D266" s="302"/>
      <c r="E266" s="284"/>
      <c r="F266" s="284"/>
      <c r="G266" s="284"/>
      <c r="H266" s="284"/>
      <c r="I266" s="284"/>
      <c r="J266" s="284"/>
      <c r="K266" s="284"/>
      <c r="L266" s="287"/>
      <c r="M266" s="284"/>
      <c r="N266" s="290"/>
      <c r="O266" s="16"/>
    </row>
    <row r="267" spans="1:15" ht="21" customHeight="1" x14ac:dyDescent="0.15">
      <c r="A267" s="286"/>
      <c r="B267" s="249" t="s">
        <v>574</v>
      </c>
      <c r="C267" s="249"/>
      <c r="D267" s="252" t="s">
        <v>575</v>
      </c>
      <c r="E267" s="282" t="s">
        <v>576</v>
      </c>
      <c r="F267" s="282" t="s">
        <v>577</v>
      </c>
      <c r="G267" s="282" t="s">
        <v>578</v>
      </c>
      <c r="H267" s="282" t="s">
        <v>580</v>
      </c>
      <c r="I267" s="282">
        <v>2</v>
      </c>
      <c r="J267" s="282">
        <v>1</v>
      </c>
      <c r="K267" s="282"/>
      <c r="L267" s="285">
        <f>SUM(I267:K269)</f>
        <v>3</v>
      </c>
      <c r="M267" s="282" t="s">
        <v>76</v>
      </c>
      <c r="N267" s="288"/>
      <c r="O267" s="91" t="s">
        <v>180</v>
      </c>
    </row>
    <row r="268" spans="1:15" ht="19.5" customHeight="1" x14ac:dyDescent="0.15">
      <c r="A268" s="286"/>
      <c r="B268" s="250"/>
      <c r="C268" s="250"/>
      <c r="D268" s="253"/>
      <c r="E268" s="283"/>
      <c r="F268" s="283"/>
      <c r="G268" s="283"/>
      <c r="H268" s="283"/>
      <c r="I268" s="283"/>
      <c r="J268" s="283"/>
      <c r="K268" s="283"/>
      <c r="L268" s="286"/>
      <c r="M268" s="283"/>
      <c r="N268" s="289"/>
      <c r="O268" s="91" t="s">
        <v>252</v>
      </c>
    </row>
    <row r="269" spans="1:15" ht="19.5" customHeight="1" x14ac:dyDescent="0.15">
      <c r="A269" s="286"/>
      <c r="B269" s="251"/>
      <c r="C269" s="251"/>
      <c r="D269" s="254"/>
      <c r="E269" s="284"/>
      <c r="F269" s="284"/>
      <c r="G269" s="284"/>
      <c r="H269" s="284"/>
      <c r="I269" s="284"/>
      <c r="J269" s="284"/>
      <c r="K269" s="284"/>
      <c r="L269" s="287"/>
      <c r="M269" s="284"/>
      <c r="N269" s="290"/>
      <c r="O269" s="16"/>
    </row>
    <row r="270" spans="1:15" ht="19.5" customHeight="1" x14ac:dyDescent="0.15">
      <c r="A270" s="286"/>
      <c r="B270" s="291" t="s">
        <v>217</v>
      </c>
      <c r="C270" s="291"/>
      <c r="D270" s="294" t="s">
        <v>594</v>
      </c>
      <c r="E270" s="282" t="s">
        <v>592</v>
      </c>
      <c r="F270" s="282" t="s">
        <v>592</v>
      </c>
      <c r="G270" s="282" t="s">
        <v>593</v>
      </c>
      <c r="H270" s="282" t="s">
        <v>582</v>
      </c>
      <c r="I270" s="282">
        <v>1</v>
      </c>
      <c r="J270" s="282">
        <v>1</v>
      </c>
      <c r="K270" s="282"/>
      <c r="L270" s="285">
        <f>SUM(I270:K272)</f>
        <v>2</v>
      </c>
      <c r="M270" s="282" t="s">
        <v>76</v>
      </c>
      <c r="N270" s="288"/>
      <c r="O270" s="93" t="s">
        <v>180</v>
      </c>
    </row>
    <row r="271" spans="1:15" ht="19.5" customHeight="1" x14ac:dyDescent="0.15">
      <c r="A271" s="286"/>
      <c r="B271" s="292"/>
      <c r="C271" s="292"/>
      <c r="D271" s="295"/>
      <c r="E271" s="283"/>
      <c r="F271" s="283"/>
      <c r="G271" s="283"/>
      <c r="H271" s="283"/>
      <c r="I271" s="283"/>
      <c r="J271" s="283"/>
      <c r="K271" s="283"/>
      <c r="L271" s="286"/>
      <c r="M271" s="283"/>
      <c r="N271" s="289"/>
      <c r="O271" s="93" t="s">
        <v>252</v>
      </c>
    </row>
    <row r="272" spans="1:15" ht="19.5" customHeight="1" x14ac:dyDescent="0.15">
      <c r="A272" s="286"/>
      <c r="B272" s="293"/>
      <c r="C272" s="293"/>
      <c r="D272" s="296"/>
      <c r="E272" s="284"/>
      <c r="F272" s="284"/>
      <c r="G272" s="284"/>
      <c r="H272" s="284"/>
      <c r="I272" s="284"/>
      <c r="J272" s="284"/>
      <c r="K272" s="284"/>
      <c r="L272" s="287"/>
      <c r="M272" s="284"/>
      <c r="N272" s="290"/>
      <c r="O272" s="16"/>
    </row>
    <row r="273" spans="1:15" ht="19.5" customHeight="1" x14ac:dyDescent="0.15">
      <c r="A273" s="286"/>
      <c r="B273" s="291" t="s">
        <v>217</v>
      </c>
      <c r="C273" s="291"/>
      <c r="D273" s="297" t="s">
        <v>597</v>
      </c>
      <c r="E273" s="282" t="s">
        <v>598</v>
      </c>
      <c r="F273" s="282" t="s">
        <v>598</v>
      </c>
      <c r="G273" s="282" t="s">
        <v>599</v>
      </c>
      <c r="H273" s="282" t="s">
        <v>599</v>
      </c>
      <c r="I273" s="282">
        <v>1</v>
      </c>
      <c r="J273" s="282">
        <v>1</v>
      </c>
      <c r="K273" s="282"/>
      <c r="L273" s="285">
        <f>SUM(I273:K275)</f>
        <v>2</v>
      </c>
      <c r="M273" s="282" t="s">
        <v>76</v>
      </c>
      <c r="N273" s="288"/>
      <c r="O273" s="94" t="s">
        <v>180</v>
      </c>
    </row>
    <row r="274" spans="1:15" ht="19.5" customHeight="1" x14ac:dyDescent="0.15">
      <c r="A274" s="286"/>
      <c r="B274" s="292"/>
      <c r="C274" s="292"/>
      <c r="D274" s="298"/>
      <c r="E274" s="283"/>
      <c r="F274" s="283"/>
      <c r="G274" s="283"/>
      <c r="H274" s="283"/>
      <c r="I274" s="283"/>
      <c r="J274" s="283"/>
      <c r="K274" s="283"/>
      <c r="L274" s="286"/>
      <c r="M274" s="283"/>
      <c r="N274" s="289"/>
      <c r="O274" s="94" t="s">
        <v>252</v>
      </c>
    </row>
    <row r="275" spans="1:15" ht="19.5" customHeight="1" x14ac:dyDescent="0.15">
      <c r="A275" s="286"/>
      <c r="B275" s="293"/>
      <c r="C275" s="293"/>
      <c r="D275" s="299"/>
      <c r="E275" s="284"/>
      <c r="F275" s="284"/>
      <c r="G275" s="284"/>
      <c r="H275" s="284"/>
      <c r="I275" s="284"/>
      <c r="J275" s="284"/>
      <c r="K275" s="284"/>
      <c r="L275" s="287"/>
      <c r="M275" s="284"/>
      <c r="N275" s="290"/>
      <c r="O275" s="16"/>
    </row>
    <row r="276" spans="1:15" ht="19.5" customHeight="1" x14ac:dyDescent="0.15">
      <c r="A276" s="286"/>
      <c r="B276" s="249" t="s">
        <v>174</v>
      </c>
      <c r="C276" s="291"/>
      <c r="D276" s="297" t="s">
        <v>759</v>
      </c>
      <c r="E276" s="282" t="s">
        <v>773</v>
      </c>
      <c r="F276" s="282" t="s">
        <v>773</v>
      </c>
      <c r="G276" s="282" t="s">
        <v>760</v>
      </c>
      <c r="H276" s="282" t="s">
        <v>760</v>
      </c>
      <c r="I276" s="282">
        <v>1</v>
      </c>
      <c r="J276" s="282">
        <v>7</v>
      </c>
      <c r="K276" s="282"/>
      <c r="L276" s="285">
        <f>SUM(I276:K278)</f>
        <v>8</v>
      </c>
      <c r="M276" s="282" t="s">
        <v>76</v>
      </c>
      <c r="N276" s="288"/>
      <c r="O276" s="131" t="s">
        <v>154</v>
      </c>
    </row>
    <row r="277" spans="1:15" ht="19.5" customHeight="1" x14ac:dyDescent="0.15">
      <c r="A277" s="286"/>
      <c r="B277" s="250"/>
      <c r="C277" s="292"/>
      <c r="D277" s="298"/>
      <c r="E277" s="283"/>
      <c r="F277" s="283"/>
      <c r="G277" s="283"/>
      <c r="H277" s="283"/>
      <c r="I277" s="283"/>
      <c r="J277" s="283"/>
      <c r="K277" s="283"/>
      <c r="L277" s="286"/>
      <c r="M277" s="283"/>
      <c r="N277" s="289"/>
      <c r="O277" s="131" t="s">
        <v>772</v>
      </c>
    </row>
    <row r="278" spans="1:15" ht="19.5" customHeight="1" x14ac:dyDescent="0.15">
      <c r="A278" s="286"/>
      <c r="B278" s="251"/>
      <c r="C278" s="293"/>
      <c r="D278" s="299"/>
      <c r="E278" s="284"/>
      <c r="F278" s="284"/>
      <c r="G278" s="284"/>
      <c r="H278" s="284"/>
      <c r="I278" s="284"/>
      <c r="J278" s="284"/>
      <c r="K278" s="284"/>
      <c r="L278" s="287"/>
      <c r="M278" s="284"/>
      <c r="N278" s="290"/>
      <c r="O278" s="16"/>
    </row>
    <row r="279" spans="1:15" ht="19.5" customHeight="1" x14ac:dyDescent="0.15">
      <c r="A279" s="286"/>
      <c r="B279" s="315" t="s">
        <v>793</v>
      </c>
      <c r="C279" s="409"/>
      <c r="D279" s="401" t="s">
        <v>819</v>
      </c>
      <c r="E279" s="282"/>
      <c r="F279" s="282" t="s">
        <v>794</v>
      </c>
      <c r="G279" s="282" t="s">
        <v>795</v>
      </c>
      <c r="H279" s="282"/>
      <c r="I279" s="282"/>
      <c r="J279" s="282">
        <v>8</v>
      </c>
      <c r="K279" s="282"/>
      <c r="L279" s="285">
        <f>SUM(I279:K281)</f>
        <v>8</v>
      </c>
      <c r="M279" s="282" t="s">
        <v>175</v>
      </c>
      <c r="N279" s="342" t="s">
        <v>968</v>
      </c>
      <c r="O279" s="137" t="s">
        <v>154</v>
      </c>
    </row>
    <row r="280" spans="1:15" ht="19.5" customHeight="1" x14ac:dyDescent="0.15">
      <c r="A280" s="286"/>
      <c r="B280" s="316"/>
      <c r="C280" s="410"/>
      <c r="D280" s="402"/>
      <c r="E280" s="283"/>
      <c r="F280" s="283"/>
      <c r="G280" s="283"/>
      <c r="H280" s="283"/>
      <c r="I280" s="283"/>
      <c r="J280" s="283"/>
      <c r="K280" s="283"/>
      <c r="L280" s="286"/>
      <c r="M280" s="283"/>
      <c r="N280" s="319"/>
      <c r="O280" s="137" t="s">
        <v>792</v>
      </c>
    </row>
    <row r="281" spans="1:15" ht="19.5" customHeight="1" x14ac:dyDescent="0.15">
      <c r="A281" s="286"/>
      <c r="B281" s="317"/>
      <c r="C281" s="411"/>
      <c r="D281" s="403"/>
      <c r="E281" s="284"/>
      <c r="F281" s="284"/>
      <c r="G281" s="284"/>
      <c r="H281" s="284"/>
      <c r="I281" s="284"/>
      <c r="J281" s="284"/>
      <c r="K281" s="284"/>
      <c r="L281" s="287"/>
      <c r="M281" s="284"/>
      <c r="N281" s="320"/>
      <c r="O281" s="16"/>
    </row>
    <row r="282" spans="1:15" ht="19.5" customHeight="1" x14ac:dyDescent="0.15">
      <c r="A282" s="286"/>
      <c r="B282" s="249" t="s">
        <v>796</v>
      </c>
      <c r="C282" s="291"/>
      <c r="D282" s="297" t="s">
        <v>797</v>
      </c>
      <c r="E282" s="282" t="s">
        <v>798</v>
      </c>
      <c r="F282" s="282" t="s">
        <v>798</v>
      </c>
      <c r="G282" s="282" t="s">
        <v>799</v>
      </c>
      <c r="H282" s="282" t="s">
        <v>781</v>
      </c>
      <c r="I282" s="282">
        <v>1</v>
      </c>
      <c r="J282" s="282">
        <v>1</v>
      </c>
      <c r="K282" s="282"/>
      <c r="L282" s="285">
        <f>SUM(I282:K284)</f>
        <v>2</v>
      </c>
      <c r="M282" s="282" t="s">
        <v>76</v>
      </c>
      <c r="N282" s="288"/>
      <c r="O282" s="137" t="s">
        <v>180</v>
      </c>
    </row>
    <row r="283" spans="1:15" ht="19.5" customHeight="1" x14ac:dyDescent="0.15">
      <c r="A283" s="286"/>
      <c r="B283" s="250"/>
      <c r="C283" s="292"/>
      <c r="D283" s="298"/>
      <c r="E283" s="283"/>
      <c r="F283" s="283"/>
      <c r="G283" s="283"/>
      <c r="H283" s="283"/>
      <c r="I283" s="283"/>
      <c r="J283" s="283"/>
      <c r="K283" s="283"/>
      <c r="L283" s="286"/>
      <c r="M283" s="283"/>
      <c r="N283" s="289"/>
      <c r="O283" s="137" t="s">
        <v>190</v>
      </c>
    </row>
    <row r="284" spans="1:15" ht="19.5" customHeight="1" x14ac:dyDescent="0.15">
      <c r="A284" s="286"/>
      <c r="B284" s="251"/>
      <c r="C284" s="293"/>
      <c r="D284" s="299"/>
      <c r="E284" s="284"/>
      <c r="F284" s="284"/>
      <c r="G284" s="284"/>
      <c r="H284" s="284"/>
      <c r="I284" s="284"/>
      <c r="J284" s="284"/>
      <c r="K284" s="284"/>
      <c r="L284" s="287"/>
      <c r="M284" s="284"/>
      <c r="N284" s="290"/>
      <c r="O284" s="16"/>
    </row>
    <row r="285" spans="1:15" ht="19.5" customHeight="1" x14ac:dyDescent="0.15">
      <c r="A285" s="286"/>
      <c r="B285" s="249" t="s">
        <v>174</v>
      </c>
      <c r="C285" s="291"/>
      <c r="D285" s="294" t="s">
        <v>859</v>
      </c>
      <c r="E285" s="282" t="s">
        <v>849</v>
      </c>
      <c r="F285" s="282" t="s">
        <v>849</v>
      </c>
      <c r="G285" s="282" t="s">
        <v>860</v>
      </c>
      <c r="H285" s="282"/>
      <c r="I285" s="282">
        <v>1</v>
      </c>
      <c r="J285" s="282">
        <v>1</v>
      </c>
      <c r="K285" s="282"/>
      <c r="L285" s="285">
        <f>SUM(I285:K287)</f>
        <v>2</v>
      </c>
      <c r="M285" s="282" t="s">
        <v>76</v>
      </c>
      <c r="N285" s="288"/>
      <c r="O285" s="151" t="s">
        <v>154</v>
      </c>
    </row>
    <row r="286" spans="1:15" ht="19.5" customHeight="1" x14ac:dyDescent="0.15">
      <c r="A286" s="286"/>
      <c r="B286" s="250"/>
      <c r="C286" s="292"/>
      <c r="D286" s="295"/>
      <c r="E286" s="283"/>
      <c r="F286" s="283"/>
      <c r="G286" s="283"/>
      <c r="H286" s="283"/>
      <c r="I286" s="283"/>
      <c r="J286" s="283"/>
      <c r="K286" s="283"/>
      <c r="L286" s="286"/>
      <c r="M286" s="283"/>
      <c r="N286" s="289"/>
      <c r="O286" s="151" t="s">
        <v>848</v>
      </c>
    </row>
    <row r="287" spans="1:15" ht="19.5" customHeight="1" x14ac:dyDescent="0.15">
      <c r="A287" s="286"/>
      <c r="B287" s="251"/>
      <c r="C287" s="293"/>
      <c r="D287" s="296"/>
      <c r="E287" s="284"/>
      <c r="F287" s="284"/>
      <c r="G287" s="284"/>
      <c r="H287" s="284"/>
      <c r="I287" s="284"/>
      <c r="J287" s="284"/>
      <c r="K287" s="284"/>
      <c r="L287" s="287"/>
      <c r="M287" s="284"/>
      <c r="N287" s="290"/>
      <c r="O287" s="16"/>
    </row>
    <row r="288" spans="1:15" ht="19.5" customHeight="1" x14ac:dyDescent="0.15">
      <c r="A288" s="286"/>
      <c r="B288" s="249" t="s">
        <v>174</v>
      </c>
      <c r="C288" s="291"/>
      <c r="D288" s="294" t="s">
        <v>882</v>
      </c>
      <c r="E288" s="282" t="s">
        <v>880</v>
      </c>
      <c r="F288" s="282" t="s">
        <v>880</v>
      </c>
      <c r="G288" s="282" t="s">
        <v>881</v>
      </c>
      <c r="H288" s="282" t="s">
        <v>905</v>
      </c>
      <c r="I288" s="282">
        <v>1</v>
      </c>
      <c r="J288" s="282">
        <v>2</v>
      </c>
      <c r="K288" s="282"/>
      <c r="L288" s="285">
        <f>SUM(I288:K290)</f>
        <v>3</v>
      </c>
      <c r="M288" s="282" t="s">
        <v>76</v>
      </c>
      <c r="N288" s="288"/>
      <c r="O288" s="155" t="s">
        <v>154</v>
      </c>
    </row>
    <row r="289" spans="1:15" ht="19.5" customHeight="1" x14ac:dyDescent="0.15">
      <c r="A289" s="286"/>
      <c r="B289" s="250"/>
      <c r="C289" s="292"/>
      <c r="D289" s="295"/>
      <c r="E289" s="283"/>
      <c r="F289" s="283"/>
      <c r="G289" s="283"/>
      <c r="H289" s="283"/>
      <c r="I289" s="283"/>
      <c r="J289" s="283"/>
      <c r="K289" s="283"/>
      <c r="L289" s="286"/>
      <c r="M289" s="283"/>
      <c r="N289" s="289"/>
      <c r="O289" s="155" t="s">
        <v>443</v>
      </c>
    </row>
    <row r="290" spans="1:15" ht="19.5" customHeight="1" x14ac:dyDescent="0.15">
      <c r="A290" s="286"/>
      <c r="B290" s="251"/>
      <c r="C290" s="293"/>
      <c r="D290" s="296"/>
      <c r="E290" s="284"/>
      <c r="F290" s="284"/>
      <c r="G290" s="284"/>
      <c r="H290" s="284"/>
      <c r="I290" s="284"/>
      <c r="J290" s="284"/>
      <c r="K290" s="284"/>
      <c r="L290" s="287"/>
      <c r="M290" s="284"/>
      <c r="N290" s="290"/>
      <c r="O290" s="16"/>
    </row>
    <row r="291" spans="1:15" ht="19.5" customHeight="1" x14ac:dyDescent="0.15">
      <c r="A291" s="286"/>
      <c r="B291" s="249" t="s">
        <v>174</v>
      </c>
      <c r="C291" s="291"/>
      <c r="D291" s="294" t="s">
        <v>894</v>
      </c>
      <c r="E291" s="282" t="s">
        <v>896</v>
      </c>
      <c r="F291" s="282" t="s">
        <v>897</v>
      </c>
      <c r="G291" s="282" t="s">
        <v>895</v>
      </c>
      <c r="H291" s="282" t="s">
        <v>945</v>
      </c>
      <c r="I291" s="282">
        <v>2</v>
      </c>
      <c r="J291" s="282">
        <v>4</v>
      </c>
      <c r="K291" s="282"/>
      <c r="L291" s="285">
        <f>SUM(I291:K293)</f>
        <v>6</v>
      </c>
      <c r="M291" s="282" t="s">
        <v>76</v>
      </c>
      <c r="N291" s="288"/>
      <c r="O291" s="158" t="s">
        <v>154</v>
      </c>
    </row>
    <row r="292" spans="1:15" ht="19.5" customHeight="1" x14ac:dyDescent="0.15">
      <c r="A292" s="286"/>
      <c r="B292" s="250"/>
      <c r="C292" s="292"/>
      <c r="D292" s="295"/>
      <c r="E292" s="283"/>
      <c r="F292" s="283"/>
      <c r="G292" s="283"/>
      <c r="H292" s="283"/>
      <c r="I292" s="283"/>
      <c r="J292" s="283"/>
      <c r="K292" s="283"/>
      <c r="L292" s="286"/>
      <c r="M292" s="283"/>
      <c r="N292" s="289"/>
      <c r="O292" s="158" t="s">
        <v>443</v>
      </c>
    </row>
    <row r="293" spans="1:15" ht="19.5" customHeight="1" x14ac:dyDescent="0.15">
      <c r="A293" s="286"/>
      <c r="B293" s="251"/>
      <c r="C293" s="293"/>
      <c r="D293" s="296"/>
      <c r="E293" s="284"/>
      <c r="F293" s="284"/>
      <c r="G293" s="284"/>
      <c r="H293" s="284"/>
      <c r="I293" s="284"/>
      <c r="J293" s="284"/>
      <c r="K293" s="284"/>
      <c r="L293" s="287"/>
      <c r="M293" s="284"/>
      <c r="N293" s="290"/>
      <c r="O293" s="16"/>
    </row>
    <row r="294" spans="1:15" ht="19.5" customHeight="1" x14ac:dyDescent="0.15">
      <c r="A294" s="286"/>
      <c r="B294" s="249" t="s">
        <v>174</v>
      </c>
      <c r="C294" s="291"/>
      <c r="D294" s="294" t="s">
        <v>900</v>
      </c>
      <c r="E294" s="282" t="s">
        <v>897</v>
      </c>
      <c r="F294" s="282" t="s">
        <v>902</v>
      </c>
      <c r="G294" s="282" t="s">
        <v>901</v>
      </c>
      <c r="H294" s="282" t="s">
        <v>945</v>
      </c>
      <c r="I294" s="282">
        <v>2</v>
      </c>
      <c r="J294" s="282">
        <v>14</v>
      </c>
      <c r="K294" s="282"/>
      <c r="L294" s="285">
        <f>SUM(I294:K296)</f>
        <v>16</v>
      </c>
      <c r="M294" s="282" t="s">
        <v>76</v>
      </c>
      <c r="N294" s="288"/>
      <c r="O294" s="158" t="s">
        <v>154</v>
      </c>
    </row>
    <row r="295" spans="1:15" ht="19.5" customHeight="1" x14ac:dyDescent="0.15">
      <c r="A295" s="286"/>
      <c r="B295" s="250"/>
      <c r="C295" s="292"/>
      <c r="D295" s="295"/>
      <c r="E295" s="283"/>
      <c r="F295" s="283"/>
      <c r="G295" s="283"/>
      <c r="H295" s="283"/>
      <c r="I295" s="283"/>
      <c r="J295" s="283"/>
      <c r="K295" s="283"/>
      <c r="L295" s="286"/>
      <c r="M295" s="283"/>
      <c r="N295" s="289"/>
      <c r="O295" s="158" t="s">
        <v>443</v>
      </c>
    </row>
    <row r="296" spans="1:15" ht="19.5" customHeight="1" x14ac:dyDescent="0.15">
      <c r="A296" s="286"/>
      <c r="B296" s="251"/>
      <c r="C296" s="293"/>
      <c r="D296" s="296"/>
      <c r="E296" s="284"/>
      <c r="F296" s="284"/>
      <c r="G296" s="284"/>
      <c r="H296" s="284"/>
      <c r="I296" s="284"/>
      <c r="J296" s="284"/>
      <c r="K296" s="284"/>
      <c r="L296" s="287"/>
      <c r="M296" s="284"/>
      <c r="N296" s="290"/>
      <c r="O296" s="16"/>
    </row>
    <row r="297" spans="1:15" ht="19.5" customHeight="1" x14ac:dyDescent="0.15">
      <c r="A297" s="286"/>
      <c r="B297" s="291" t="s">
        <v>217</v>
      </c>
      <c r="C297" s="291"/>
      <c r="D297" s="294" t="s">
        <v>904</v>
      </c>
      <c r="E297" s="282" t="s">
        <v>897</v>
      </c>
      <c r="F297" s="282" t="s">
        <v>902</v>
      </c>
      <c r="G297" s="282" t="s">
        <v>903</v>
      </c>
      <c r="H297" s="282" t="s">
        <v>854</v>
      </c>
      <c r="I297" s="282">
        <v>2</v>
      </c>
      <c r="J297" s="282">
        <v>2</v>
      </c>
      <c r="K297" s="282"/>
      <c r="L297" s="285">
        <f>SUM(I297:K299)</f>
        <v>4</v>
      </c>
      <c r="M297" s="282" t="s">
        <v>76</v>
      </c>
      <c r="N297" s="288"/>
      <c r="O297" s="158" t="s">
        <v>180</v>
      </c>
    </row>
    <row r="298" spans="1:15" ht="19.5" customHeight="1" x14ac:dyDescent="0.15">
      <c r="A298" s="286"/>
      <c r="B298" s="292"/>
      <c r="C298" s="292"/>
      <c r="D298" s="295"/>
      <c r="E298" s="283"/>
      <c r="F298" s="283"/>
      <c r="G298" s="283"/>
      <c r="H298" s="283"/>
      <c r="I298" s="283"/>
      <c r="J298" s="283"/>
      <c r="K298" s="283"/>
      <c r="L298" s="286"/>
      <c r="M298" s="283"/>
      <c r="N298" s="289"/>
      <c r="O298" s="158" t="s">
        <v>252</v>
      </c>
    </row>
    <row r="299" spans="1:15" ht="19.5" customHeight="1" x14ac:dyDescent="0.15">
      <c r="A299" s="286"/>
      <c r="B299" s="293"/>
      <c r="C299" s="293"/>
      <c r="D299" s="296"/>
      <c r="E299" s="284"/>
      <c r="F299" s="284"/>
      <c r="G299" s="284"/>
      <c r="H299" s="284"/>
      <c r="I299" s="284"/>
      <c r="J299" s="284"/>
      <c r="K299" s="284"/>
      <c r="L299" s="287"/>
      <c r="M299" s="284"/>
      <c r="N299" s="290"/>
      <c r="O299" s="16"/>
    </row>
    <row r="300" spans="1:15" ht="19.5" customHeight="1" x14ac:dyDescent="0.15">
      <c r="A300" s="286"/>
      <c r="B300" s="249" t="s">
        <v>276</v>
      </c>
      <c r="C300" s="291"/>
      <c r="D300" s="291" t="s">
        <v>1123</v>
      </c>
      <c r="E300" s="282" t="s">
        <v>1124</v>
      </c>
      <c r="F300" s="282" t="s">
        <v>1124</v>
      </c>
      <c r="G300" s="282" t="s">
        <v>1125</v>
      </c>
      <c r="H300" s="282" t="s">
        <v>1125</v>
      </c>
      <c r="I300" s="282">
        <v>1</v>
      </c>
      <c r="J300" s="282">
        <v>3</v>
      </c>
      <c r="K300" s="282"/>
      <c r="L300" s="285">
        <f>SUM(I300:K302)</f>
        <v>4</v>
      </c>
      <c r="M300" s="282" t="s">
        <v>76</v>
      </c>
      <c r="N300" s="288"/>
      <c r="O300" s="209" t="s">
        <v>180</v>
      </c>
    </row>
    <row r="301" spans="1:15" ht="19.5" customHeight="1" x14ac:dyDescent="0.15">
      <c r="A301" s="286"/>
      <c r="B301" s="250"/>
      <c r="C301" s="292"/>
      <c r="D301" s="292"/>
      <c r="E301" s="283"/>
      <c r="F301" s="283"/>
      <c r="G301" s="283"/>
      <c r="H301" s="283"/>
      <c r="I301" s="283"/>
      <c r="J301" s="283"/>
      <c r="K301" s="283"/>
      <c r="L301" s="286"/>
      <c r="M301" s="283"/>
      <c r="N301" s="289"/>
      <c r="O301" s="209" t="s">
        <v>190</v>
      </c>
    </row>
    <row r="302" spans="1:15" ht="19.5" customHeight="1" x14ac:dyDescent="0.15">
      <c r="A302" s="286"/>
      <c r="B302" s="251"/>
      <c r="C302" s="293"/>
      <c r="D302" s="293"/>
      <c r="E302" s="284"/>
      <c r="F302" s="284"/>
      <c r="G302" s="284"/>
      <c r="H302" s="284"/>
      <c r="I302" s="284"/>
      <c r="J302" s="284"/>
      <c r="K302" s="284"/>
      <c r="L302" s="287"/>
      <c r="M302" s="284"/>
      <c r="N302" s="290"/>
      <c r="O302" s="16"/>
    </row>
    <row r="303" spans="1:15" ht="19.5" customHeight="1" x14ac:dyDescent="0.15">
      <c r="A303" s="287"/>
      <c r="B303" s="309" t="s">
        <v>204</v>
      </c>
      <c r="C303" s="310"/>
      <c r="D303" s="310"/>
      <c r="E303" s="310"/>
      <c r="F303" s="310"/>
      <c r="G303" s="310"/>
      <c r="H303" s="310"/>
      <c r="I303" s="310"/>
      <c r="J303" s="310"/>
      <c r="K303" s="311"/>
      <c r="L303" s="13">
        <f>SUM(L228:L302)</f>
        <v>128.5</v>
      </c>
      <c r="M303" s="11"/>
      <c r="N303" s="11"/>
      <c r="O303" s="12"/>
    </row>
    <row r="304" spans="1:15" ht="19.5" customHeight="1" x14ac:dyDescent="0.15">
      <c r="A304" s="285" t="s">
        <v>820</v>
      </c>
      <c r="B304" s="249" t="s">
        <v>174</v>
      </c>
      <c r="C304" s="249"/>
      <c r="D304" s="300" t="s">
        <v>309</v>
      </c>
      <c r="E304" s="282" t="s">
        <v>297</v>
      </c>
      <c r="F304" s="282" t="s">
        <v>298</v>
      </c>
      <c r="G304" s="282" t="s">
        <v>299</v>
      </c>
      <c r="H304" s="282" t="s">
        <v>341</v>
      </c>
      <c r="I304" s="282">
        <v>1</v>
      </c>
      <c r="J304" s="282">
        <v>4</v>
      </c>
      <c r="K304" s="282"/>
      <c r="L304" s="285">
        <f>SUM(I304:K306)</f>
        <v>5</v>
      </c>
      <c r="M304" s="282" t="s">
        <v>76</v>
      </c>
      <c r="N304" s="282"/>
      <c r="O304" s="42" t="s">
        <v>300</v>
      </c>
    </row>
    <row r="305" spans="1:15" ht="19.5" customHeight="1" x14ac:dyDescent="0.15">
      <c r="A305" s="286"/>
      <c r="B305" s="250"/>
      <c r="C305" s="250"/>
      <c r="D305" s="301"/>
      <c r="E305" s="283"/>
      <c r="F305" s="283"/>
      <c r="G305" s="283"/>
      <c r="H305" s="283"/>
      <c r="I305" s="283"/>
      <c r="J305" s="283"/>
      <c r="K305" s="283"/>
      <c r="L305" s="286"/>
      <c r="M305" s="283"/>
      <c r="N305" s="283"/>
      <c r="O305" s="42" t="s">
        <v>308</v>
      </c>
    </row>
    <row r="306" spans="1:15" ht="19.5" customHeight="1" x14ac:dyDescent="0.15">
      <c r="A306" s="286"/>
      <c r="B306" s="251"/>
      <c r="C306" s="251"/>
      <c r="D306" s="302"/>
      <c r="E306" s="284"/>
      <c r="F306" s="284"/>
      <c r="G306" s="284"/>
      <c r="H306" s="284"/>
      <c r="I306" s="284"/>
      <c r="J306" s="284"/>
      <c r="K306" s="284"/>
      <c r="L306" s="287"/>
      <c r="M306" s="284"/>
      <c r="N306" s="284"/>
      <c r="O306" s="16"/>
    </row>
    <row r="307" spans="1:15" ht="19.5" customHeight="1" x14ac:dyDescent="0.15">
      <c r="A307" s="286"/>
      <c r="B307" s="249" t="s">
        <v>432</v>
      </c>
      <c r="C307" s="249"/>
      <c r="D307" s="249" t="s">
        <v>435</v>
      </c>
      <c r="E307" s="282" t="s">
        <v>433</v>
      </c>
      <c r="F307" s="282" t="s">
        <v>433</v>
      </c>
      <c r="G307" s="282" t="s">
        <v>434</v>
      </c>
      <c r="H307" s="282" t="s">
        <v>452</v>
      </c>
      <c r="I307" s="282">
        <v>1</v>
      </c>
      <c r="J307" s="282">
        <v>1</v>
      </c>
      <c r="K307" s="282"/>
      <c r="L307" s="285">
        <f>SUM(I307:K309)</f>
        <v>2</v>
      </c>
      <c r="M307" s="282" t="s">
        <v>76</v>
      </c>
      <c r="N307" s="282"/>
      <c r="O307" s="70" t="s">
        <v>154</v>
      </c>
    </row>
    <row r="308" spans="1:15" ht="19.5" customHeight="1" x14ac:dyDescent="0.15">
      <c r="A308" s="286"/>
      <c r="B308" s="250"/>
      <c r="C308" s="250"/>
      <c r="D308" s="250"/>
      <c r="E308" s="283"/>
      <c r="F308" s="283"/>
      <c r="G308" s="283"/>
      <c r="H308" s="283"/>
      <c r="I308" s="283"/>
      <c r="J308" s="283"/>
      <c r="K308" s="283"/>
      <c r="L308" s="286"/>
      <c r="M308" s="283"/>
      <c r="N308" s="283"/>
      <c r="O308" s="70" t="s">
        <v>281</v>
      </c>
    </row>
    <row r="309" spans="1:15" ht="18" customHeight="1" x14ac:dyDescent="0.15">
      <c r="A309" s="286"/>
      <c r="B309" s="251"/>
      <c r="C309" s="251"/>
      <c r="D309" s="251"/>
      <c r="E309" s="284"/>
      <c r="F309" s="284"/>
      <c r="G309" s="284"/>
      <c r="H309" s="284"/>
      <c r="I309" s="284"/>
      <c r="J309" s="284"/>
      <c r="K309" s="284"/>
      <c r="L309" s="287"/>
      <c r="M309" s="284"/>
      <c r="N309" s="284"/>
      <c r="O309" s="16"/>
    </row>
    <row r="310" spans="1:15" ht="18" customHeight="1" x14ac:dyDescent="0.15">
      <c r="A310" s="286"/>
      <c r="B310" s="249" t="s">
        <v>478</v>
      </c>
      <c r="C310" s="249"/>
      <c r="D310" s="300" t="s">
        <v>528</v>
      </c>
      <c r="E310" s="282" t="s">
        <v>471</v>
      </c>
      <c r="F310" s="282" t="s">
        <v>472</v>
      </c>
      <c r="G310" s="282" t="s">
        <v>479</v>
      </c>
      <c r="H310" s="282" t="s">
        <v>539</v>
      </c>
      <c r="I310" s="282">
        <v>2</v>
      </c>
      <c r="J310" s="282">
        <v>1</v>
      </c>
      <c r="K310" s="282"/>
      <c r="L310" s="285">
        <f>SUM(I310:K312)</f>
        <v>3</v>
      </c>
      <c r="M310" s="282" t="s">
        <v>76</v>
      </c>
      <c r="N310" s="282"/>
      <c r="O310" s="76" t="s">
        <v>154</v>
      </c>
    </row>
    <row r="311" spans="1:15" ht="18" customHeight="1" x14ac:dyDescent="0.15">
      <c r="A311" s="286"/>
      <c r="B311" s="250"/>
      <c r="C311" s="250"/>
      <c r="D311" s="301"/>
      <c r="E311" s="283"/>
      <c r="F311" s="283"/>
      <c r="G311" s="283"/>
      <c r="H311" s="283"/>
      <c r="I311" s="283"/>
      <c r="J311" s="283"/>
      <c r="K311" s="283"/>
      <c r="L311" s="286"/>
      <c r="M311" s="283"/>
      <c r="N311" s="283"/>
      <c r="O311" s="76" t="s">
        <v>477</v>
      </c>
    </row>
    <row r="312" spans="1:15" ht="18" customHeight="1" x14ac:dyDescent="0.15">
      <c r="A312" s="286"/>
      <c r="B312" s="251"/>
      <c r="C312" s="251"/>
      <c r="D312" s="302"/>
      <c r="E312" s="284"/>
      <c r="F312" s="284"/>
      <c r="G312" s="284"/>
      <c r="H312" s="284"/>
      <c r="I312" s="284"/>
      <c r="J312" s="284"/>
      <c r="K312" s="284"/>
      <c r="L312" s="287"/>
      <c r="M312" s="284"/>
      <c r="N312" s="284"/>
      <c r="O312" s="16"/>
    </row>
    <row r="313" spans="1:15" ht="18" customHeight="1" x14ac:dyDescent="0.15">
      <c r="A313" s="286"/>
      <c r="B313" s="249" t="s">
        <v>478</v>
      </c>
      <c r="C313" s="249"/>
      <c r="D313" s="300" t="s">
        <v>529</v>
      </c>
      <c r="E313" s="282" t="s">
        <v>471</v>
      </c>
      <c r="F313" s="282" t="s">
        <v>472</v>
      </c>
      <c r="G313" s="282" t="s">
        <v>480</v>
      </c>
      <c r="H313" s="282" t="s">
        <v>540</v>
      </c>
      <c r="I313" s="282">
        <v>2</v>
      </c>
      <c r="J313" s="282">
        <v>3</v>
      </c>
      <c r="K313" s="282"/>
      <c r="L313" s="285">
        <f>SUM(I313:K315)</f>
        <v>5</v>
      </c>
      <c r="M313" s="282" t="s">
        <v>76</v>
      </c>
      <c r="N313" s="282"/>
      <c r="O313" s="76" t="s">
        <v>154</v>
      </c>
    </row>
    <row r="314" spans="1:15" ht="18" customHeight="1" x14ac:dyDescent="0.15">
      <c r="A314" s="286"/>
      <c r="B314" s="250"/>
      <c r="C314" s="250"/>
      <c r="D314" s="301"/>
      <c r="E314" s="283"/>
      <c r="F314" s="283"/>
      <c r="G314" s="283"/>
      <c r="H314" s="283"/>
      <c r="I314" s="283"/>
      <c r="J314" s="283"/>
      <c r="K314" s="283"/>
      <c r="L314" s="286"/>
      <c r="M314" s="283"/>
      <c r="N314" s="283"/>
      <c r="O314" s="76" t="s">
        <v>477</v>
      </c>
    </row>
    <row r="315" spans="1:15" ht="16.5" customHeight="1" x14ac:dyDescent="0.15">
      <c r="A315" s="286"/>
      <c r="B315" s="251"/>
      <c r="C315" s="251"/>
      <c r="D315" s="302"/>
      <c r="E315" s="284"/>
      <c r="F315" s="284"/>
      <c r="G315" s="284"/>
      <c r="H315" s="284"/>
      <c r="I315" s="284"/>
      <c r="J315" s="284"/>
      <c r="K315" s="284"/>
      <c r="L315" s="287"/>
      <c r="M315" s="284"/>
      <c r="N315" s="284"/>
      <c r="O315" s="16"/>
    </row>
    <row r="316" spans="1:15" ht="18" customHeight="1" x14ac:dyDescent="0.15">
      <c r="A316" s="286"/>
      <c r="B316" s="249" t="s">
        <v>492</v>
      </c>
      <c r="C316" s="249"/>
      <c r="D316" s="300" t="s">
        <v>493</v>
      </c>
      <c r="E316" s="282" t="s">
        <v>494</v>
      </c>
      <c r="F316" s="282" t="s">
        <v>724</v>
      </c>
      <c r="G316" s="282" t="s">
        <v>495</v>
      </c>
      <c r="H316" s="282" t="s">
        <v>506</v>
      </c>
      <c r="I316" s="282">
        <v>1</v>
      </c>
      <c r="J316" s="282">
        <v>1</v>
      </c>
      <c r="K316" s="282"/>
      <c r="L316" s="285">
        <f>SUM(I316:K318)</f>
        <v>2</v>
      </c>
      <c r="M316" s="282" t="s">
        <v>76</v>
      </c>
      <c r="N316" s="282"/>
      <c r="O316" s="78" t="s">
        <v>154</v>
      </c>
    </row>
    <row r="317" spans="1:15" ht="18" customHeight="1" x14ac:dyDescent="0.15">
      <c r="A317" s="286"/>
      <c r="B317" s="250"/>
      <c r="C317" s="250"/>
      <c r="D317" s="301"/>
      <c r="E317" s="283"/>
      <c r="F317" s="283"/>
      <c r="G317" s="283"/>
      <c r="H317" s="283"/>
      <c r="I317" s="283"/>
      <c r="J317" s="283"/>
      <c r="K317" s="283"/>
      <c r="L317" s="286"/>
      <c r="M317" s="283"/>
      <c r="N317" s="283"/>
      <c r="O317" s="78" t="s">
        <v>501</v>
      </c>
    </row>
    <row r="318" spans="1:15" ht="18" customHeight="1" x14ac:dyDescent="0.15">
      <c r="A318" s="286"/>
      <c r="B318" s="251"/>
      <c r="C318" s="251"/>
      <c r="D318" s="302"/>
      <c r="E318" s="284"/>
      <c r="F318" s="284"/>
      <c r="G318" s="284"/>
      <c r="H318" s="284"/>
      <c r="I318" s="284"/>
      <c r="J318" s="284"/>
      <c r="K318" s="284"/>
      <c r="L318" s="287"/>
      <c r="M318" s="284"/>
      <c r="N318" s="284"/>
      <c r="O318" s="16"/>
    </row>
    <row r="319" spans="1:15" ht="18" customHeight="1" x14ac:dyDescent="0.15">
      <c r="A319" s="286"/>
      <c r="B319" s="249" t="s">
        <v>518</v>
      </c>
      <c r="C319" s="249"/>
      <c r="D319" s="300" t="s">
        <v>534</v>
      </c>
      <c r="E319" s="282" t="s">
        <v>519</v>
      </c>
      <c r="F319" s="282" t="s">
        <v>519</v>
      </c>
      <c r="G319" s="282" t="s">
        <v>520</v>
      </c>
      <c r="H319" s="282" t="s">
        <v>547</v>
      </c>
      <c r="I319" s="282">
        <v>1</v>
      </c>
      <c r="J319" s="282">
        <v>1</v>
      </c>
      <c r="K319" s="282"/>
      <c r="L319" s="285">
        <f>SUM(I319:K321)</f>
        <v>2</v>
      </c>
      <c r="M319" s="282" t="s">
        <v>76</v>
      </c>
      <c r="N319" s="282"/>
      <c r="O319" s="83" t="s">
        <v>521</v>
      </c>
    </row>
    <row r="320" spans="1:15" ht="18" customHeight="1" x14ac:dyDescent="0.15">
      <c r="A320" s="286"/>
      <c r="B320" s="250"/>
      <c r="C320" s="250"/>
      <c r="D320" s="301"/>
      <c r="E320" s="283"/>
      <c r="F320" s="283"/>
      <c r="G320" s="283"/>
      <c r="H320" s="283"/>
      <c r="I320" s="283"/>
      <c r="J320" s="283"/>
      <c r="K320" s="283"/>
      <c r="L320" s="286"/>
      <c r="M320" s="283"/>
      <c r="N320" s="283"/>
      <c r="O320" s="83" t="s">
        <v>522</v>
      </c>
    </row>
    <row r="321" spans="1:15" ht="18" customHeight="1" x14ac:dyDescent="0.15">
      <c r="A321" s="286"/>
      <c r="B321" s="251"/>
      <c r="C321" s="251"/>
      <c r="D321" s="302"/>
      <c r="E321" s="284"/>
      <c r="F321" s="284"/>
      <c r="G321" s="284"/>
      <c r="H321" s="284"/>
      <c r="I321" s="284"/>
      <c r="J321" s="284"/>
      <c r="K321" s="284"/>
      <c r="L321" s="287"/>
      <c r="M321" s="284"/>
      <c r="N321" s="284"/>
      <c r="O321" s="16"/>
    </row>
    <row r="322" spans="1:15" ht="18" customHeight="1" x14ac:dyDescent="0.15">
      <c r="A322" s="286"/>
      <c r="B322" s="249" t="s">
        <v>525</v>
      </c>
      <c r="C322" s="249"/>
      <c r="D322" s="249" t="s">
        <v>526</v>
      </c>
      <c r="E322" s="282" t="s">
        <v>519</v>
      </c>
      <c r="F322" s="282" t="s">
        <v>519</v>
      </c>
      <c r="G322" s="282" t="s">
        <v>527</v>
      </c>
      <c r="H322" s="282" t="s">
        <v>564</v>
      </c>
      <c r="I322" s="282">
        <v>1</v>
      </c>
      <c r="J322" s="282">
        <v>3</v>
      </c>
      <c r="K322" s="282"/>
      <c r="L322" s="285">
        <f>SUM(I322:K324)</f>
        <v>4</v>
      </c>
      <c r="M322" s="282" t="s">
        <v>76</v>
      </c>
      <c r="N322" s="282"/>
      <c r="O322" s="83" t="s">
        <v>523</v>
      </c>
    </row>
    <row r="323" spans="1:15" ht="18" customHeight="1" x14ac:dyDescent="0.15">
      <c r="A323" s="286"/>
      <c r="B323" s="250"/>
      <c r="C323" s="250"/>
      <c r="D323" s="250"/>
      <c r="E323" s="283"/>
      <c r="F323" s="283"/>
      <c r="G323" s="283"/>
      <c r="H323" s="283"/>
      <c r="I323" s="283"/>
      <c r="J323" s="283"/>
      <c r="K323" s="283"/>
      <c r="L323" s="286"/>
      <c r="M323" s="283"/>
      <c r="N323" s="283"/>
      <c r="O323" s="83" t="s">
        <v>524</v>
      </c>
    </row>
    <row r="324" spans="1:15" ht="18" customHeight="1" x14ac:dyDescent="0.15">
      <c r="A324" s="286"/>
      <c r="B324" s="251"/>
      <c r="C324" s="251"/>
      <c r="D324" s="251"/>
      <c r="E324" s="284"/>
      <c r="F324" s="284"/>
      <c r="G324" s="284"/>
      <c r="H324" s="284"/>
      <c r="I324" s="284"/>
      <c r="J324" s="284"/>
      <c r="K324" s="284"/>
      <c r="L324" s="287"/>
      <c r="M324" s="284"/>
      <c r="N324" s="284"/>
      <c r="O324" s="16"/>
    </row>
    <row r="325" spans="1:15" ht="18" customHeight="1" x14ac:dyDescent="0.15">
      <c r="A325" s="286"/>
      <c r="B325" s="249" t="s">
        <v>174</v>
      </c>
      <c r="C325" s="249"/>
      <c r="D325" s="300" t="s">
        <v>719</v>
      </c>
      <c r="E325" s="282" t="s">
        <v>720</v>
      </c>
      <c r="F325" s="282" t="s">
        <v>721</v>
      </c>
      <c r="G325" s="282" t="s">
        <v>722</v>
      </c>
      <c r="H325" s="282" t="s">
        <v>722</v>
      </c>
      <c r="I325" s="282">
        <v>3</v>
      </c>
      <c r="J325" s="282">
        <v>1</v>
      </c>
      <c r="K325" s="282"/>
      <c r="L325" s="285">
        <f>SUM(I325:K327)</f>
        <v>4</v>
      </c>
      <c r="M325" s="282" t="s">
        <v>76</v>
      </c>
      <c r="N325" s="282"/>
      <c r="O325" s="120" t="s">
        <v>154</v>
      </c>
    </row>
    <row r="326" spans="1:15" ht="18" customHeight="1" x14ac:dyDescent="0.15">
      <c r="A326" s="286"/>
      <c r="B326" s="250"/>
      <c r="C326" s="250"/>
      <c r="D326" s="301"/>
      <c r="E326" s="283"/>
      <c r="F326" s="283"/>
      <c r="G326" s="283"/>
      <c r="H326" s="283"/>
      <c r="I326" s="283"/>
      <c r="J326" s="283"/>
      <c r="K326" s="283"/>
      <c r="L326" s="286"/>
      <c r="M326" s="283"/>
      <c r="N326" s="283"/>
      <c r="O326" s="120" t="s">
        <v>280</v>
      </c>
    </row>
    <row r="327" spans="1:15" ht="18" customHeight="1" x14ac:dyDescent="0.15">
      <c r="A327" s="286"/>
      <c r="B327" s="251"/>
      <c r="C327" s="251"/>
      <c r="D327" s="302"/>
      <c r="E327" s="284"/>
      <c r="F327" s="284"/>
      <c r="G327" s="284"/>
      <c r="H327" s="284"/>
      <c r="I327" s="284"/>
      <c r="J327" s="284"/>
      <c r="K327" s="284"/>
      <c r="L327" s="287"/>
      <c r="M327" s="284"/>
      <c r="N327" s="284"/>
      <c r="O327" s="16"/>
    </row>
    <row r="328" spans="1:15" ht="18" customHeight="1" x14ac:dyDescent="0.15">
      <c r="A328" s="286"/>
      <c r="B328" s="249" t="s">
        <v>217</v>
      </c>
      <c r="C328" s="249"/>
      <c r="D328" s="249" t="s">
        <v>750</v>
      </c>
      <c r="E328" s="282" t="s">
        <v>751</v>
      </c>
      <c r="F328" s="282" t="s">
        <v>737</v>
      </c>
      <c r="G328" s="282" t="s">
        <v>752</v>
      </c>
      <c r="H328" s="282" t="s">
        <v>654</v>
      </c>
      <c r="I328" s="282">
        <v>2</v>
      </c>
      <c r="J328" s="282">
        <v>3</v>
      </c>
      <c r="K328" s="282"/>
      <c r="L328" s="285">
        <f>SUM(I328:K330)</f>
        <v>5</v>
      </c>
      <c r="M328" s="282" t="s">
        <v>76</v>
      </c>
      <c r="N328" s="282"/>
      <c r="O328" s="128" t="s">
        <v>180</v>
      </c>
    </row>
    <row r="329" spans="1:15" ht="18" customHeight="1" x14ac:dyDescent="0.15">
      <c r="A329" s="286"/>
      <c r="B329" s="250"/>
      <c r="C329" s="250"/>
      <c r="D329" s="250"/>
      <c r="E329" s="283"/>
      <c r="F329" s="283"/>
      <c r="G329" s="283"/>
      <c r="H329" s="283"/>
      <c r="I329" s="283"/>
      <c r="J329" s="283"/>
      <c r="K329" s="283"/>
      <c r="L329" s="286"/>
      <c r="M329" s="283"/>
      <c r="N329" s="283"/>
      <c r="O329" s="128" t="s">
        <v>252</v>
      </c>
    </row>
    <row r="330" spans="1:15" ht="18" customHeight="1" x14ac:dyDescent="0.15">
      <c r="A330" s="286"/>
      <c r="B330" s="251"/>
      <c r="C330" s="251"/>
      <c r="D330" s="251"/>
      <c r="E330" s="284"/>
      <c r="F330" s="284"/>
      <c r="G330" s="284"/>
      <c r="H330" s="284"/>
      <c r="I330" s="284"/>
      <c r="J330" s="284"/>
      <c r="K330" s="284"/>
      <c r="L330" s="287"/>
      <c r="M330" s="284"/>
      <c r="N330" s="284"/>
      <c r="O330" s="16"/>
    </row>
    <row r="331" spans="1:15" ht="18" customHeight="1" x14ac:dyDescent="0.15">
      <c r="A331" s="286"/>
      <c r="B331" s="249" t="s">
        <v>174</v>
      </c>
      <c r="C331" s="249"/>
      <c r="D331" s="300" t="s">
        <v>765</v>
      </c>
      <c r="E331" s="282" t="s">
        <v>766</v>
      </c>
      <c r="F331" s="282" t="s">
        <v>766</v>
      </c>
      <c r="G331" s="282" t="s">
        <v>767</v>
      </c>
      <c r="H331" s="282" t="s">
        <v>815</v>
      </c>
      <c r="I331" s="282">
        <v>1</v>
      </c>
      <c r="J331" s="282">
        <v>5</v>
      </c>
      <c r="K331" s="282"/>
      <c r="L331" s="285">
        <f>SUM(I331:K333)</f>
        <v>6</v>
      </c>
      <c r="M331" s="282" t="s">
        <v>76</v>
      </c>
      <c r="N331" s="282"/>
      <c r="O331" s="132" t="s">
        <v>154</v>
      </c>
    </row>
    <row r="332" spans="1:15" ht="18" customHeight="1" x14ac:dyDescent="0.15">
      <c r="A332" s="286"/>
      <c r="B332" s="250"/>
      <c r="C332" s="250"/>
      <c r="D332" s="301"/>
      <c r="E332" s="283"/>
      <c r="F332" s="283"/>
      <c r="G332" s="283"/>
      <c r="H332" s="283"/>
      <c r="I332" s="283"/>
      <c r="J332" s="283"/>
      <c r="K332" s="283"/>
      <c r="L332" s="286"/>
      <c r="M332" s="283"/>
      <c r="N332" s="283"/>
      <c r="O332" s="132" t="s">
        <v>782</v>
      </c>
    </row>
    <row r="333" spans="1:15" ht="18" customHeight="1" x14ac:dyDescent="0.15">
      <c r="A333" s="286"/>
      <c r="B333" s="251"/>
      <c r="C333" s="251"/>
      <c r="D333" s="302"/>
      <c r="E333" s="284"/>
      <c r="F333" s="284"/>
      <c r="G333" s="284"/>
      <c r="H333" s="284"/>
      <c r="I333" s="284"/>
      <c r="J333" s="284"/>
      <c r="K333" s="284"/>
      <c r="L333" s="287"/>
      <c r="M333" s="284"/>
      <c r="N333" s="284"/>
      <c r="O333" s="16"/>
    </row>
    <row r="334" spans="1:15" ht="18" customHeight="1" x14ac:dyDescent="0.15">
      <c r="A334" s="286"/>
      <c r="B334" s="249" t="s">
        <v>174</v>
      </c>
      <c r="C334" s="249"/>
      <c r="D334" s="249" t="s">
        <v>1109</v>
      </c>
      <c r="E334" s="282" t="s">
        <v>1110</v>
      </c>
      <c r="F334" s="282" t="s">
        <v>1104</v>
      </c>
      <c r="G334" s="282" t="s">
        <v>1111</v>
      </c>
      <c r="H334" s="282" t="s">
        <v>1122</v>
      </c>
      <c r="I334" s="282">
        <v>1</v>
      </c>
      <c r="J334" s="282">
        <v>1</v>
      </c>
      <c r="K334" s="282"/>
      <c r="L334" s="285">
        <f>SUM(I334:K336)</f>
        <v>2</v>
      </c>
      <c r="M334" s="282" t="s">
        <v>76</v>
      </c>
      <c r="N334" s="282"/>
      <c r="O334" s="203" t="s">
        <v>154</v>
      </c>
    </row>
    <row r="335" spans="1:15" ht="18" customHeight="1" x14ac:dyDescent="0.15">
      <c r="A335" s="286"/>
      <c r="B335" s="250"/>
      <c r="C335" s="250"/>
      <c r="D335" s="250"/>
      <c r="E335" s="283"/>
      <c r="F335" s="283"/>
      <c r="G335" s="283"/>
      <c r="H335" s="283"/>
      <c r="I335" s="283"/>
      <c r="J335" s="283"/>
      <c r="K335" s="283"/>
      <c r="L335" s="286"/>
      <c r="M335" s="283"/>
      <c r="N335" s="283"/>
      <c r="O335" s="203" t="s">
        <v>1108</v>
      </c>
    </row>
    <row r="336" spans="1:15" ht="18" customHeight="1" x14ac:dyDescent="0.15">
      <c r="A336" s="286"/>
      <c r="B336" s="251"/>
      <c r="C336" s="251"/>
      <c r="D336" s="251"/>
      <c r="E336" s="284"/>
      <c r="F336" s="284"/>
      <c r="G336" s="284"/>
      <c r="H336" s="284"/>
      <c r="I336" s="284"/>
      <c r="J336" s="284"/>
      <c r="K336" s="284"/>
      <c r="L336" s="287"/>
      <c r="M336" s="284"/>
      <c r="N336" s="284"/>
      <c r="O336" s="16"/>
    </row>
    <row r="337" spans="1:15" ht="18" customHeight="1" x14ac:dyDescent="0.15">
      <c r="A337" s="287"/>
      <c r="B337" s="309" t="s">
        <v>204</v>
      </c>
      <c r="C337" s="310"/>
      <c r="D337" s="310"/>
      <c r="E337" s="310"/>
      <c r="F337" s="310"/>
      <c r="G337" s="310"/>
      <c r="H337" s="310"/>
      <c r="I337" s="310"/>
      <c r="J337" s="310"/>
      <c r="K337" s="311"/>
      <c r="L337" s="44">
        <f>SUM(L304:L336)</f>
        <v>40</v>
      </c>
      <c r="M337" s="11"/>
      <c r="N337" s="11"/>
      <c r="O337" s="12"/>
    </row>
    <row r="338" spans="1:15" ht="18" customHeight="1" x14ac:dyDescent="0.15">
      <c r="A338" s="285" t="s">
        <v>1138</v>
      </c>
      <c r="B338" s="249" t="s">
        <v>217</v>
      </c>
      <c r="C338" s="249"/>
      <c r="D338" s="300" t="s">
        <v>516</v>
      </c>
      <c r="E338" s="282" t="s">
        <v>512</v>
      </c>
      <c r="F338" s="282" t="s">
        <v>512</v>
      </c>
      <c r="G338" s="282" t="s">
        <v>517</v>
      </c>
      <c r="H338" s="282" t="s">
        <v>517</v>
      </c>
      <c r="I338" s="282">
        <v>1</v>
      </c>
      <c r="J338" s="282">
        <v>1</v>
      </c>
      <c r="K338" s="282"/>
      <c r="L338" s="285">
        <v>2</v>
      </c>
      <c r="M338" s="282" t="s">
        <v>76</v>
      </c>
      <c r="N338" s="327" t="s">
        <v>370</v>
      </c>
      <c r="O338" s="170" t="s">
        <v>180</v>
      </c>
    </row>
    <row r="339" spans="1:15" ht="18" customHeight="1" x14ac:dyDescent="0.15">
      <c r="A339" s="286"/>
      <c r="B339" s="250"/>
      <c r="C339" s="250"/>
      <c r="D339" s="301"/>
      <c r="E339" s="283"/>
      <c r="F339" s="283"/>
      <c r="G339" s="283"/>
      <c r="H339" s="283"/>
      <c r="I339" s="283">
        <v>2.8857142857142901</v>
      </c>
      <c r="J339" s="283">
        <v>5.0761904761904697</v>
      </c>
      <c r="K339" s="283"/>
      <c r="L339" s="286"/>
      <c r="M339" s="283"/>
      <c r="N339" s="328"/>
      <c r="O339" s="170" t="s">
        <v>252</v>
      </c>
    </row>
    <row r="340" spans="1:15" ht="18" customHeight="1" x14ac:dyDescent="0.15">
      <c r="A340" s="286"/>
      <c r="B340" s="251"/>
      <c r="C340" s="251"/>
      <c r="D340" s="302"/>
      <c r="E340" s="284"/>
      <c r="F340" s="284"/>
      <c r="G340" s="284"/>
      <c r="H340" s="284"/>
      <c r="I340" s="284">
        <v>2.7333333333333401</v>
      </c>
      <c r="J340" s="284">
        <v>5.2333333333333298</v>
      </c>
      <c r="K340" s="284"/>
      <c r="L340" s="287"/>
      <c r="M340" s="284"/>
      <c r="N340" s="329"/>
      <c r="O340" s="170"/>
    </row>
    <row r="341" spans="1:15" ht="18" customHeight="1" x14ac:dyDescent="0.15">
      <c r="A341" s="286"/>
      <c r="B341" s="249" t="s">
        <v>234</v>
      </c>
      <c r="C341" s="249"/>
      <c r="D341" s="252" t="s">
        <v>858</v>
      </c>
      <c r="E341" s="282" t="s">
        <v>542</v>
      </c>
      <c r="F341" s="282" t="s">
        <v>542</v>
      </c>
      <c r="G341" s="282" t="s">
        <v>563</v>
      </c>
      <c r="H341" s="282" t="s">
        <v>563</v>
      </c>
      <c r="I341" s="282">
        <v>1</v>
      </c>
      <c r="J341" s="282">
        <v>9</v>
      </c>
      <c r="K341" s="282"/>
      <c r="L341" s="285">
        <f>SUM(I341:K343)</f>
        <v>10</v>
      </c>
      <c r="M341" s="282" t="s">
        <v>76</v>
      </c>
      <c r="N341" s="303"/>
      <c r="O341" s="170" t="s">
        <v>154</v>
      </c>
    </row>
    <row r="342" spans="1:15" ht="18" customHeight="1" x14ac:dyDescent="0.15">
      <c r="A342" s="286"/>
      <c r="B342" s="250"/>
      <c r="C342" s="250"/>
      <c r="D342" s="253"/>
      <c r="E342" s="283"/>
      <c r="F342" s="283"/>
      <c r="G342" s="283"/>
      <c r="H342" s="283"/>
      <c r="I342" s="283"/>
      <c r="J342" s="283"/>
      <c r="K342" s="283"/>
      <c r="L342" s="286"/>
      <c r="M342" s="283"/>
      <c r="N342" s="304"/>
      <c r="O342" s="170" t="s">
        <v>253</v>
      </c>
    </row>
    <row r="343" spans="1:15" ht="18" customHeight="1" x14ac:dyDescent="0.15">
      <c r="A343" s="286"/>
      <c r="B343" s="251"/>
      <c r="C343" s="251"/>
      <c r="D343" s="254"/>
      <c r="E343" s="284"/>
      <c r="F343" s="284"/>
      <c r="G343" s="284"/>
      <c r="H343" s="284"/>
      <c r="I343" s="284"/>
      <c r="J343" s="284"/>
      <c r="K343" s="284"/>
      <c r="L343" s="287"/>
      <c r="M343" s="284"/>
      <c r="N343" s="305"/>
      <c r="O343" s="170"/>
    </row>
    <row r="344" spans="1:15" ht="18" customHeight="1" x14ac:dyDescent="0.15">
      <c r="A344" s="286"/>
      <c r="B344" s="249" t="s">
        <v>217</v>
      </c>
      <c r="C344" s="249"/>
      <c r="D344" s="300" t="s">
        <v>585</v>
      </c>
      <c r="E344" s="282" t="s">
        <v>586</v>
      </c>
      <c r="F344" s="282" t="s">
        <v>573</v>
      </c>
      <c r="G344" s="282" t="s">
        <v>587</v>
      </c>
      <c r="H344" s="282" t="s">
        <v>587</v>
      </c>
      <c r="I344" s="282">
        <v>2</v>
      </c>
      <c r="J344" s="282">
        <v>6</v>
      </c>
      <c r="K344" s="282"/>
      <c r="L344" s="285">
        <f>SUM(I344:K346)</f>
        <v>8</v>
      </c>
      <c r="M344" s="282" t="s">
        <v>76</v>
      </c>
      <c r="N344" s="303"/>
      <c r="O344" s="170" t="s">
        <v>180</v>
      </c>
    </row>
    <row r="345" spans="1:15" ht="18" customHeight="1" x14ac:dyDescent="0.15">
      <c r="A345" s="286"/>
      <c r="B345" s="250"/>
      <c r="C345" s="250"/>
      <c r="D345" s="301"/>
      <c r="E345" s="283"/>
      <c r="F345" s="283"/>
      <c r="G345" s="283"/>
      <c r="H345" s="283"/>
      <c r="I345" s="283"/>
      <c r="J345" s="283"/>
      <c r="K345" s="283"/>
      <c r="L345" s="286"/>
      <c r="M345" s="283"/>
      <c r="N345" s="304"/>
      <c r="O345" s="170" t="s">
        <v>252</v>
      </c>
    </row>
    <row r="346" spans="1:15" ht="18" customHeight="1" x14ac:dyDescent="0.15">
      <c r="A346" s="286"/>
      <c r="B346" s="251"/>
      <c r="C346" s="251"/>
      <c r="D346" s="302"/>
      <c r="E346" s="284"/>
      <c r="F346" s="284"/>
      <c r="G346" s="284"/>
      <c r="H346" s="284"/>
      <c r="I346" s="284"/>
      <c r="J346" s="284"/>
      <c r="K346" s="284"/>
      <c r="L346" s="287"/>
      <c r="M346" s="284"/>
      <c r="N346" s="305"/>
      <c r="O346" s="170"/>
    </row>
    <row r="347" spans="1:15" ht="18" customHeight="1" x14ac:dyDescent="0.15">
      <c r="A347" s="286"/>
      <c r="B347" s="249" t="s">
        <v>217</v>
      </c>
      <c r="C347" s="249"/>
      <c r="D347" s="300" t="s">
        <v>602</v>
      </c>
      <c r="E347" s="282" t="s">
        <v>599</v>
      </c>
      <c r="F347" s="282" t="s">
        <v>600</v>
      </c>
      <c r="G347" s="282" t="s">
        <v>601</v>
      </c>
      <c r="H347" s="282" t="s">
        <v>601</v>
      </c>
      <c r="I347" s="282">
        <v>1</v>
      </c>
      <c r="J347" s="282">
        <v>2</v>
      </c>
      <c r="K347" s="282"/>
      <c r="L347" s="285">
        <f>SUM(I347:K349)</f>
        <v>3</v>
      </c>
      <c r="M347" s="282" t="s">
        <v>76</v>
      </c>
      <c r="N347" s="303"/>
      <c r="O347" s="170" t="s">
        <v>180</v>
      </c>
    </row>
    <row r="348" spans="1:15" ht="18" customHeight="1" x14ac:dyDescent="0.15">
      <c r="A348" s="286"/>
      <c r="B348" s="250"/>
      <c r="C348" s="250"/>
      <c r="D348" s="301"/>
      <c r="E348" s="283"/>
      <c r="F348" s="283"/>
      <c r="G348" s="283"/>
      <c r="H348" s="283"/>
      <c r="I348" s="283"/>
      <c r="J348" s="283"/>
      <c r="K348" s="283"/>
      <c r="L348" s="286"/>
      <c r="M348" s="283"/>
      <c r="N348" s="304"/>
      <c r="O348" s="170" t="s">
        <v>252</v>
      </c>
    </row>
    <row r="349" spans="1:15" ht="18" customHeight="1" x14ac:dyDescent="0.15">
      <c r="A349" s="286"/>
      <c r="B349" s="251"/>
      <c r="C349" s="251"/>
      <c r="D349" s="302"/>
      <c r="E349" s="284"/>
      <c r="F349" s="284"/>
      <c r="G349" s="284"/>
      <c r="H349" s="284"/>
      <c r="I349" s="284"/>
      <c r="J349" s="284"/>
      <c r="K349" s="284"/>
      <c r="L349" s="287"/>
      <c r="M349" s="284"/>
      <c r="N349" s="305"/>
      <c r="O349" s="170"/>
    </row>
    <row r="350" spans="1:15" ht="18" customHeight="1" x14ac:dyDescent="0.15">
      <c r="A350" s="286"/>
      <c r="B350" s="249" t="s">
        <v>217</v>
      </c>
      <c r="C350" s="249"/>
      <c r="D350" s="252" t="s">
        <v>665</v>
      </c>
      <c r="E350" s="282" t="s">
        <v>623</v>
      </c>
      <c r="F350" s="282" t="s">
        <v>623</v>
      </c>
      <c r="G350" s="282" t="s">
        <v>651</v>
      </c>
      <c r="H350" s="282" t="s">
        <v>651</v>
      </c>
      <c r="I350" s="282">
        <v>1</v>
      </c>
      <c r="J350" s="282">
        <v>1</v>
      </c>
      <c r="K350" s="282"/>
      <c r="L350" s="285">
        <f>SUM(I350:K352)</f>
        <v>2</v>
      </c>
      <c r="M350" s="282" t="s">
        <v>76</v>
      </c>
      <c r="N350" s="303"/>
      <c r="O350" s="170" t="s">
        <v>180</v>
      </c>
    </row>
    <row r="351" spans="1:15" ht="18" customHeight="1" x14ac:dyDescent="0.15">
      <c r="A351" s="286"/>
      <c r="B351" s="250"/>
      <c r="C351" s="250"/>
      <c r="D351" s="253"/>
      <c r="E351" s="283"/>
      <c r="F351" s="283"/>
      <c r="G351" s="283"/>
      <c r="H351" s="283"/>
      <c r="I351" s="283"/>
      <c r="J351" s="283"/>
      <c r="K351" s="283"/>
      <c r="L351" s="286"/>
      <c r="M351" s="283"/>
      <c r="N351" s="304"/>
      <c r="O351" s="170" t="s">
        <v>252</v>
      </c>
    </row>
    <row r="352" spans="1:15" ht="18" customHeight="1" x14ac:dyDescent="0.15">
      <c r="A352" s="286"/>
      <c r="B352" s="251"/>
      <c r="C352" s="251"/>
      <c r="D352" s="254"/>
      <c r="E352" s="284"/>
      <c r="F352" s="284"/>
      <c r="G352" s="284"/>
      <c r="H352" s="284"/>
      <c r="I352" s="284"/>
      <c r="J352" s="284"/>
      <c r="K352" s="284"/>
      <c r="L352" s="287"/>
      <c r="M352" s="284"/>
      <c r="N352" s="305"/>
      <c r="O352" s="170"/>
    </row>
    <row r="353" spans="1:15" ht="20.25" customHeight="1" x14ac:dyDescent="0.15">
      <c r="A353" s="286"/>
      <c r="B353" s="249" t="s">
        <v>732</v>
      </c>
      <c r="C353" s="249"/>
      <c r="D353" s="249" t="s">
        <v>762</v>
      </c>
      <c r="E353" s="282" t="s">
        <v>700</v>
      </c>
      <c r="F353" s="282" t="s">
        <v>763</v>
      </c>
      <c r="G353" s="282"/>
      <c r="H353" s="282"/>
      <c r="I353" s="282">
        <v>4</v>
      </c>
      <c r="J353" s="282">
        <v>10</v>
      </c>
      <c r="K353" s="282"/>
      <c r="L353" s="285">
        <f>SUM(I353:K355)</f>
        <v>14</v>
      </c>
      <c r="M353" s="282" t="s">
        <v>76</v>
      </c>
      <c r="N353" s="303"/>
      <c r="O353" s="170" t="s">
        <v>296</v>
      </c>
    </row>
    <row r="354" spans="1:15" ht="20.25" customHeight="1" x14ac:dyDescent="0.15">
      <c r="A354" s="286"/>
      <c r="B354" s="250"/>
      <c r="C354" s="250"/>
      <c r="D354" s="250"/>
      <c r="E354" s="283"/>
      <c r="F354" s="283"/>
      <c r="G354" s="283"/>
      <c r="H354" s="283"/>
      <c r="I354" s="283"/>
      <c r="J354" s="283"/>
      <c r="K354" s="283"/>
      <c r="L354" s="286"/>
      <c r="M354" s="283"/>
      <c r="N354" s="304"/>
      <c r="O354" s="170" t="s">
        <v>764</v>
      </c>
    </row>
    <row r="355" spans="1:15" ht="20.25" customHeight="1" x14ac:dyDescent="0.15">
      <c r="A355" s="286"/>
      <c r="B355" s="251"/>
      <c r="C355" s="251"/>
      <c r="D355" s="251"/>
      <c r="E355" s="284"/>
      <c r="F355" s="284"/>
      <c r="G355" s="284"/>
      <c r="H355" s="284"/>
      <c r="I355" s="284"/>
      <c r="J355" s="284"/>
      <c r="K355" s="284"/>
      <c r="L355" s="287"/>
      <c r="M355" s="284"/>
      <c r="N355" s="305"/>
      <c r="O355" s="170"/>
    </row>
    <row r="356" spans="1:15" ht="20.25" customHeight="1" x14ac:dyDescent="0.15">
      <c r="A356" s="286"/>
      <c r="B356" s="249" t="s">
        <v>234</v>
      </c>
      <c r="C356" s="249"/>
      <c r="D356" s="252" t="s">
        <v>974</v>
      </c>
      <c r="E356" s="282" t="s">
        <v>864</v>
      </c>
      <c r="F356" s="282" t="s">
        <v>826</v>
      </c>
      <c r="G356" s="282" t="s">
        <v>969</v>
      </c>
      <c r="H356" s="282" t="s">
        <v>1003</v>
      </c>
      <c r="I356" s="282">
        <v>2</v>
      </c>
      <c r="J356" s="282">
        <v>30</v>
      </c>
      <c r="K356" s="282"/>
      <c r="L356" s="285">
        <f>SUM(I356:K358)</f>
        <v>32</v>
      </c>
      <c r="M356" s="282" t="s">
        <v>76</v>
      </c>
      <c r="N356" s="303"/>
      <c r="O356" s="170" t="s">
        <v>154</v>
      </c>
    </row>
    <row r="357" spans="1:15" ht="20.25" customHeight="1" x14ac:dyDescent="0.15">
      <c r="A357" s="286"/>
      <c r="B357" s="250"/>
      <c r="C357" s="250"/>
      <c r="D357" s="253"/>
      <c r="E357" s="283"/>
      <c r="F357" s="283"/>
      <c r="G357" s="283"/>
      <c r="H357" s="283"/>
      <c r="I357" s="283"/>
      <c r="J357" s="283"/>
      <c r="K357" s="283"/>
      <c r="L357" s="286"/>
      <c r="M357" s="283"/>
      <c r="N357" s="304"/>
      <c r="O357" s="170" t="s">
        <v>253</v>
      </c>
    </row>
    <row r="358" spans="1:15" ht="20.25" customHeight="1" x14ac:dyDescent="0.15">
      <c r="A358" s="286"/>
      <c r="B358" s="251"/>
      <c r="C358" s="251"/>
      <c r="D358" s="254"/>
      <c r="E358" s="284"/>
      <c r="F358" s="284"/>
      <c r="G358" s="284"/>
      <c r="H358" s="284"/>
      <c r="I358" s="284"/>
      <c r="J358" s="284"/>
      <c r="K358" s="284"/>
      <c r="L358" s="287"/>
      <c r="M358" s="284"/>
      <c r="N358" s="305"/>
      <c r="O358" s="170"/>
    </row>
    <row r="359" spans="1:15" ht="20.25" customHeight="1" x14ac:dyDescent="0.15">
      <c r="A359" s="286"/>
      <c r="B359" s="249" t="s">
        <v>217</v>
      </c>
      <c r="C359" s="249"/>
      <c r="D359" s="252" t="s">
        <v>898</v>
      </c>
      <c r="E359" s="282" t="s">
        <v>857</v>
      </c>
      <c r="F359" s="282" t="s">
        <v>881</v>
      </c>
      <c r="G359" s="282" t="s">
        <v>899</v>
      </c>
      <c r="H359" s="282" t="s">
        <v>899</v>
      </c>
      <c r="I359" s="282">
        <v>2</v>
      </c>
      <c r="J359" s="282">
        <v>4</v>
      </c>
      <c r="K359" s="282"/>
      <c r="L359" s="285">
        <f>SUM(I359:K361)</f>
        <v>6</v>
      </c>
      <c r="M359" s="282" t="s">
        <v>76</v>
      </c>
      <c r="N359" s="303"/>
      <c r="O359" s="170" t="s">
        <v>180</v>
      </c>
    </row>
    <row r="360" spans="1:15" ht="20.25" customHeight="1" x14ac:dyDescent="0.15">
      <c r="A360" s="286"/>
      <c r="B360" s="250"/>
      <c r="C360" s="250"/>
      <c r="D360" s="253"/>
      <c r="E360" s="283"/>
      <c r="F360" s="283"/>
      <c r="G360" s="283"/>
      <c r="H360" s="283"/>
      <c r="I360" s="283"/>
      <c r="J360" s="283"/>
      <c r="K360" s="283"/>
      <c r="L360" s="286"/>
      <c r="M360" s="283"/>
      <c r="N360" s="304"/>
      <c r="O360" s="170" t="s">
        <v>252</v>
      </c>
    </row>
    <row r="361" spans="1:15" ht="20.25" customHeight="1" x14ac:dyDescent="0.15">
      <c r="A361" s="286"/>
      <c r="B361" s="251"/>
      <c r="C361" s="251"/>
      <c r="D361" s="254"/>
      <c r="E361" s="284"/>
      <c r="F361" s="284"/>
      <c r="G361" s="284"/>
      <c r="H361" s="284"/>
      <c r="I361" s="284"/>
      <c r="J361" s="284"/>
      <c r="K361" s="284"/>
      <c r="L361" s="287"/>
      <c r="M361" s="284"/>
      <c r="N361" s="305"/>
      <c r="O361" s="170"/>
    </row>
    <row r="362" spans="1:15" ht="20.25" customHeight="1" x14ac:dyDescent="0.15">
      <c r="A362" s="286"/>
      <c r="B362" s="249" t="s">
        <v>234</v>
      </c>
      <c r="C362" s="249"/>
      <c r="D362" s="252" t="s">
        <v>959</v>
      </c>
      <c r="E362" s="282" t="s">
        <v>958</v>
      </c>
      <c r="F362" s="282" t="s">
        <v>958</v>
      </c>
      <c r="G362" s="282" t="s">
        <v>960</v>
      </c>
      <c r="H362" s="282" t="s">
        <v>966</v>
      </c>
      <c r="I362" s="282">
        <v>1</v>
      </c>
      <c r="J362" s="282">
        <v>6</v>
      </c>
      <c r="K362" s="282"/>
      <c r="L362" s="285">
        <f>SUM(I362:K364)</f>
        <v>7</v>
      </c>
      <c r="M362" s="282" t="s">
        <v>76</v>
      </c>
      <c r="N362" s="303"/>
      <c r="O362" s="174" t="s">
        <v>154</v>
      </c>
    </row>
    <row r="363" spans="1:15" ht="20.25" customHeight="1" x14ac:dyDescent="0.15">
      <c r="A363" s="286"/>
      <c r="B363" s="250"/>
      <c r="C363" s="250"/>
      <c r="D363" s="253"/>
      <c r="E363" s="283"/>
      <c r="F363" s="283"/>
      <c r="G363" s="283"/>
      <c r="H363" s="283"/>
      <c r="I363" s="283"/>
      <c r="J363" s="283"/>
      <c r="K363" s="283"/>
      <c r="L363" s="286"/>
      <c r="M363" s="283"/>
      <c r="N363" s="304"/>
      <c r="O363" s="174" t="s">
        <v>253</v>
      </c>
    </row>
    <row r="364" spans="1:15" ht="20.25" customHeight="1" x14ac:dyDescent="0.15">
      <c r="A364" s="286"/>
      <c r="B364" s="251"/>
      <c r="C364" s="251"/>
      <c r="D364" s="254"/>
      <c r="E364" s="284"/>
      <c r="F364" s="284"/>
      <c r="G364" s="284"/>
      <c r="H364" s="284"/>
      <c r="I364" s="284"/>
      <c r="J364" s="284"/>
      <c r="K364" s="284"/>
      <c r="L364" s="287"/>
      <c r="M364" s="284"/>
      <c r="N364" s="305"/>
      <c r="O364" s="174"/>
    </row>
    <row r="365" spans="1:15" ht="20.25" customHeight="1" x14ac:dyDescent="0.15">
      <c r="A365" s="286"/>
      <c r="B365" s="249" t="s">
        <v>217</v>
      </c>
      <c r="C365" s="249"/>
      <c r="D365" s="300" t="s">
        <v>1038</v>
      </c>
      <c r="E365" s="282" t="s">
        <v>1031</v>
      </c>
      <c r="F365" s="282" t="s">
        <v>1031</v>
      </c>
      <c r="G365" s="282" t="s">
        <v>1039</v>
      </c>
      <c r="H365" s="282" t="s">
        <v>1043</v>
      </c>
      <c r="I365" s="282">
        <v>1</v>
      </c>
      <c r="J365" s="282">
        <v>3</v>
      </c>
      <c r="K365" s="282"/>
      <c r="L365" s="285">
        <f>SUM(I365:K367)</f>
        <v>4</v>
      </c>
      <c r="M365" s="282" t="s">
        <v>76</v>
      </c>
      <c r="N365" s="303"/>
      <c r="O365" s="187" t="s">
        <v>180</v>
      </c>
    </row>
    <row r="366" spans="1:15" ht="20.25" customHeight="1" x14ac:dyDescent="0.15">
      <c r="A366" s="286"/>
      <c r="B366" s="250"/>
      <c r="C366" s="250"/>
      <c r="D366" s="301"/>
      <c r="E366" s="283"/>
      <c r="F366" s="283"/>
      <c r="G366" s="283"/>
      <c r="H366" s="283"/>
      <c r="I366" s="283"/>
      <c r="J366" s="283"/>
      <c r="K366" s="283"/>
      <c r="L366" s="286"/>
      <c r="M366" s="283"/>
      <c r="N366" s="304"/>
      <c r="O366" s="187" t="s">
        <v>252</v>
      </c>
    </row>
    <row r="367" spans="1:15" ht="20.25" customHeight="1" x14ac:dyDescent="0.15">
      <c r="A367" s="286"/>
      <c r="B367" s="251"/>
      <c r="C367" s="251"/>
      <c r="D367" s="302"/>
      <c r="E367" s="284"/>
      <c r="F367" s="284"/>
      <c r="G367" s="284"/>
      <c r="H367" s="284"/>
      <c r="I367" s="284"/>
      <c r="J367" s="284"/>
      <c r="K367" s="284"/>
      <c r="L367" s="287"/>
      <c r="M367" s="284"/>
      <c r="N367" s="305"/>
      <c r="O367" s="187"/>
    </row>
    <row r="368" spans="1:15" ht="20.25" customHeight="1" x14ac:dyDescent="0.15">
      <c r="A368" s="286"/>
      <c r="B368" s="249" t="s">
        <v>234</v>
      </c>
      <c r="C368" s="249"/>
      <c r="D368" s="252" t="s">
        <v>1069</v>
      </c>
      <c r="E368" s="282" t="s">
        <v>1061</v>
      </c>
      <c r="F368" s="282" t="s">
        <v>1061</v>
      </c>
      <c r="G368" s="282" t="s">
        <v>1076</v>
      </c>
      <c r="H368" s="282" t="s">
        <v>1064</v>
      </c>
      <c r="I368" s="282">
        <v>1</v>
      </c>
      <c r="J368" s="282">
        <v>3</v>
      </c>
      <c r="K368" s="282"/>
      <c r="L368" s="285">
        <f>SUM(I368:K370)</f>
        <v>4</v>
      </c>
      <c r="M368" s="282" t="s">
        <v>76</v>
      </c>
      <c r="N368" s="303"/>
      <c r="O368" s="191" t="s">
        <v>154</v>
      </c>
    </row>
    <row r="369" spans="1:15" ht="20.25" customHeight="1" x14ac:dyDescent="0.15">
      <c r="A369" s="286"/>
      <c r="B369" s="250"/>
      <c r="C369" s="250"/>
      <c r="D369" s="253"/>
      <c r="E369" s="283"/>
      <c r="F369" s="283"/>
      <c r="G369" s="283"/>
      <c r="H369" s="283"/>
      <c r="I369" s="283"/>
      <c r="J369" s="283"/>
      <c r="K369" s="283"/>
      <c r="L369" s="286"/>
      <c r="M369" s="283"/>
      <c r="N369" s="304"/>
      <c r="O369" s="191" t="s">
        <v>253</v>
      </c>
    </row>
    <row r="370" spans="1:15" ht="20.25" customHeight="1" x14ac:dyDescent="0.15">
      <c r="A370" s="286"/>
      <c r="B370" s="251"/>
      <c r="C370" s="251"/>
      <c r="D370" s="254"/>
      <c r="E370" s="284"/>
      <c r="F370" s="284"/>
      <c r="G370" s="284"/>
      <c r="H370" s="284"/>
      <c r="I370" s="284"/>
      <c r="J370" s="284"/>
      <c r="K370" s="284"/>
      <c r="L370" s="287"/>
      <c r="M370" s="284"/>
      <c r="N370" s="305"/>
      <c r="O370" s="191"/>
    </row>
    <row r="371" spans="1:15" ht="20.25" customHeight="1" x14ac:dyDescent="0.15">
      <c r="A371" s="286"/>
      <c r="B371" s="249" t="s">
        <v>1066</v>
      </c>
      <c r="C371" s="249"/>
      <c r="D371" s="252" t="s">
        <v>1068</v>
      </c>
      <c r="E371" s="282" t="s">
        <v>1061</v>
      </c>
      <c r="F371" s="282" t="s">
        <v>1061</v>
      </c>
      <c r="G371" s="282" t="s">
        <v>1067</v>
      </c>
      <c r="H371" s="282" t="s">
        <v>1064</v>
      </c>
      <c r="I371" s="282">
        <v>1</v>
      </c>
      <c r="J371" s="282">
        <v>1</v>
      </c>
      <c r="K371" s="282"/>
      <c r="L371" s="285">
        <f>SUM(I371:K373)</f>
        <v>2</v>
      </c>
      <c r="M371" s="282" t="s">
        <v>76</v>
      </c>
      <c r="N371" s="303"/>
      <c r="O371" s="191" t="s">
        <v>154</v>
      </c>
    </row>
    <row r="372" spans="1:15" ht="20.25" customHeight="1" x14ac:dyDescent="0.15">
      <c r="A372" s="286"/>
      <c r="B372" s="250"/>
      <c r="C372" s="250"/>
      <c r="D372" s="253"/>
      <c r="E372" s="283"/>
      <c r="F372" s="283"/>
      <c r="G372" s="283"/>
      <c r="H372" s="283"/>
      <c r="I372" s="283"/>
      <c r="J372" s="283"/>
      <c r="K372" s="283"/>
      <c r="L372" s="286"/>
      <c r="M372" s="283"/>
      <c r="N372" s="304"/>
      <c r="O372" s="191" t="s">
        <v>1065</v>
      </c>
    </row>
    <row r="373" spans="1:15" ht="20.25" customHeight="1" x14ac:dyDescent="0.15">
      <c r="A373" s="286"/>
      <c r="B373" s="251"/>
      <c r="C373" s="251"/>
      <c r="D373" s="254"/>
      <c r="E373" s="284"/>
      <c r="F373" s="284"/>
      <c r="G373" s="284"/>
      <c r="H373" s="284"/>
      <c r="I373" s="284"/>
      <c r="J373" s="284"/>
      <c r="K373" s="284"/>
      <c r="L373" s="287"/>
      <c r="M373" s="284"/>
      <c r="N373" s="305"/>
      <c r="O373" s="191"/>
    </row>
    <row r="374" spans="1:15" ht="20.25" customHeight="1" x14ac:dyDescent="0.15">
      <c r="A374" s="286"/>
      <c r="B374" s="249" t="s">
        <v>234</v>
      </c>
      <c r="C374" s="249"/>
      <c r="D374" s="300" t="s">
        <v>1091</v>
      </c>
      <c r="E374" s="282" t="s">
        <v>1092</v>
      </c>
      <c r="F374" s="282" t="s">
        <v>1092</v>
      </c>
      <c r="G374" s="282" t="s">
        <v>1093</v>
      </c>
      <c r="H374" s="282" t="s">
        <v>1117</v>
      </c>
      <c r="I374" s="282">
        <v>1</v>
      </c>
      <c r="J374" s="282">
        <v>2</v>
      </c>
      <c r="K374" s="282"/>
      <c r="L374" s="285">
        <f>SUM(I374:K376)</f>
        <v>3</v>
      </c>
      <c r="M374" s="282" t="s">
        <v>76</v>
      </c>
      <c r="N374" s="303"/>
      <c r="O374" s="195" t="s">
        <v>154</v>
      </c>
    </row>
    <row r="375" spans="1:15" ht="20.25" customHeight="1" x14ac:dyDescent="0.15">
      <c r="A375" s="286"/>
      <c r="B375" s="250"/>
      <c r="C375" s="250"/>
      <c r="D375" s="301"/>
      <c r="E375" s="283"/>
      <c r="F375" s="283"/>
      <c r="G375" s="283"/>
      <c r="H375" s="283"/>
      <c r="I375" s="283"/>
      <c r="J375" s="283"/>
      <c r="K375" s="283"/>
      <c r="L375" s="286"/>
      <c r="M375" s="283"/>
      <c r="N375" s="304"/>
      <c r="O375" s="195" t="s">
        <v>253</v>
      </c>
    </row>
    <row r="376" spans="1:15" ht="20.25" customHeight="1" x14ac:dyDescent="0.15">
      <c r="A376" s="286"/>
      <c r="B376" s="251"/>
      <c r="C376" s="251"/>
      <c r="D376" s="302"/>
      <c r="E376" s="284"/>
      <c r="F376" s="284"/>
      <c r="G376" s="284"/>
      <c r="H376" s="284"/>
      <c r="I376" s="284"/>
      <c r="J376" s="284"/>
      <c r="K376" s="284"/>
      <c r="L376" s="287"/>
      <c r="M376" s="284"/>
      <c r="N376" s="305"/>
      <c r="O376" s="195"/>
    </row>
    <row r="377" spans="1:15" ht="20.25" customHeight="1" x14ac:dyDescent="0.15">
      <c r="A377" s="286"/>
      <c r="B377" s="249" t="s">
        <v>234</v>
      </c>
      <c r="C377" s="249"/>
      <c r="D377" s="252" t="s">
        <v>1167</v>
      </c>
      <c r="E377" s="282" t="s">
        <v>1168</v>
      </c>
      <c r="F377" s="282" t="s">
        <v>1169</v>
      </c>
      <c r="G377" s="282" t="s">
        <v>1170</v>
      </c>
      <c r="H377" s="282" t="s">
        <v>1181</v>
      </c>
      <c r="I377" s="282">
        <v>2</v>
      </c>
      <c r="J377" s="282">
        <v>3</v>
      </c>
      <c r="K377" s="282"/>
      <c r="L377" s="285">
        <f>SUM(I377:K379)</f>
        <v>5</v>
      </c>
      <c r="M377" s="282" t="s">
        <v>76</v>
      </c>
      <c r="N377" s="303"/>
      <c r="O377" s="218" t="s">
        <v>154</v>
      </c>
    </row>
    <row r="378" spans="1:15" ht="20.25" customHeight="1" x14ac:dyDescent="0.15">
      <c r="A378" s="286"/>
      <c r="B378" s="250"/>
      <c r="C378" s="250"/>
      <c r="D378" s="253"/>
      <c r="E378" s="283"/>
      <c r="F378" s="283"/>
      <c r="G378" s="283"/>
      <c r="H378" s="283"/>
      <c r="I378" s="283"/>
      <c r="J378" s="283"/>
      <c r="K378" s="283"/>
      <c r="L378" s="286"/>
      <c r="M378" s="283"/>
      <c r="N378" s="304"/>
      <c r="O378" s="218" t="s">
        <v>253</v>
      </c>
    </row>
    <row r="379" spans="1:15" ht="20.25" customHeight="1" x14ac:dyDescent="0.15">
      <c r="A379" s="286"/>
      <c r="B379" s="251"/>
      <c r="C379" s="251"/>
      <c r="D379" s="254"/>
      <c r="E379" s="284"/>
      <c r="F379" s="284"/>
      <c r="G379" s="284"/>
      <c r="H379" s="284"/>
      <c r="I379" s="284"/>
      <c r="J379" s="284"/>
      <c r="K379" s="284"/>
      <c r="L379" s="287"/>
      <c r="M379" s="284"/>
      <c r="N379" s="305"/>
      <c r="O379" s="218"/>
    </row>
    <row r="380" spans="1:15" ht="18" customHeight="1" x14ac:dyDescent="0.15">
      <c r="A380" s="287"/>
      <c r="B380" s="309" t="s">
        <v>204</v>
      </c>
      <c r="C380" s="310"/>
      <c r="D380" s="310"/>
      <c r="E380" s="310"/>
      <c r="F380" s="310"/>
      <c r="G380" s="310"/>
      <c r="H380" s="310"/>
      <c r="I380" s="310"/>
      <c r="J380" s="310"/>
      <c r="K380" s="311"/>
      <c r="L380" s="13">
        <f>SUM(L338:L379)</f>
        <v>102</v>
      </c>
      <c r="M380" s="11"/>
      <c r="N380" s="11"/>
      <c r="O380" s="148"/>
    </row>
    <row r="381" spans="1:15" ht="18" customHeight="1" x14ac:dyDescent="0.15">
      <c r="A381" s="337" t="s">
        <v>768</v>
      </c>
      <c r="B381" s="249" t="s">
        <v>174</v>
      </c>
      <c r="C381" s="249" t="s">
        <v>686</v>
      </c>
      <c r="D381" s="252" t="s">
        <v>595</v>
      </c>
      <c r="E381" s="282" t="s">
        <v>592</v>
      </c>
      <c r="F381" s="282" t="s">
        <v>592</v>
      </c>
      <c r="G381" s="282" t="s">
        <v>596</v>
      </c>
      <c r="H381" s="282" t="s">
        <v>763</v>
      </c>
      <c r="I381" s="282">
        <v>1</v>
      </c>
      <c r="J381" s="282">
        <v>2</v>
      </c>
      <c r="K381" s="282"/>
      <c r="L381" s="285">
        <f>SUM(I381:K383)</f>
        <v>3</v>
      </c>
      <c r="M381" s="282" t="s">
        <v>76</v>
      </c>
      <c r="N381" s="282"/>
      <c r="O381" s="149" t="s">
        <v>154</v>
      </c>
    </row>
    <row r="382" spans="1:15" ht="18" customHeight="1" x14ac:dyDescent="0.15">
      <c r="A382" s="338"/>
      <c r="B382" s="250"/>
      <c r="C382" s="250"/>
      <c r="D382" s="253"/>
      <c r="E382" s="283"/>
      <c r="F382" s="283"/>
      <c r="G382" s="283"/>
      <c r="H382" s="283"/>
      <c r="I382" s="283"/>
      <c r="J382" s="283"/>
      <c r="K382" s="283"/>
      <c r="L382" s="286"/>
      <c r="M382" s="283"/>
      <c r="N382" s="283"/>
      <c r="O382" s="149" t="s">
        <v>443</v>
      </c>
    </row>
    <row r="383" spans="1:15" ht="18" customHeight="1" x14ac:dyDescent="0.15">
      <c r="A383" s="338"/>
      <c r="B383" s="251"/>
      <c r="C383" s="251"/>
      <c r="D383" s="254"/>
      <c r="E383" s="284"/>
      <c r="F383" s="284"/>
      <c r="G383" s="284"/>
      <c r="H383" s="284"/>
      <c r="I383" s="284"/>
      <c r="J383" s="284"/>
      <c r="K383" s="284"/>
      <c r="L383" s="287"/>
      <c r="M383" s="284"/>
      <c r="N383" s="284"/>
      <c r="O383" s="16"/>
    </row>
    <row r="384" spans="1:15" ht="18" customHeight="1" x14ac:dyDescent="0.15">
      <c r="A384" s="338"/>
      <c r="B384" s="249" t="s">
        <v>174</v>
      </c>
      <c r="C384" s="249" t="s">
        <v>866</v>
      </c>
      <c r="D384" s="252" t="s">
        <v>632</v>
      </c>
      <c r="E384" s="282" t="s">
        <v>634</v>
      </c>
      <c r="F384" s="282" t="s">
        <v>634</v>
      </c>
      <c r="G384" s="282" t="s">
        <v>635</v>
      </c>
      <c r="H384" s="282" t="s">
        <v>763</v>
      </c>
      <c r="I384" s="282">
        <v>1</v>
      </c>
      <c r="J384" s="282">
        <v>4</v>
      </c>
      <c r="K384" s="282"/>
      <c r="L384" s="285">
        <f>SUM(I384:K386)</f>
        <v>5</v>
      </c>
      <c r="M384" s="282" t="s">
        <v>76</v>
      </c>
      <c r="N384" s="282"/>
      <c r="O384" s="149" t="s">
        <v>154</v>
      </c>
    </row>
    <row r="385" spans="1:15" ht="18" customHeight="1" x14ac:dyDescent="0.15">
      <c r="A385" s="338"/>
      <c r="B385" s="250"/>
      <c r="C385" s="250"/>
      <c r="D385" s="253"/>
      <c r="E385" s="283"/>
      <c r="F385" s="283"/>
      <c r="G385" s="283"/>
      <c r="H385" s="283"/>
      <c r="I385" s="283"/>
      <c r="J385" s="283"/>
      <c r="K385" s="283"/>
      <c r="L385" s="286"/>
      <c r="M385" s="283"/>
      <c r="N385" s="283"/>
      <c r="O385" s="149" t="s">
        <v>443</v>
      </c>
    </row>
    <row r="386" spans="1:15" ht="18" customHeight="1" x14ac:dyDescent="0.15">
      <c r="A386" s="338"/>
      <c r="B386" s="251"/>
      <c r="C386" s="251"/>
      <c r="D386" s="254"/>
      <c r="E386" s="284"/>
      <c r="F386" s="284"/>
      <c r="G386" s="284"/>
      <c r="H386" s="284"/>
      <c r="I386" s="284"/>
      <c r="J386" s="284"/>
      <c r="K386" s="284"/>
      <c r="L386" s="287"/>
      <c r="M386" s="284"/>
      <c r="N386" s="284"/>
      <c r="O386" s="16"/>
    </row>
    <row r="387" spans="1:15" ht="18" customHeight="1" x14ac:dyDescent="0.15">
      <c r="A387" s="338"/>
      <c r="B387" s="249" t="s">
        <v>217</v>
      </c>
      <c r="C387" s="249"/>
      <c r="D387" s="300" t="s">
        <v>784</v>
      </c>
      <c r="E387" s="282" t="s">
        <v>785</v>
      </c>
      <c r="F387" s="282" t="s">
        <v>767</v>
      </c>
      <c r="G387" s="282" t="s">
        <v>786</v>
      </c>
      <c r="H387" s="282" t="s">
        <v>786</v>
      </c>
      <c r="I387" s="282">
        <v>2</v>
      </c>
      <c r="J387" s="282">
        <v>3</v>
      </c>
      <c r="K387" s="282"/>
      <c r="L387" s="285">
        <f>SUM(I387:K389)</f>
        <v>5</v>
      </c>
      <c r="M387" s="282" t="s">
        <v>76</v>
      </c>
      <c r="N387" s="282"/>
      <c r="O387" s="149" t="s">
        <v>180</v>
      </c>
    </row>
    <row r="388" spans="1:15" ht="18" customHeight="1" x14ac:dyDescent="0.15">
      <c r="A388" s="338"/>
      <c r="B388" s="250"/>
      <c r="C388" s="250"/>
      <c r="D388" s="301"/>
      <c r="E388" s="283"/>
      <c r="F388" s="283"/>
      <c r="G388" s="283"/>
      <c r="H388" s="283"/>
      <c r="I388" s="283"/>
      <c r="J388" s="283"/>
      <c r="K388" s="283"/>
      <c r="L388" s="286"/>
      <c r="M388" s="283"/>
      <c r="N388" s="283"/>
      <c r="O388" s="149" t="s">
        <v>252</v>
      </c>
    </row>
    <row r="389" spans="1:15" ht="18" customHeight="1" x14ac:dyDescent="0.15">
      <c r="A389" s="338"/>
      <c r="B389" s="251"/>
      <c r="C389" s="251"/>
      <c r="D389" s="302"/>
      <c r="E389" s="284"/>
      <c r="F389" s="284"/>
      <c r="G389" s="284"/>
      <c r="H389" s="284"/>
      <c r="I389" s="284"/>
      <c r="J389" s="284"/>
      <c r="K389" s="284"/>
      <c r="L389" s="287"/>
      <c r="M389" s="284"/>
      <c r="N389" s="284"/>
      <c r="O389" s="16"/>
    </row>
    <row r="390" spans="1:15" ht="18" customHeight="1" x14ac:dyDescent="0.15">
      <c r="A390" s="338"/>
      <c r="B390" s="249" t="s">
        <v>174</v>
      </c>
      <c r="C390" s="249"/>
      <c r="D390" s="300" t="s">
        <v>821</v>
      </c>
      <c r="E390" s="282" t="s">
        <v>822</v>
      </c>
      <c r="F390" s="282" t="s">
        <v>822</v>
      </c>
      <c r="G390" s="282" t="s">
        <v>823</v>
      </c>
      <c r="H390" s="282" t="s">
        <v>837</v>
      </c>
      <c r="I390" s="282">
        <v>1</v>
      </c>
      <c r="J390" s="282">
        <v>4</v>
      </c>
      <c r="K390" s="282"/>
      <c r="L390" s="285">
        <f>SUM(I390:K392)</f>
        <v>5</v>
      </c>
      <c r="M390" s="282" t="s">
        <v>76</v>
      </c>
      <c r="N390" s="282"/>
      <c r="O390" s="149" t="s">
        <v>154</v>
      </c>
    </row>
    <row r="391" spans="1:15" ht="18" customHeight="1" x14ac:dyDescent="0.15">
      <c r="A391" s="338"/>
      <c r="B391" s="250"/>
      <c r="C391" s="250"/>
      <c r="D391" s="301"/>
      <c r="E391" s="283"/>
      <c r="F391" s="283"/>
      <c r="G391" s="283"/>
      <c r="H391" s="283"/>
      <c r="I391" s="283"/>
      <c r="J391" s="283"/>
      <c r="K391" s="283"/>
      <c r="L391" s="286"/>
      <c r="M391" s="283"/>
      <c r="N391" s="283"/>
      <c r="O391" s="149" t="s">
        <v>443</v>
      </c>
    </row>
    <row r="392" spans="1:15" ht="18" customHeight="1" x14ac:dyDescent="0.15">
      <c r="A392" s="338"/>
      <c r="B392" s="251"/>
      <c r="C392" s="251"/>
      <c r="D392" s="302"/>
      <c r="E392" s="284"/>
      <c r="F392" s="284"/>
      <c r="G392" s="284"/>
      <c r="H392" s="284"/>
      <c r="I392" s="284"/>
      <c r="J392" s="284"/>
      <c r="K392" s="284"/>
      <c r="L392" s="287"/>
      <c r="M392" s="284"/>
      <c r="N392" s="284"/>
      <c r="O392" s="16"/>
    </row>
    <row r="393" spans="1:15" ht="18" customHeight="1" x14ac:dyDescent="0.15">
      <c r="A393" s="338"/>
      <c r="B393" s="249" t="s">
        <v>174</v>
      </c>
      <c r="C393" s="249"/>
      <c r="D393" s="300" t="s">
        <v>841</v>
      </c>
      <c r="E393" s="282" t="s">
        <v>844</v>
      </c>
      <c r="F393" s="282" t="s">
        <v>843</v>
      </c>
      <c r="G393" s="282" t="s">
        <v>842</v>
      </c>
      <c r="H393" s="282" t="s">
        <v>877</v>
      </c>
      <c r="I393" s="282">
        <v>2</v>
      </c>
      <c r="J393" s="282">
        <v>21</v>
      </c>
      <c r="K393" s="282"/>
      <c r="L393" s="285">
        <f>SUM(I393:K395)</f>
        <v>23</v>
      </c>
      <c r="M393" s="282" t="s">
        <v>76</v>
      </c>
      <c r="N393" s="282"/>
      <c r="O393" s="149" t="s">
        <v>154</v>
      </c>
    </row>
    <row r="394" spans="1:15" ht="18" customHeight="1" x14ac:dyDescent="0.15">
      <c r="A394" s="338"/>
      <c r="B394" s="250"/>
      <c r="C394" s="250"/>
      <c r="D394" s="301"/>
      <c r="E394" s="283"/>
      <c r="F394" s="283"/>
      <c r="G394" s="283"/>
      <c r="H394" s="283"/>
      <c r="I394" s="283"/>
      <c r="J394" s="283"/>
      <c r="K394" s="283"/>
      <c r="L394" s="286"/>
      <c r="M394" s="283"/>
      <c r="N394" s="283"/>
      <c r="O394" s="149" t="s">
        <v>443</v>
      </c>
    </row>
    <row r="395" spans="1:15" ht="18" customHeight="1" x14ac:dyDescent="0.15">
      <c r="A395" s="338"/>
      <c r="B395" s="251"/>
      <c r="C395" s="251"/>
      <c r="D395" s="302"/>
      <c r="E395" s="284"/>
      <c r="F395" s="284"/>
      <c r="G395" s="284"/>
      <c r="H395" s="284"/>
      <c r="I395" s="284"/>
      <c r="J395" s="284"/>
      <c r="K395" s="284"/>
      <c r="L395" s="287"/>
      <c r="M395" s="284"/>
      <c r="N395" s="284"/>
      <c r="O395" s="16"/>
    </row>
    <row r="396" spans="1:15" ht="18" customHeight="1" x14ac:dyDescent="0.15">
      <c r="A396" s="338"/>
      <c r="B396" s="249" t="s">
        <v>174</v>
      </c>
      <c r="C396" s="249"/>
      <c r="D396" s="312" t="s">
        <v>853</v>
      </c>
      <c r="E396" s="282" t="s">
        <v>856</v>
      </c>
      <c r="F396" s="282" t="s">
        <v>855</v>
      </c>
      <c r="G396" s="282" t="s">
        <v>854</v>
      </c>
      <c r="H396" s="282" t="s">
        <v>927</v>
      </c>
      <c r="I396" s="282">
        <v>1</v>
      </c>
      <c r="J396" s="282">
        <v>10</v>
      </c>
      <c r="K396" s="282"/>
      <c r="L396" s="285">
        <f>SUM(I396:K398)</f>
        <v>11</v>
      </c>
      <c r="M396" s="282" t="s">
        <v>76</v>
      </c>
      <c r="N396" s="282"/>
      <c r="O396" s="152" t="s">
        <v>154</v>
      </c>
    </row>
    <row r="397" spans="1:15" ht="18" customHeight="1" x14ac:dyDescent="0.15">
      <c r="A397" s="338"/>
      <c r="B397" s="250"/>
      <c r="C397" s="250"/>
      <c r="D397" s="313"/>
      <c r="E397" s="283"/>
      <c r="F397" s="283"/>
      <c r="G397" s="283"/>
      <c r="H397" s="283"/>
      <c r="I397" s="283"/>
      <c r="J397" s="283"/>
      <c r="K397" s="283"/>
      <c r="L397" s="286"/>
      <c r="M397" s="283"/>
      <c r="N397" s="283"/>
      <c r="O397" s="152" t="s">
        <v>443</v>
      </c>
    </row>
    <row r="398" spans="1:15" ht="18" customHeight="1" x14ac:dyDescent="0.15">
      <c r="A398" s="338"/>
      <c r="B398" s="251"/>
      <c r="C398" s="251"/>
      <c r="D398" s="314"/>
      <c r="E398" s="284"/>
      <c r="F398" s="284"/>
      <c r="G398" s="284"/>
      <c r="H398" s="284"/>
      <c r="I398" s="284"/>
      <c r="J398" s="284"/>
      <c r="K398" s="284"/>
      <c r="L398" s="287"/>
      <c r="M398" s="284"/>
      <c r="N398" s="284"/>
      <c r="O398" s="16"/>
    </row>
    <row r="399" spans="1:15" ht="18" customHeight="1" x14ac:dyDescent="0.15">
      <c r="A399" s="338"/>
      <c r="B399" s="249" t="s">
        <v>936</v>
      </c>
      <c r="C399" s="249"/>
      <c r="D399" s="324" t="s">
        <v>935</v>
      </c>
      <c r="E399" s="282" t="s">
        <v>933</v>
      </c>
      <c r="F399" s="282" t="s">
        <v>934</v>
      </c>
      <c r="G399" s="282" t="s">
        <v>932</v>
      </c>
      <c r="H399" s="282" t="s">
        <v>971</v>
      </c>
      <c r="I399" s="282">
        <v>11</v>
      </c>
      <c r="J399" s="282">
        <v>3</v>
      </c>
      <c r="K399" s="282"/>
      <c r="L399" s="285">
        <f>SUM(I399:K401)</f>
        <v>14</v>
      </c>
      <c r="M399" s="282" t="s">
        <v>76</v>
      </c>
      <c r="N399" s="282"/>
      <c r="O399" s="169" t="s">
        <v>154</v>
      </c>
    </row>
    <row r="400" spans="1:15" ht="18" customHeight="1" x14ac:dyDescent="0.15">
      <c r="A400" s="338"/>
      <c r="B400" s="250"/>
      <c r="C400" s="250"/>
      <c r="D400" s="325"/>
      <c r="E400" s="283"/>
      <c r="F400" s="283"/>
      <c r="G400" s="283"/>
      <c r="H400" s="283"/>
      <c r="I400" s="283"/>
      <c r="J400" s="283"/>
      <c r="K400" s="283"/>
      <c r="L400" s="286"/>
      <c r="M400" s="283"/>
      <c r="N400" s="283"/>
      <c r="O400" s="169" t="s">
        <v>443</v>
      </c>
    </row>
    <row r="401" spans="1:15" ht="18" customHeight="1" x14ac:dyDescent="0.15">
      <c r="A401" s="338"/>
      <c r="B401" s="251"/>
      <c r="C401" s="251"/>
      <c r="D401" s="326"/>
      <c r="E401" s="284"/>
      <c r="F401" s="284"/>
      <c r="G401" s="284"/>
      <c r="H401" s="284"/>
      <c r="I401" s="284"/>
      <c r="J401" s="284"/>
      <c r="K401" s="284"/>
      <c r="L401" s="287"/>
      <c r="M401" s="284"/>
      <c r="N401" s="284"/>
      <c r="O401" s="16"/>
    </row>
    <row r="402" spans="1:15" ht="18" customHeight="1" x14ac:dyDescent="0.15">
      <c r="A402" s="339"/>
      <c r="B402" s="309" t="s">
        <v>204</v>
      </c>
      <c r="C402" s="310"/>
      <c r="D402" s="310"/>
      <c r="E402" s="310"/>
      <c r="F402" s="310"/>
      <c r="G402" s="310"/>
      <c r="H402" s="310"/>
      <c r="I402" s="310"/>
      <c r="J402" s="310"/>
      <c r="K402" s="311"/>
      <c r="L402" s="13">
        <f>SUM(L381:L401)</f>
        <v>66</v>
      </c>
      <c r="M402" s="11"/>
      <c r="N402" s="11"/>
      <c r="O402" s="148"/>
    </row>
    <row r="403" spans="1:15" ht="18" customHeight="1" x14ac:dyDescent="0.15">
      <c r="A403" s="285" t="s">
        <v>353</v>
      </c>
      <c r="B403" s="249" t="s">
        <v>174</v>
      </c>
      <c r="C403" s="249"/>
      <c r="D403" s="300" t="s">
        <v>292</v>
      </c>
      <c r="E403" s="282" t="s">
        <v>225</v>
      </c>
      <c r="F403" s="282" t="s">
        <v>290</v>
      </c>
      <c r="G403" s="282" t="s">
        <v>305</v>
      </c>
      <c r="H403" s="282" t="s">
        <v>302</v>
      </c>
      <c r="I403" s="282">
        <v>5</v>
      </c>
      <c r="J403" s="282">
        <v>1</v>
      </c>
      <c r="K403" s="282"/>
      <c r="L403" s="285">
        <f>SUM(I403:K405)</f>
        <v>6</v>
      </c>
      <c r="M403" s="282" t="s">
        <v>76</v>
      </c>
      <c r="N403" s="327" t="s">
        <v>370</v>
      </c>
      <c r="O403" s="146" t="s">
        <v>296</v>
      </c>
    </row>
    <row r="404" spans="1:15" ht="18.75" customHeight="1" x14ac:dyDescent="0.15">
      <c r="A404" s="286"/>
      <c r="B404" s="250"/>
      <c r="C404" s="250"/>
      <c r="D404" s="301"/>
      <c r="E404" s="283"/>
      <c r="F404" s="283"/>
      <c r="G404" s="283"/>
      <c r="H404" s="283"/>
      <c r="I404" s="283"/>
      <c r="J404" s="283"/>
      <c r="K404" s="283"/>
      <c r="L404" s="286"/>
      <c r="M404" s="283"/>
      <c r="N404" s="328"/>
      <c r="O404" s="146" t="s">
        <v>281</v>
      </c>
    </row>
    <row r="405" spans="1:15" ht="18" customHeight="1" x14ac:dyDescent="0.15">
      <c r="A405" s="286"/>
      <c r="B405" s="251"/>
      <c r="C405" s="251"/>
      <c r="D405" s="302"/>
      <c r="E405" s="284"/>
      <c r="F405" s="284"/>
      <c r="G405" s="284"/>
      <c r="H405" s="284"/>
      <c r="I405" s="284"/>
      <c r="J405" s="284"/>
      <c r="K405" s="284"/>
      <c r="L405" s="287"/>
      <c r="M405" s="284"/>
      <c r="N405" s="329"/>
      <c r="O405" s="146" t="s">
        <v>355</v>
      </c>
    </row>
    <row r="406" spans="1:15" ht="18" customHeight="1" x14ac:dyDescent="0.15">
      <c r="A406" s="286"/>
      <c r="B406" s="249" t="s">
        <v>174</v>
      </c>
      <c r="C406" s="249"/>
      <c r="D406" s="249" t="s">
        <v>293</v>
      </c>
      <c r="E406" s="282" t="s">
        <v>225</v>
      </c>
      <c r="F406" s="282" t="s">
        <v>290</v>
      </c>
      <c r="G406" s="282" t="s">
        <v>289</v>
      </c>
      <c r="H406" s="282" t="s">
        <v>302</v>
      </c>
      <c r="I406" s="282">
        <v>5</v>
      </c>
      <c r="J406" s="282">
        <v>3</v>
      </c>
      <c r="K406" s="282"/>
      <c r="L406" s="285">
        <f>SUM(I406:K408)</f>
        <v>8</v>
      </c>
      <c r="M406" s="282" t="s">
        <v>76</v>
      </c>
      <c r="N406" s="327" t="s">
        <v>370</v>
      </c>
      <c r="O406" s="146" t="s">
        <v>296</v>
      </c>
    </row>
    <row r="407" spans="1:15" ht="18" customHeight="1" x14ac:dyDescent="0.15">
      <c r="A407" s="286"/>
      <c r="B407" s="250"/>
      <c r="C407" s="250"/>
      <c r="D407" s="250"/>
      <c r="E407" s="283"/>
      <c r="F407" s="283"/>
      <c r="G407" s="283"/>
      <c r="H407" s="283"/>
      <c r="I407" s="283"/>
      <c r="J407" s="283"/>
      <c r="K407" s="283"/>
      <c r="L407" s="286"/>
      <c r="M407" s="283"/>
      <c r="N407" s="328"/>
      <c r="O407" s="146" t="s">
        <v>281</v>
      </c>
    </row>
    <row r="408" spans="1:15" ht="18" customHeight="1" x14ac:dyDescent="0.15">
      <c r="A408" s="286"/>
      <c r="B408" s="251"/>
      <c r="C408" s="251"/>
      <c r="D408" s="251"/>
      <c r="E408" s="284"/>
      <c r="F408" s="284"/>
      <c r="G408" s="284"/>
      <c r="H408" s="284"/>
      <c r="I408" s="284"/>
      <c r="J408" s="284"/>
      <c r="K408" s="284"/>
      <c r="L408" s="287"/>
      <c r="M408" s="284"/>
      <c r="N408" s="329"/>
      <c r="O408" s="146" t="s">
        <v>355</v>
      </c>
    </row>
    <row r="409" spans="1:15" ht="18" customHeight="1" x14ac:dyDescent="0.15">
      <c r="A409" s="286"/>
      <c r="B409" s="249" t="s">
        <v>174</v>
      </c>
      <c r="C409" s="249"/>
      <c r="D409" s="252" t="s">
        <v>294</v>
      </c>
      <c r="E409" s="282" t="s">
        <v>225</v>
      </c>
      <c r="F409" s="282" t="s">
        <v>290</v>
      </c>
      <c r="G409" s="282" t="s">
        <v>289</v>
      </c>
      <c r="H409" s="282" t="s">
        <v>302</v>
      </c>
      <c r="I409" s="282">
        <v>5</v>
      </c>
      <c r="J409" s="282">
        <v>0.5</v>
      </c>
      <c r="K409" s="282"/>
      <c r="L409" s="285">
        <f>SUM(I409:K411)</f>
        <v>5.5</v>
      </c>
      <c r="M409" s="282" t="s">
        <v>76</v>
      </c>
      <c r="N409" s="327"/>
      <c r="O409" s="146" t="s">
        <v>296</v>
      </c>
    </row>
    <row r="410" spans="1:15" ht="18" customHeight="1" x14ac:dyDescent="0.15">
      <c r="A410" s="286"/>
      <c r="B410" s="250"/>
      <c r="C410" s="250"/>
      <c r="D410" s="253"/>
      <c r="E410" s="283"/>
      <c r="F410" s="283"/>
      <c r="G410" s="283"/>
      <c r="H410" s="283"/>
      <c r="I410" s="283"/>
      <c r="J410" s="283"/>
      <c r="K410" s="283"/>
      <c r="L410" s="286"/>
      <c r="M410" s="283"/>
      <c r="N410" s="328"/>
      <c r="O410" s="146" t="s">
        <v>281</v>
      </c>
    </row>
    <row r="411" spans="1:15" ht="18" customHeight="1" x14ac:dyDescent="0.15">
      <c r="A411" s="286"/>
      <c r="B411" s="251"/>
      <c r="C411" s="251"/>
      <c r="D411" s="254"/>
      <c r="E411" s="284"/>
      <c r="F411" s="284"/>
      <c r="G411" s="284"/>
      <c r="H411" s="284"/>
      <c r="I411" s="284"/>
      <c r="J411" s="284"/>
      <c r="K411" s="284"/>
      <c r="L411" s="287"/>
      <c r="M411" s="284"/>
      <c r="N411" s="329"/>
      <c r="O411" s="146" t="s">
        <v>355</v>
      </c>
    </row>
    <row r="412" spans="1:15" ht="18" customHeight="1" x14ac:dyDescent="0.15">
      <c r="A412" s="286"/>
      <c r="B412" s="249" t="s">
        <v>174</v>
      </c>
      <c r="C412" s="249"/>
      <c r="D412" s="252" t="s">
        <v>354</v>
      </c>
      <c r="E412" s="282" t="s">
        <v>225</v>
      </c>
      <c r="F412" s="282" t="s">
        <v>290</v>
      </c>
      <c r="G412" s="282" t="s">
        <v>384</v>
      </c>
      <c r="H412" s="282" t="s">
        <v>384</v>
      </c>
      <c r="I412" s="282">
        <v>5</v>
      </c>
      <c r="J412" s="282">
        <v>13</v>
      </c>
      <c r="K412" s="282"/>
      <c r="L412" s="285">
        <f>SUM(I412:K414)</f>
        <v>18</v>
      </c>
      <c r="M412" s="282" t="s">
        <v>76</v>
      </c>
      <c r="N412" s="282"/>
      <c r="O412" s="146" t="s">
        <v>296</v>
      </c>
    </row>
    <row r="413" spans="1:15" ht="18" customHeight="1" x14ac:dyDescent="0.15">
      <c r="A413" s="286"/>
      <c r="B413" s="250"/>
      <c r="C413" s="250"/>
      <c r="D413" s="253"/>
      <c r="E413" s="283"/>
      <c r="F413" s="283"/>
      <c r="G413" s="283"/>
      <c r="H413" s="283"/>
      <c r="I413" s="283"/>
      <c r="J413" s="283"/>
      <c r="K413" s="283"/>
      <c r="L413" s="286"/>
      <c r="M413" s="283"/>
      <c r="N413" s="283"/>
      <c r="O413" s="146" t="s">
        <v>281</v>
      </c>
    </row>
    <row r="414" spans="1:15" ht="18" customHeight="1" x14ac:dyDescent="0.15">
      <c r="A414" s="286"/>
      <c r="B414" s="251"/>
      <c r="C414" s="251"/>
      <c r="D414" s="254"/>
      <c r="E414" s="284"/>
      <c r="F414" s="284"/>
      <c r="G414" s="284"/>
      <c r="H414" s="284"/>
      <c r="I414" s="284"/>
      <c r="J414" s="284"/>
      <c r="K414" s="284"/>
      <c r="L414" s="287"/>
      <c r="M414" s="284"/>
      <c r="N414" s="284"/>
      <c r="O414" s="146" t="s">
        <v>355</v>
      </c>
    </row>
    <row r="415" spans="1:15" ht="18" customHeight="1" x14ac:dyDescent="0.15">
      <c r="A415" s="286"/>
      <c r="B415" s="249" t="s">
        <v>174</v>
      </c>
      <c r="C415" s="249"/>
      <c r="D415" s="300" t="s">
        <v>306</v>
      </c>
      <c r="E415" s="282" t="s">
        <v>284</v>
      </c>
      <c r="F415" s="282" t="s">
        <v>305</v>
      </c>
      <c r="G415" s="282" t="s">
        <v>299</v>
      </c>
      <c r="H415" s="282" t="s">
        <v>302</v>
      </c>
      <c r="I415" s="282">
        <v>3</v>
      </c>
      <c r="J415" s="282">
        <v>1</v>
      </c>
      <c r="K415" s="282"/>
      <c r="L415" s="285">
        <f>SUM(I415:K417)</f>
        <v>4</v>
      </c>
      <c r="M415" s="282" t="s">
        <v>76</v>
      </c>
      <c r="N415" s="327" t="s">
        <v>370</v>
      </c>
      <c r="O415" s="146" t="s">
        <v>154</v>
      </c>
    </row>
    <row r="416" spans="1:15" ht="18" customHeight="1" x14ac:dyDescent="0.15">
      <c r="A416" s="286"/>
      <c r="B416" s="250"/>
      <c r="C416" s="250"/>
      <c r="D416" s="301"/>
      <c r="E416" s="283"/>
      <c r="F416" s="283"/>
      <c r="G416" s="283"/>
      <c r="H416" s="283"/>
      <c r="I416" s="283"/>
      <c r="J416" s="283"/>
      <c r="K416" s="283"/>
      <c r="L416" s="286"/>
      <c r="M416" s="283"/>
      <c r="N416" s="328"/>
      <c r="O416" s="146" t="s">
        <v>280</v>
      </c>
    </row>
    <row r="417" spans="1:15" ht="18" customHeight="1" x14ac:dyDescent="0.15">
      <c r="A417" s="286"/>
      <c r="B417" s="251"/>
      <c r="C417" s="251"/>
      <c r="D417" s="302"/>
      <c r="E417" s="284"/>
      <c r="F417" s="284"/>
      <c r="G417" s="284"/>
      <c r="H417" s="284"/>
      <c r="I417" s="284"/>
      <c r="J417" s="284"/>
      <c r="K417" s="284"/>
      <c r="L417" s="287"/>
      <c r="M417" s="284"/>
      <c r="N417" s="329"/>
      <c r="O417" s="146" t="s">
        <v>355</v>
      </c>
    </row>
    <row r="418" spans="1:15" ht="18" customHeight="1" x14ac:dyDescent="0.15">
      <c r="A418" s="286"/>
      <c r="B418" s="249" t="s">
        <v>174</v>
      </c>
      <c r="C418" s="249"/>
      <c r="D418" s="324" t="s">
        <v>313</v>
      </c>
      <c r="E418" s="282" t="s">
        <v>284</v>
      </c>
      <c r="F418" s="282" t="s">
        <v>305</v>
      </c>
      <c r="G418" s="282" t="s">
        <v>299</v>
      </c>
      <c r="H418" s="282" t="s">
        <v>302</v>
      </c>
      <c r="I418" s="282">
        <v>3</v>
      </c>
      <c r="J418" s="282">
        <v>3</v>
      </c>
      <c r="K418" s="282"/>
      <c r="L418" s="285">
        <f>SUM(I418:K420)</f>
        <v>6</v>
      </c>
      <c r="M418" s="282" t="s">
        <v>76</v>
      </c>
      <c r="N418" s="333" t="s">
        <v>942</v>
      </c>
      <c r="O418" s="146" t="s">
        <v>154</v>
      </c>
    </row>
    <row r="419" spans="1:15" ht="18" customHeight="1" x14ac:dyDescent="0.15">
      <c r="A419" s="286"/>
      <c r="B419" s="250"/>
      <c r="C419" s="250"/>
      <c r="D419" s="325"/>
      <c r="E419" s="283"/>
      <c r="F419" s="283"/>
      <c r="G419" s="283"/>
      <c r="H419" s="283"/>
      <c r="I419" s="283"/>
      <c r="J419" s="283"/>
      <c r="K419" s="283"/>
      <c r="L419" s="286"/>
      <c r="M419" s="283"/>
      <c r="N419" s="334"/>
      <c r="O419" s="146" t="s">
        <v>323</v>
      </c>
    </row>
    <row r="420" spans="1:15" ht="18" customHeight="1" x14ac:dyDescent="0.15">
      <c r="A420" s="286"/>
      <c r="B420" s="251"/>
      <c r="C420" s="251"/>
      <c r="D420" s="326"/>
      <c r="E420" s="284"/>
      <c r="F420" s="284"/>
      <c r="G420" s="284"/>
      <c r="H420" s="284"/>
      <c r="I420" s="284"/>
      <c r="J420" s="284"/>
      <c r="K420" s="284"/>
      <c r="L420" s="287"/>
      <c r="M420" s="284"/>
      <c r="N420" s="335"/>
      <c r="O420" s="146" t="s">
        <v>301</v>
      </c>
    </row>
    <row r="421" spans="1:15" ht="18" customHeight="1" x14ac:dyDescent="0.15">
      <c r="A421" s="286"/>
      <c r="B421" s="249" t="s">
        <v>930</v>
      </c>
      <c r="C421" s="249" t="s">
        <v>836</v>
      </c>
      <c r="D421" s="252" t="s">
        <v>878</v>
      </c>
      <c r="E421" s="282" t="s">
        <v>835</v>
      </c>
      <c r="F421" s="282" t="s">
        <v>833</v>
      </c>
      <c r="G421" s="282" t="s">
        <v>883</v>
      </c>
      <c r="H421" s="282" t="s">
        <v>941</v>
      </c>
      <c r="I421" s="282">
        <v>1</v>
      </c>
      <c r="J421" s="282">
        <v>52</v>
      </c>
      <c r="K421" s="282"/>
      <c r="L421" s="285">
        <f>SUM(I421:K423)</f>
        <v>53</v>
      </c>
      <c r="M421" s="282" t="s">
        <v>76</v>
      </c>
      <c r="N421" s="282"/>
      <c r="O421" s="146" t="s">
        <v>154</v>
      </c>
    </row>
    <row r="422" spans="1:15" ht="18" customHeight="1" x14ac:dyDescent="0.15">
      <c r="A422" s="286"/>
      <c r="B422" s="250"/>
      <c r="C422" s="250"/>
      <c r="D422" s="253"/>
      <c r="E422" s="283"/>
      <c r="F422" s="283"/>
      <c r="G422" s="283"/>
      <c r="H422" s="283"/>
      <c r="I422" s="283"/>
      <c r="J422" s="283"/>
      <c r="K422" s="283"/>
      <c r="L422" s="286"/>
      <c r="M422" s="283"/>
      <c r="N422" s="283"/>
      <c r="O422" s="146" t="s">
        <v>323</v>
      </c>
    </row>
    <row r="423" spans="1:15" ht="51" customHeight="1" x14ac:dyDescent="0.15">
      <c r="A423" s="286"/>
      <c r="B423" s="251"/>
      <c r="C423" s="251"/>
      <c r="D423" s="254"/>
      <c r="E423" s="284"/>
      <c r="F423" s="284"/>
      <c r="G423" s="284"/>
      <c r="H423" s="284"/>
      <c r="I423" s="284"/>
      <c r="J423" s="284"/>
      <c r="K423" s="284"/>
      <c r="L423" s="287"/>
      <c r="M423" s="284"/>
      <c r="N423" s="284"/>
      <c r="O423" s="146"/>
    </row>
    <row r="424" spans="1:15" ht="18" customHeight="1" thickBot="1" x14ac:dyDescent="0.2">
      <c r="A424" s="287"/>
      <c r="B424" s="309" t="s">
        <v>204</v>
      </c>
      <c r="C424" s="310"/>
      <c r="D424" s="310"/>
      <c r="E424" s="310"/>
      <c r="F424" s="310"/>
      <c r="G424" s="310"/>
      <c r="H424" s="310"/>
      <c r="I424" s="310"/>
      <c r="J424" s="310"/>
      <c r="K424" s="311"/>
      <c r="L424" s="13">
        <f>SUM(L403:L423)</f>
        <v>100.5</v>
      </c>
      <c r="M424" s="11"/>
      <c r="N424" s="11"/>
      <c r="O424" s="147"/>
    </row>
    <row r="425" spans="1:15" ht="18" customHeight="1" x14ac:dyDescent="0.15">
      <c r="A425" s="285" t="s">
        <v>215</v>
      </c>
      <c r="B425" s="336" t="s">
        <v>182</v>
      </c>
      <c r="C425" s="336"/>
      <c r="D425" s="340" t="s">
        <v>205</v>
      </c>
      <c r="E425" s="341" t="s">
        <v>22</v>
      </c>
      <c r="F425" s="341" t="s">
        <v>22</v>
      </c>
      <c r="G425" s="341" t="s">
        <v>206</v>
      </c>
      <c r="H425" s="341"/>
      <c r="I425" s="341">
        <v>15</v>
      </c>
      <c r="J425" s="341">
        <v>16</v>
      </c>
      <c r="K425" s="341">
        <v>8</v>
      </c>
      <c r="L425" s="361">
        <f>SUM(I425:K427)</f>
        <v>39</v>
      </c>
      <c r="M425" s="341" t="s">
        <v>76</v>
      </c>
      <c r="N425" s="405"/>
      <c r="O425" s="85" t="s">
        <v>180</v>
      </c>
    </row>
    <row r="426" spans="1:15" ht="18" customHeight="1" x14ac:dyDescent="0.15">
      <c r="A426" s="286"/>
      <c r="B426" s="250"/>
      <c r="C426" s="250"/>
      <c r="D426" s="301"/>
      <c r="E426" s="283"/>
      <c r="F426" s="283"/>
      <c r="G426" s="283"/>
      <c r="H426" s="283"/>
      <c r="I426" s="283"/>
      <c r="J426" s="283"/>
      <c r="K426" s="283"/>
      <c r="L426" s="347"/>
      <c r="M426" s="283"/>
      <c r="N426" s="289"/>
      <c r="O426" s="85" t="s">
        <v>252</v>
      </c>
    </row>
    <row r="427" spans="1:15" ht="18" customHeight="1" x14ac:dyDescent="0.15">
      <c r="A427" s="286"/>
      <c r="B427" s="251"/>
      <c r="C427" s="251"/>
      <c r="D427" s="302"/>
      <c r="E427" s="284"/>
      <c r="F427" s="284"/>
      <c r="G427" s="284"/>
      <c r="H427" s="284"/>
      <c r="I427" s="284"/>
      <c r="J427" s="284"/>
      <c r="K427" s="284"/>
      <c r="L427" s="348"/>
      <c r="M427" s="284"/>
      <c r="N427" s="290"/>
      <c r="O427" s="85"/>
    </row>
    <row r="428" spans="1:15" ht="18" customHeight="1" x14ac:dyDescent="0.15">
      <c r="A428" s="286"/>
      <c r="B428" s="249" t="s">
        <v>174</v>
      </c>
      <c r="C428" s="249"/>
      <c r="D428" s="300" t="s">
        <v>207</v>
      </c>
      <c r="E428" s="282" t="s">
        <v>22</v>
      </c>
      <c r="F428" s="282" t="s">
        <v>22</v>
      </c>
      <c r="G428" s="282" t="s">
        <v>385</v>
      </c>
      <c r="H428" s="282" t="s">
        <v>491</v>
      </c>
      <c r="I428" s="282">
        <v>15</v>
      </c>
      <c r="J428" s="282">
        <v>50</v>
      </c>
      <c r="K428" s="282">
        <v>25</v>
      </c>
      <c r="L428" s="346">
        <f>SUM(I428:K430)</f>
        <v>90</v>
      </c>
      <c r="M428" s="282" t="s">
        <v>76</v>
      </c>
      <c r="N428" s="288"/>
      <c r="O428" s="85" t="s">
        <v>180</v>
      </c>
    </row>
    <row r="429" spans="1:15" ht="18" customHeight="1" x14ac:dyDescent="0.15">
      <c r="A429" s="286"/>
      <c r="B429" s="250"/>
      <c r="C429" s="250"/>
      <c r="D429" s="301"/>
      <c r="E429" s="283"/>
      <c r="F429" s="283"/>
      <c r="G429" s="283"/>
      <c r="H429" s="283"/>
      <c r="I429" s="283"/>
      <c r="J429" s="283"/>
      <c r="K429" s="283"/>
      <c r="L429" s="347"/>
      <c r="M429" s="283"/>
      <c r="N429" s="289"/>
      <c r="O429" s="85" t="s">
        <v>252</v>
      </c>
    </row>
    <row r="430" spans="1:15" ht="18" customHeight="1" x14ac:dyDescent="0.15">
      <c r="A430" s="286"/>
      <c r="B430" s="251"/>
      <c r="C430" s="251"/>
      <c r="D430" s="302"/>
      <c r="E430" s="284"/>
      <c r="F430" s="284"/>
      <c r="G430" s="284"/>
      <c r="H430" s="284"/>
      <c r="I430" s="284"/>
      <c r="J430" s="284"/>
      <c r="K430" s="284"/>
      <c r="L430" s="348"/>
      <c r="M430" s="284"/>
      <c r="N430" s="290"/>
      <c r="O430" s="85" t="s">
        <v>301</v>
      </c>
    </row>
    <row r="431" spans="1:15" ht="18" customHeight="1" x14ac:dyDescent="0.15">
      <c r="A431" s="286"/>
      <c r="B431" s="306" t="s">
        <v>234</v>
      </c>
      <c r="C431" s="306"/>
      <c r="D431" s="343" t="s">
        <v>208</v>
      </c>
      <c r="E431" s="282" t="s">
        <v>22</v>
      </c>
      <c r="F431" s="282" t="s">
        <v>22</v>
      </c>
      <c r="G431" s="282" t="s">
        <v>206</v>
      </c>
      <c r="H431" s="282"/>
      <c r="I431" s="282">
        <v>7</v>
      </c>
      <c r="J431" s="282">
        <v>10</v>
      </c>
      <c r="K431" s="282">
        <v>5</v>
      </c>
      <c r="L431" s="346">
        <f>SUM(I431:K433)</f>
        <v>22</v>
      </c>
      <c r="M431" s="282" t="s">
        <v>76</v>
      </c>
      <c r="N431" s="288"/>
      <c r="O431" s="85" t="s">
        <v>254</v>
      </c>
    </row>
    <row r="432" spans="1:15" ht="18" customHeight="1" x14ac:dyDescent="0.15">
      <c r="A432" s="286"/>
      <c r="B432" s="307"/>
      <c r="C432" s="307"/>
      <c r="D432" s="344"/>
      <c r="E432" s="283"/>
      <c r="F432" s="283"/>
      <c r="G432" s="283"/>
      <c r="H432" s="283"/>
      <c r="I432" s="283"/>
      <c r="J432" s="283"/>
      <c r="K432" s="283"/>
      <c r="L432" s="347"/>
      <c r="M432" s="283"/>
      <c r="N432" s="289"/>
      <c r="O432" s="14" t="s">
        <v>253</v>
      </c>
    </row>
    <row r="433" spans="1:15" ht="18" customHeight="1" x14ac:dyDescent="0.15">
      <c r="A433" s="286"/>
      <c r="B433" s="308"/>
      <c r="C433" s="308"/>
      <c r="D433" s="345"/>
      <c r="E433" s="284"/>
      <c r="F433" s="284"/>
      <c r="G433" s="284"/>
      <c r="H433" s="284"/>
      <c r="I433" s="284"/>
      <c r="J433" s="284"/>
      <c r="K433" s="284"/>
      <c r="L433" s="348"/>
      <c r="M433" s="284"/>
      <c r="N433" s="290"/>
      <c r="O433" s="30" t="s">
        <v>256</v>
      </c>
    </row>
    <row r="434" spans="1:15" ht="18" customHeight="1" x14ac:dyDescent="0.15">
      <c r="A434" s="286"/>
      <c r="B434" s="249" t="s">
        <v>177</v>
      </c>
      <c r="C434" s="249"/>
      <c r="D434" s="300" t="s">
        <v>209</v>
      </c>
      <c r="E434" s="282" t="s">
        <v>22</v>
      </c>
      <c r="F434" s="282" t="s">
        <v>22</v>
      </c>
      <c r="G434" s="282" t="s">
        <v>455</v>
      </c>
      <c r="H434" s="282" t="s">
        <v>513</v>
      </c>
      <c r="I434" s="282">
        <v>7</v>
      </c>
      <c r="J434" s="282">
        <v>20</v>
      </c>
      <c r="K434" s="282">
        <v>10</v>
      </c>
      <c r="L434" s="346">
        <f>SUM(I434:K436)</f>
        <v>37</v>
      </c>
      <c r="M434" s="282" t="s">
        <v>76</v>
      </c>
      <c r="N434" s="288"/>
      <c r="O434" s="34" t="s">
        <v>180</v>
      </c>
    </row>
    <row r="435" spans="1:15" ht="18" customHeight="1" x14ac:dyDescent="0.15">
      <c r="A435" s="286"/>
      <c r="B435" s="250"/>
      <c r="C435" s="250"/>
      <c r="D435" s="301"/>
      <c r="E435" s="283"/>
      <c r="F435" s="283"/>
      <c r="G435" s="283"/>
      <c r="H435" s="283"/>
      <c r="I435" s="283"/>
      <c r="J435" s="283"/>
      <c r="K435" s="283"/>
      <c r="L435" s="347"/>
      <c r="M435" s="283"/>
      <c r="N435" s="289"/>
      <c r="O435" s="34" t="s">
        <v>190</v>
      </c>
    </row>
    <row r="436" spans="1:15" ht="18" customHeight="1" x14ac:dyDescent="0.15">
      <c r="A436" s="286"/>
      <c r="B436" s="251"/>
      <c r="C436" s="251"/>
      <c r="D436" s="302"/>
      <c r="E436" s="284"/>
      <c r="F436" s="284"/>
      <c r="G436" s="284"/>
      <c r="H436" s="284"/>
      <c r="I436" s="284"/>
      <c r="J436" s="284"/>
      <c r="K436" s="284"/>
      <c r="L436" s="348"/>
      <c r="M436" s="284"/>
      <c r="N436" s="290"/>
      <c r="O436" s="34"/>
    </row>
    <row r="437" spans="1:15" ht="18" customHeight="1" x14ac:dyDescent="0.15">
      <c r="A437" s="286"/>
      <c r="B437" s="249" t="s">
        <v>233</v>
      </c>
      <c r="C437" s="249"/>
      <c r="D437" s="300" t="s">
        <v>210</v>
      </c>
      <c r="E437" s="282" t="s">
        <v>22</v>
      </c>
      <c r="F437" s="282" t="s">
        <v>22</v>
      </c>
      <c r="G437" s="282" t="s">
        <v>455</v>
      </c>
      <c r="H437" s="282" t="s">
        <v>513</v>
      </c>
      <c r="I437" s="282">
        <v>3</v>
      </c>
      <c r="J437" s="282">
        <v>20</v>
      </c>
      <c r="K437" s="282">
        <v>10</v>
      </c>
      <c r="L437" s="346">
        <f>SUM(I437:K439)</f>
        <v>33</v>
      </c>
      <c r="M437" s="282" t="s">
        <v>76</v>
      </c>
      <c r="N437" s="288"/>
      <c r="O437" s="14" t="s">
        <v>180</v>
      </c>
    </row>
    <row r="438" spans="1:15" ht="18" customHeight="1" x14ac:dyDescent="0.15">
      <c r="A438" s="286"/>
      <c r="B438" s="250"/>
      <c r="C438" s="250"/>
      <c r="D438" s="301"/>
      <c r="E438" s="283"/>
      <c r="F438" s="283"/>
      <c r="G438" s="283"/>
      <c r="H438" s="283"/>
      <c r="I438" s="283"/>
      <c r="J438" s="283"/>
      <c r="K438" s="283"/>
      <c r="L438" s="347"/>
      <c r="M438" s="283"/>
      <c r="N438" s="283"/>
      <c r="O438" s="25" t="s">
        <v>190</v>
      </c>
    </row>
    <row r="439" spans="1:15" ht="18" customHeight="1" x14ac:dyDescent="0.15">
      <c r="A439" s="286"/>
      <c r="B439" s="251"/>
      <c r="C439" s="251"/>
      <c r="D439" s="302"/>
      <c r="E439" s="284"/>
      <c r="F439" s="284"/>
      <c r="G439" s="284"/>
      <c r="H439" s="284"/>
      <c r="I439" s="284"/>
      <c r="J439" s="284"/>
      <c r="K439" s="284"/>
      <c r="L439" s="348"/>
      <c r="M439" s="284"/>
      <c r="N439" s="284"/>
      <c r="O439" s="14"/>
    </row>
    <row r="440" spans="1:15" ht="18" customHeight="1" x14ac:dyDescent="0.15">
      <c r="A440" s="286"/>
      <c r="B440" s="249" t="s">
        <v>470</v>
      </c>
      <c r="C440" s="249"/>
      <c r="D440" s="249" t="s">
        <v>469</v>
      </c>
      <c r="E440" s="282" t="s">
        <v>471</v>
      </c>
      <c r="F440" s="282" t="s">
        <v>472</v>
      </c>
      <c r="G440" s="282" t="s">
        <v>473</v>
      </c>
      <c r="H440" s="282" t="s">
        <v>504</v>
      </c>
      <c r="I440" s="282">
        <v>2</v>
      </c>
      <c r="J440" s="282">
        <v>1</v>
      </c>
      <c r="K440" s="282"/>
      <c r="L440" s="346">
        <f>SUM(I440:K442)</f>
        <v>3</v>
      </c>
      <c r="M440" s="282" t="s">
        <v>76</v>
      </c>
      <c r="N440" s="282"/>
      <c r="O440" s="76" t="s">
        <v>468</v>
      </c>
    </row>
    <row r="441" spans="1:15" ht="18" customHeight="1" x14ac:dyDescent="0.15">
      <c r="A441" s="286"/>
      <c r="B441" s="250"/>
      <c r="C441" s="250"/>
      <c r="D441" s="250"/>
      <c r="E441" s="283"/>
      <c r="F441" s="283"/>
      <c r="G441" s="283"/>
      <c r="H441" s="283"/>
      <c r="I441" s="283"/>
      <c r="J441" s="283"/>
      <c r="K441" s="283"/>
      <c r="L441" s="347"/>
      <c r="M441" s="283"/>
      <c r="N441" s="283"/>
      <c r="O441" s="78" t="s">
        <v>502</v>
      </c>
    </row>
    <row r="442" spans="1:15" ht="18" customHeight="1" x14ac:dyDescent="0.15">
      <c r="A442" s="286"/>
      <c r="B442" s="251"/>
      <c r="C442" s="251"/>
      <c r="D442" s="251"/>
      <c r="E442" s="284"/>
      <c r="F442" s="284"/>
      <c r="G442" s="284"/>
      <c r="H442" s="284"/>
      <c r="I442" s="284"/>
      <c r="J442" s="284"/>
      <c r="K442" s="284"/>
      <c r="L442" s="348"/>
      <c r="M442" s="284"/>
      <c r="N442" s="284"/>
      <c r="O442" s="76"/>
    </row>
    <row r="443" spans="1:15" ht="18" customHeight="1" x14ac:dyDescent="0.15">
      <c r="A443" s="286"/>
      <c r="B443" s="249" t="s">
        <v>481</v>
      </c>
      <c r="C443" s="249"/>
      <c r="D443" s="300" t="s">
        <v>488</v>
      </c>
      <c r="E443" s="282" t="s">
        <v>482</v>
      </c>
      <c r="F443" s="282" t="s">
        <v>486</v>
      </c>
      <c r="G443" s="282" t="s">
        <v>487</v>
      </c>
      <c r="H443" s="282" t="s">
        <v>503</v>
      </c>
      <c r="I443" s="282">
        <v>2</v>
      </c>
      <c r="J443" s="282">
        <v>2</v>
      </c>
      <c r="K443" s="282"/>
      <c r="L443" s="346">
        <f>SUM(I443:K445)</f>
        <v>4</v>
      </c>
      <c r="M443" s="282" t="s">
        <v>76</v>
      </c>
      <c r="N443" s="282"/>
      <c r="O443" s="77" t="s">
        <v>154</v>
      </c>
    </row>
    <row r="444" spans="1:15" ht="18" customHeight="1" x14ac:dyDescent="0.15">
      <c r="A444" s="286"/>
      <c r="B444" s="250"/>
      <c r="C444" s="250"/>
      <c r="D444" s="301"/>
      <c r="E444" s="283"/>
      <c r="F444" s="283"/>
      <c r="G444" s="283"/>
      <c r="H444" s="283"/>
      <c r="I444" s="283"/>
      <c r="J444" s="283"/>
      <c r="K444" s="283"/>
      <c r="L444" s="347"/>
      <c r="M444" s="283"/>
      <c r="N444" s="283"/>
      <c r="O444" s="77" t="s">
        <v>502</v>
      </c>
    </row>
    <row r="445" spans="1:15" ht="18" customHeight="1" x14ac:dyDescent="0.15">
      <c r="A445" s="286"/>
      <c r="B445" s="251"/>
      <c r="C445" s="251"/>
      <c r="D445" s="302"/>
      <c r="E445" s="284"/>
      <c r="F445" s="284"/>
      <c r="G445" s="284"/>
      <c r="H445" s="284"/>
      <c r="I445" s="284"/>
      <c r="J445" s="284"/>
      <c r="K445" s="284"/>
      <c r="L445" s="348"/>
      <c r="M445" s="284"/>
      <c r="N445" s="284"/>
      <c r="O445" s="77"/>
    </row>
    <row r="446" spans="1:15" ht="18" customHeight="1" x14ac:dyDescent="0.15">
      <c r="A446" s="286"/>
      <c r="B446" s="249" t="s">
        <v>489</v>
      </c>
      <c r="C446" s="249"/>
      <c r="D446" s="300" t="s">
        <v>531</v>
      </c>
      <c r="E446" s="282" t="s">
        <v>486</v>
      </c>
      <c r="F446" s="282" t="s">
        <v>486</v>
      </c>
      <c r="G446" s="282" t="s">
        <v>487</v>
      </c>
      <c r="H446" s="282" t="s">
        <v>514</v>
      </c>
      <c r="I446" s="282">
        <v>2</v>
      </c>
      <c r="J446" s="282">
        <v>1</v>
      </c>
      <c r="K446" s="282"/>
      <c r="L446" s="346">
        <f>SUM(I446:K448)</f>
        <v>3</v>
      </c>
      <c r="M446" s="282" t="s">
        <v>570</v>
      </c>
      <c r="N446" s="282"/>
      <c r="O446" s="77" t="s">
        <v>154</v>
      </c>
    </row>
    <row r="447" spans="1:15" ht="18" customHeight="1" x14ac:dyDescent="0.15">
      <c r="A447" s="286"/>
      <c r="B447" s="250"/>
      <c r="C447" s="250"/>
      <c r="D447" s="301"/>
      <c r="E447" s="283"/>
      <c r="F447" s="283"/>
      <c r="G447" s="283"/>
      <c r="H447" s="283"/>
      <c r="I447" s="283"/>
      <c r="J447" s="283"/>
      <c r="K447" s="283"/>
      <c r="L447" s="347"/>
      <c r="M447" s="283"/>
      <c r="N447" s="283"/>
      <c r="O447" s="77" t="s">
        <v>505</v>
      </c>
    </row>
    <row r="448" spans="1:15" ht="18" customHeight="1" x14ac:dyDescent="0.15">
      <c r="A448" s="286"/>
      <c r="B448" s="250"/>
      <c r="C448" s="250"/>
      <c r="D448" s="301"/>
      <c r="E448" s="283"/>
      <c r="F448" s="283"/>
      <c r="G448" s="283"/>
      <c r="H448" s="283"/>
      <c r="I448" s="283"/>
      <c r="J448" s="283"/>
      <c r="K448" s="283"/>
      <c r="L448" s="347"/>
      <c r="M448" s="283"/>
      <c r="N448" s="283"/>
      <c r="O448" s="77"/>
    </row>
    <row r="449" spans="1:15" ht="18" customHeight="1" x14ac:dyDescent="0.15">
      <c r="A449" s="286"/>
      <c r="B449" s="249" t="s">
        <v>489</v>
      </c>
      <c r="C449" s="249"/>
      <c r="D449" s="300" t="s">
        <v>572</v>
      </c>
      <c r="E449" s="282" t="s">
        <v>568</v>
      </c>
      <c r="F449" s="282" t="s">
        <v>568</v>
      </c>
      <c r="G449" s="282" t="s">
        <v>569</v>
      </c>
      <c r="H449" s="282" t="s">
        <v>573</v>
      </c>
      <c r="I449" s="282">
        <v>1</v>
      </c>
      <c r="J449" s="282">
        <v>1</v>
      </c>
      <c r="K449" s="282"/>
      <c r="L449" s="346">
        <f>SUM(I449:K451)</f>
        <v>2</v>
      </c>
      <c r="M449" s="282" t="s">
        <v>76</v>
      </c>
      <c r="N449" s="282"/>
      <c r="O449" s="89" t="s">
        <v>571</v>
      </c>
    </row>
    <row r="450" spans="1:15" ht="18" customHeight="1" x14ac:dyDescent="0.15">
      <c r="A450" s="286"/>
      <c r="B450" s="250"/>
      <c r="C450" s="250"/>
      <c r="D450" s="301"/>
      <c r="E450" s="283"/>
      <c r="F450" s="283"/>
      <c r="G450" s="283"/>
      <c r="H450" s="283"/>
      <c r="I450" s="283"/>
      <c r="J450" s="283"/>
      <c r="K450" s="283"/>
      <c r="L450" s="347"/>
      <c r="M450" s="283"/>
      <c r="N450" s="283"/>
      <c r="O450" s="90" t="s">
        <v>190</v>
      </c>
    </row>
    <row r="451" spans="1:15" ht="18" customHeight="1" thickBot="1" x14ac:dyDescent="0.2">
      <c r="A451" s="286"/>
      <c r="B451" s="250"/>
      <c r="C451" s="250"/>
      <c r="D451" s="301"/>
      <c r="E451" s="283"/>
      <c r="F451" s="283"/>
      <c r="G451" s="283"/>
      <c r="H451" s="283"/>
      <c r="I451" s="283"/>
      <c r="J451" s="283"/>
      <c r="K451" s="283"/>
      <c r="L451" s="347"/>
      <c r="M451" s="283"/>
      <c r="N451" s="283"/>
      <c r="O451" s="89"/>
    </row>
    <row r="452" spans="1:15" ht="18" customHeight="1" x14ac:dyDescent="0.15">
      <c r="A452" s="286"/>
      <c r="B452" s="249" t="s">
        <v>967</v>
      </c>
      <c r="C452" s="249"/>
      <c r="D452" s="340" t="s">
        <v>701</v>
      </c>
      <c r="E452" s="282" t="s">
        <v>639</v>
      </c>
      <c r="F452" s="282" t="s">
        <v>635</v>
      </c>
      <c r="G452" s="282" t="s">
        <v>700</v>
      </c>
      <c r="H452" s="282" t="s">
        <v>763</v>
      </c>
      <c r="I452" s="282">
        <v>4</v>
      </c>
      <c r="J452" s="282">
        <v>5</v>
      </c>
      <c r="K452" s="282"/>
      <c r="L452" s="285">
        <f>SUM(I452:K454)</f>
        <v>9</v>
      </c>
      <c r="M452" s="282" t="s">
        <v>76</v>
      </c>
      <c r="N452" s="282"/>
      <c r="O452" s="177" t="s">
        <v>180</v>
      </c>
    </row>
    <row r="453" spans="1:15" ht="18" customHeight="1" x14ac:dyDescent="0.15">
      <c r="A453" s="286"/>
      <c r="B453" s="250"/>
      <c r="C453" s="250"/>
      <c r="D453" s="301"/>
      <c r="E453" s="283"/>
      <c r="F453" s="283"/>
      <c r="G453" s="283"/>
      <c r="H453" s="283"/>
      <c r="I453" s="283"/>
      <c r="J453" s="283"/>
      <c r="K453" s="283"/>
      <c r="L453" s="286"/>
      <c r="M453" s="283"/>
      <c r="N453" s="283"/>
      <c r="O453" s="177" t="s">
        <v>712</v>
      </c>
    </row>
    <row r="454" spans="1:15" ht="18" customHeight="1" x14ac:dyDescent="0.15">
      <c r="A454" s="286"/>
      <c r="B454" s="251"/>
      <c r="C454" s="251"/>
      <c r="D454" s="302"/>
      <c r="E454" s="284"/>
      <c r="F454" s="284"/>
      <c r="G454" s="284"/>
      <c r="H454" s="284"/>
      <c r="I454" s="284"/>
      <c r="J454" s="284"/>
      <c r="K454" s="284"/>
      <c r="L454" s="287"/>
      <c r="M454" s="284"/>
      <c r="N454" s="284"/>
      <c r="O454" s="177"/>
    </row>
    <row r="455" spans="1:15" ht="18" customHeight="1" x14ac:dyDescent="0.15">
      <c r="A455" s="287"/>
      <c r="B455" s="366" t="s">
        <v>204</v>
      </c>
      <c r="C455" s="367"/>
      <c r="D455" s="367"/>
      <c r="E455" s="367"/>
      <c r="F455" s="367"/>
      <c r="G455" s="367"/>
      <c r="H455" s="367"/>
      <c r="I455" s="367"/>
      <c r="J455" s="367"/>
      <c r="K455" s="368"/>
      <c r="L455" s="79">
        <f>SUM(L425:L454)</f>
        <v>242</v>
      </c>
      <c r="M455" s="80"/>
      <c r="N455" s="80"/>
      <c r="O455" s="12"/>
    </row>
    <row r="456" spans="1:15" ht="24.75" customHeight="1" x14ac:dyDescent="0.15">
      <c r="A456" s="285" t="s">
        <v>620</v>
      </c>
      <c r="B456" s="249" t="s">
        <v>626</v>
      </c>
      <c r="C456" s="249"/>
      <c r="D456" s="252" t="s">
        <v>621</v>
      </c>
      <c r="E456" s="282" t="s">
        <v>619</v>
      </c>
      <c r="F456" s="282" t="s">
        <v>622</v>
      </c>
      <c r="G456" s="282" t="s">
        <v>623</v>
      </c>
      <c r="H456" s="282"/>
      <c r="I456" s="282">
        <v>7</v>
      </c>
      <c r="J456" s="282">
        <v>3</v>
      </c>
      <c r="K456" s="282"/>
      <c r="L456" s="285">
        <f>SUM(I456:K458)</f>
        <v>10</v>
      </c>
      <c r="M456" s="282" t="s">
        <v>76</v>
      </c>
      <c r="N456" s="288"/>
      <c r="O456" s="113" t="s">
        <v>624</v>
      </c>
    </row>
    <row r="457" spans="1:15" ht="18" customHeight="1" x14ac:dyDescent="0.15">
      <c r="A457" s="286"/>
      <c r="B457" s="250"/>
      <c r="C457" s="250"/>
      <c r="D457" s="253"/>
      <c r="E457" s="283"/>
      <c r="F457" s="283"/>
      <c r="G457" s="283"/>
      <c r="H457" s="283"/>
      <c r="I457" s="283"/>
      <c r="J457" s="283"/>
      <c r="K457" s="283"/>
      <c r="L457" s="286"/>
      <c r="M457" s="283"/>
      <c r="N457" s="289"/>
      <c r="O457" s="113" t="s">
        <v>625</v>
      </c>
    </row>
    <row r="458" spans="1:15" ht="18" customHeight="1" x14ac:dyDescent="0.15">
      <c r="A458" s="286"/>
      <c r="B458" s="251"/>
      <c r="C458" s="251"/>
      <c r="D458" s="254"/>
      <c r="E458" s="284"/>
      <c r="F458" s="284"/>
      <c r="G458" s="284"/>
      <c r="H458" s="284"/>
      <c r="I458" s="284"/>
      <c r="J458" s="284"/>
      <c r="K458" s="284"/>
      <c r="L458" s="287"/>
      <c r="M458" s="284"/>
      <c r="N458" s="290"/>
      <c r="O458" s="16"/>
    </row>
    <row r="459" spans="1:15" ht="18" customHeight="1" x14ac:dyDescent="0.15">
      <c r="A459" s="286"/>
      <c r="B459" s="249" t="s">
        <v>276</v>
      </c>
      <c r="C459" s="249"/>
      <c r="D459" s="300" t="s">
        <v>797</v>
      </c>
      <c r="E459" s="282" t="s">
        <v>798</v>
      </c>
      <c r="F459" s="282" t="s">
        <v>798</v>
      </c>
      <c r="G459" s="282" t="s">
        <v>799</v>
      </c>
      <c r="H459" s="282" t="s">
        <v>781</v>
      </c>
      <c r="I459" s="282">
        <v>1</v>
      </c>
      <c r="J459" s="282">
        <v>1</v>
      </c>
      <c r="K459" s="282"/>
      <c r="L459" s="285">
        <f>SUM(I459:K461)</f>
        <v>2</v>
      </c>
      <c r="M459" s="282" t="s">
        <v>76</v>
      </c>
      <c r="N459" s="288"/>
      <c r="O459" s="137" t="s">
        <v>180</v>
      </c>
    </row>
    <row r="460" spans="1:15" ht="18" customHeight="1" x14ac:dyDescent="0.15">
      <c r="A460" s="286"/>
      <c r="B460" s="250"/>
      <c r="C460" s="250"/>
      <c r="D460" s="301"/>
      <c r="E460" s="283"/>
      <c r="F460" s="283"/>
      <c r="G460" s="283"/>
      <c r="H460" s="283"/>
      <c r="I460" s="283"/>
      <c r="J460" s="283"/>
      <c r="K460" s="283"/>
      <c r="L460" s="286"/>
      <c r="M460" s="283"/>
      <c r="N460" s="289"/>
      <c r="O460" s="137" t="s">
        <v>190</v>
      </c>
    </row>
    <row r="461" spans="1:15" ht="18" customHeight="1" x14ac:dyDescent="0.15">
      <c r="A461" s="286"/>
      <c r="B461" s="251"/>
      <c r="C461" s="251"/>
      <c r="D461" s="302"/>
      <c r="E461" s="284"/>
      <c r="F461" s="284"/>
      <c r="G461" s="284"/>
      <c r="H461" s="284"/>
      <c r="I461" s="284"/>
      <c r="J461" s="284"/>
      <c r="K461" s="284"/>
      <c r="L461" s="287"/>
      <c r="M461" s="284"/>
      <c r="N461" s="290"/>
      <c r="O461" s="16"/>
    </row>
    <row r="462" spans="1:15" ht="18" customHeight="1" x14ac:dyDescent="0.15">
      <c r="A462" s="287"/>
      <c r="B462" s="309" t="s">
        <v>204</v>
      </c>
      <c r="C462" s="310"/>
      <c r="D462" s="310"/>
      <c r="E462" s="310"/>
      <c r="F462" s="310"/>
      <c r="G462" s="310"/>
      <c r="H462" s="310"/>
      <c r="I462" s="310"/>
      <c r="J462" s="310"/>
      <c r="K462" s="311"/>
      <c r="L462" s="13">
        <f>SUM(L456:L461)</f>
        <v>12</v>
      </c>
      <c r="M462" s="11"/>
      <c r="N462" s="11"/>
      <c r="O462" s="114"/>
    </row>
    <row r="463" spans="1:15" ht="18" customHeight="1" x14ac:dyDescent="0.15">
      <c r="A463" s="285" t="s">
        <v>627</v>
      </c>
      <c r="B463" s="249" t="s">
        <v>626</v>
      </c>
      <c r="C463" s="249"/>
      <c r="D463" s="300" t="s">
        <v>630</v>
      </c>
      <c r="E463" s="282" t="s">
        <v>628</v>
      </c>
      <c r="F463" s="282" t="s">
        <v>629</v>
      </c>
      <c r="G463" s="282" t="s">
        <v>622</v>
      </c>
      <c r="H463" s="282" t="s">
        <v>631</v>
      </c>
      <c r="I463" s="282">
        <v>2</v>
      </c>
      <c r="J463" s="282">
        <v>5</v>
      </c>
      <c r="K463" s="282"/>
      <c r="L463" s="285">
        <f>SUM(I463:K465)</f>
        <v>7</v>
      </c>
      <c r="M463" s="282" t="s">
        <v>76</v>
      </c>
      <c r="N463" s="282"/>
      <c r="O463" s="98" t="s">
        <v>624</v>
      </c>
    </row>
    <row r="464" spans="1:15" ht="18" customHeight="1" x14ac:dyDescent="0.15">
      <c r="A464" s="286"/>
      <c r="B464" s="250"/>
      <c r="C464" s="250"/>
      <c r="D464" s="301"/>
      <c r="E464" s="283"/>
      <c r="F464" s="283"/>
      <c r="G464" s="283"/>
      <c r="H464" s="283"/>
      <c r="I464" s="283"/>
      <c r="J464" s="283"/>
      <c r="K464" s="283"/>
      <c r="L464" s="286"/>
      <c r="M464" s="283"/>
      <c r="N464" s="283"/>
      <c r="O464" s="98" t="s">
        <v>625</v>
      </c>
    </row>
    <row r="465" spans="1:15" ht="18" customHeight="1" x14ac:dyDescent="0.15">
      <c r="A465" s="286"/>
      <c r="B465" s="251"/>
      <c r="C465" s="251"/>
      <c r="D465" s="302"/>
      <c r="E465" s="284"/>
      <c r="F465" s="284"/>
      <c r="G465" s="284"/>
      <c r="H465" s="284"/>
      <c r="I465" s="284"/>
      <c r="J465" s="284"/>
      <c r="K465" s="284"/>
      <c r="L465" s="287"/>
      <c r="M465" s="284"/>
      <c r="N465" s="284"/>
      <c r="O465" s="16"/>
    </row>
    <row r="466" spans="1:15" ht="18" customHeight="1" x14ac:dyDescent="0.15">
      <c r="A466" s="286"/>
      <c r="B466" s="249" t="s">
        <v>174</v>
      </c>
      <c r="C466" s="249" t="s">
        <v>728</v>
      </c>
      <c r="D466" s="300" t="s">
        <v>664</v>
      </c>
      <c r="E466" s="282" t="s">
        <v>666</v>
      </c>
      <c r="F466" s="282" t="s">
        <v>666</v>
      </c>
      <c r="G466" s="282" t="s">
        <v>667</v>
      </c>
      <c r="H466" s="282" t="s">
        <v>596</v>
      </c>
      <c r="I466" s="282">
        <v>1</v>
      </c>
      <c r="J466" s="282">
        <v>1</v>
      </c>
      <c r="K466" s="282"/>
      <c r="L466" s="285">
        <f>SUM(I466:K468)</f>
        <v>2</v>
      </c>
      <c r="M466" s="282" t="s">
        <v>76</v>
      </c>
      <c r="N466" s="282"/>
      <c r="O466" s="101" t="s">
        <v>154</v>
      </c>
    </row>
    <row r="467" spans="1:15" ht="18" customHeight="1" x14ac:dyDescent="0.15">
      <c r="A467" s="286"/>
      <c r="B467" s="250"/>
      <c r="C467" s="250"/>
      <c r="D467" s="301"/>
      <c r="E467" s="283"/>
      <c r="F467" s="283"/>
      <c r="G467" s="283"/>
      <c r="H467" s="283"/>
      <c r="I467" s="283"/>
      <c r="J467" s="283"/>
      <c r="K467" s="283"/>
      <c r="L467" s="286"/>
      <c r="M467" s="283"/>
      <c r="N467" s="283"/>
      <c r="O467" s="101" t="s">
        <v>252</v>
      </c>
    </row>
    <row r="468" spans="1:15" ht="18" customHeight="1" x14ac:dyDescent="0.15">
      <c r="A468" s="286"/>
      <c r="B468" s="251"/>
      <c r="C468" s="251"/>
      <c r="D468" s="302"/>
      <c r="E468" s="284"/>
      <c r="F468" s="284"/>
      <c r="G468" s="284"/>
      <c r="H468" s="284"/>
      <c r="I468" s="284"/>
      <c r="J468" s="284"/>
      <c r="K468" s="284"/>
      <c r="L468" s="287"/>
      <c r="M468" s="284"/>
      <c r="N468" s="284"/>
      <c r="O468" s="16"/>
    </row>
    <row r="469" spans="1:15" ht="18" customHeight="1" x14ac:dyDescent="0.15">
      <c r="A469" s="286"/>
      <c r="B469" s="249" t="s">
        <v>174</v>
      </c>
      <c r="C469" s="249"/>
      <c r="D469" s="300" t="s">
        <v>754</v>
      </c>
      <c r="E469" s="282" t="s">
        <v>753</v>
      </c>
      <c r="F469" s="282" t="s">
        <v>737</v>
      </c>
      <c r="G469" s="282" t="s">
        <v>738</v>
      </c>
      <c r="H469" s="282" t="s">
        <v>783</v>
      </c>
      <c r="I469" s="282">
        <v>4</v>
      </c>
      <c r="J469" s="282">
        <v>4</v>
      </c>
      <c r="K469" s="282"/>
      <c r="L469" s="285">
        <f>SUM(I469:K471)</f>
        <v>8</v>
      </c>
      <c r="M469" s="282" t="s">
        <v>76</v>
      </c>
      <c r="N469" s="282"/>
      <c r="O469" s="128" t="s">
        <v>154</v>
      </c>
    </row>
    <row r="470" spans="1:15" ht="18" customHeight="1" x14ac:dyDescent="0.15">
      <c r="A470" s="286"/>
      <c r="B470" s="250"/>
      <c r="C470" s="250"/>
      <c r="D470" s="301"/>
      <c r="E470" s="283"/>
      <c r="F470" s="283"/>
      <c r="G470" s="283"/>
      <c r="H470" s="283"/>
      <c r="I470" s="283"/>
      <c r="J470" s="283"/>
      <c r="K470" s="283"/>
      <c r="L470" s="286"/>
      <c r="M470" s="283"/>
      <c r="N470" s="283"/>
      <c r="O470" s="128" t="s">
        <v>774</v>
      </c>
    </row>
    <row r="471" spans="1:15" ht="18" customHeight="1" x14ac:dyDescent="0.15">
      <c r="A471" s="286"/>
      <c r="B471" s="251"/>
      <c r="C471" s="251"/>
      <c r="D471" s="302"/>
      <c r="E471" s="284"/>
      <c r="F471" s="284"/>
      <c r="G471" s="284"/>
      <c r="H471" s="284"/>
      <c r="I471" s="284"/>
      <c r="J471" s="284"/>
      <c r="K471" s="284"/>
      <c r="L471" s="287"/>
      <c r="M471" s="284"/>
      <c r="N471" s="284"/>
      <c r="O471" s="16"/>
    </row>
    <row r="472" spans="1:15" ht="18" customHeight="1" x14ac:dyDescent="0.15">
      <c r="A472" s="286"/>
      <c r="B472" s="249" t="s">
        <v>174</v>
      </c>
      <c r="C472" s="249"/>
      <c r="D472" s="300" t="s">
        <v>789</v>
      </c>
      <c r="E472" s="282" t="s">
        <v>790</v>
      </c>
      <c r="F472" s="282" t="s">
        <v>791</v>
      </c>
      <c r="G472" s="282" t="s">
        <v>791</v>
      </c>
      <c r="H472" s="282" t="s">
        <v>791</v>
      </c>
      <c r="I472" s="282">
        <v>2</v>
      </c>
      <c r="J472" s="282">
        <v>1</v>
      </c>
      <c r="K472" s="282"/>
      <c r="L472" s="285">
        <f>SUM(I472:K474)</f>
        <v>3</v>
      </c>
      <c r="M472" s="282" t="s">
        <v>76</v>
      </c>
      <c r="N472" s="288"/>
      <c r="O472" s="134" t="s">
        <v>154</v>
      </c>
    </row>
    <row r="473" spans="1:15" ht="18" customHeight="1" x14ac:dyDescent="0.15">
      <c r="A473" s="286"/>
      <c r="B473" s="250"/>
      <c r="C473" s="250"/>
      <c r="D473" s="301"/>
      <c r="E473" s="283"/>
      <c r="F473" s="283"/>
      <c r="G473" s="283"/>
      <c r="H473" s="283"/>
      <c r="I473" s="283"/>
      <c r="J473" s="283"/>
      <c r="K473" s="283"/>
      <c r="L473" s="286"/>
      <c r="M473" s="283"/>
      <c r="N473" s="289"/>
      <c r="O473" s="134" t="s">
        <v>788</v>
      </c>
    </row>
    <row r="474" spans="1:15" ht="60" customHeight="1" x14ac:dyDescent="0.15">
      <c r="A474" s="286"/>
      <c r="B474" s="251"/>
      <c r="C474" s="251"/>
      <c r="D474" s="302"/>
      <c r="E474" s="284"/>
      <c r="F474" s="284"/>
      <c r="G474" s="284"/>
      <c r="H474" s="284"/>
      <c r="I474" s="284"/>
      <c r="J474" s="284"/>
      <c r="K474" s="284"/>
      <c r="L474" s="287"/>
      <c r="M474" s="284"/>
      <c r="N474" s="290"/>
      <c r="O474" s="16"/>
    </row>
    <row r="475" spans="1:15" ht="19.5" customHeight="1" x14ac:dyDescent="0.15">
      <c r="A475" s="286"/>
      <c r="B475" s="249" t="s">
        <v>801</v>
      </c>
      <c r="C475" s="249"/>
      <c r="D475" s="300" t="s">
        <v>797</v>
      </c>
      <c r="E475" s="282" t="s">
        <v>798</v>
      </c>
      <c r="F475" s="282" t="s">
        <v>798</v>
      </c>
      <c r="G475" s="282" t="s">
        <v>799</v>
      </c>
      <c r="H475" s="282" t="s">
        <v>781</v>
      </c>
      <c r="I475" s="282">
        <v>1</v>
      </c>
      <c r="J475" s="282">
        <v>1</v>
      </c>
      <c r="K475" s="282"/>
      <c r="L475" s="285">
        <f>SUM(I475:K477)</f>
        <v>2</v>
      </c>
      <c r="M475" s="282" t="s">
        <v>831</v>
      </c>
      <c r="N475" s="288"/>
      <c r="O475" s="137" t="s">
        <v>180</v>
      </c>
    </row>
    <row r="476" spans="1:15" ht="19.5" customHeight="1" x14ac:dyDescent="0.15">
      <c r="A476" s="286"/>
      <c r="B476" s="250"/>
      <c r="C476" s="250"/>
      <c r="D476" s="301"/>
      <c r="E476" s="283"/>
      <c r="F476" s="283"/>
      <c r="G476" s="283"/>
      <c r="H476" s="283"/>
      <c r="I476" s="283"/>
      <c r="J476" s="283"/>
      <c r="K476" s="283"/>
      <c r="L476" s="286"/>
      <c r="M476" s="283"/>
      <c r="N476" s="289"/>
      <c r="O476" s="137" t="s">
        <v>800</v>
      </c>
    </row>
    <row r="477" spans="1:15" ht="19.5" customHeight="1" x14ac:dyDescent="0.15">
      <c r="A477" s="286"/>
      <c r="B477" s="251"/>
      <c r="C477" s="251"/>
      <c r="D477" s="302"/>
      <c r="E477" s="284"/>
      <c r="F477" s="284"/>
      <c r="G477" s="284"/>
      <c r="H477" s="284"/>
      <c r="I477" s="284"/>
      <c r="J477" s="284"/>
      <c r="K477" s="284"/>
      <c r="L477" s="287"/>
      <c r="M477" s="284"/>
      <c r="N477" s="290"/>
      <c r="O477" s="16"/>
    </row>
    <row r="478" spans="1:15" ht="18" customHeight="1" x14ac:dyDescent="0.15">
      <c r="A478" s="287"/>
      <c r="B478" s="309" t="s">
        <v>204</v>
      </c>
      <c r="C478" s="310"/>
      <c r="D478" s="310"/>
      <c r="E478" s="310"/>
      <c r="F478" s="310"/>
      <c r="G478" s="310"/>
      <c r="H478" s="310"/>
      <c r="I478" s="310"/>
      <c r="J478" s="310"/>
      <c r="K478" s="311"/>
      <c r="L478" s="13">
        <f>SUM(L463:L477)</f>
        <v>22</v>
      </c>
      <c r="M478" s="11"/>
      <c r="N478" s="11"/>
      <c r="O478" s="99"/>
    </row>
    <row r="479" spans="1:15" ht="18" customHeight="1" x14ac:dyDescent="0.15">
      <c r="A479" s="285" t="s">
        <v>690</v>
      </c>
      <c r="B479" s="249" t="s">
        <v>349</v>
      </c>
      <c r="C479" s="249"/>
      <c r="D479" s="300" t="s">
        <v>345</v>
      </c>
      <c r="E479" s="282" t="s">
        <v>347</v>
      </c>
      <c r="F479" s="282" t="s">
        <v>348</v>
      </c>
      <c r="G479" s="282" t="s">
        <v>404</v>
      </c>
      <c r="H479" s="282" t="s">
        <v>458</v>
      </c>
      <c r="I479" s="282">
        <v>2</v>
      </c>
      <c r="J479" s="282">
        <v>3</v>
      </c>
      <c r="K479" s="282"/>
      <c r="L479" s="285">
        <f>SUM(I479:K481)</f>
        <v>5</v>
      </c>
      <c r="M479" s="282" t="s">
        <v>76</v>
      </c>
      <c r="N479" s="288"/>
      <c r="O479" s="54" t="s">
        <v>365</v>
      </c>
    </row>
    <row r="480" spans="1:15" ht="18" customHeight="1" x14ac:dyDescent="0.15">
      <c r="A480" s="286"/>
      <c r="B480" s="250"/>
      <c r="C480" s="250"/>
      <c r="D480" s="301"/>
      <c r="E480" s="283"/>
      <c r="F480" s="283"/>
      <c r="G480" s="283"/>
      <c r="H480" s="283"/>
      <c r="I480" s="283"/>
      <c r="J480" s="283"/>
      <c r="K480" s="283"/>
      <c r="L480" s="286"/>
      <c r="M480" s="283"/>
      <c r="N480" s="283"/>
      <c r="O480" s="54" t="s">
        <v>346</v>
      </c>
    </row>
    <row r="481" spans="1:15" ht="18" customHeight="1" x14ac:dyDescent="0.15">
      <c r="A481" s="286"/>
      <c r="B481" s="251"/>
      <c r="C481" s="251"/>
      <c r="D481" s="302"/>
      <c r="E481" s="284"/>
      <c r="F481" s="284"/>
      <c r="G481" s="284"/>
      <c r="H481" s="284"/>
      <c r="I481" s="284"/>
      <c r="J481" s="284"/>
      <c r="K481" s="284"/>
      <c r="L481" s="287"/>
      <c r="M481" s="284"/>
      <c r="N481" s="284"/>
      <c r="O481" s="16"/>
    </row>
    <row r="482" spans="1:15" ht="18" customHeight="1" x14ac:dyDescent="0.15">
      <c r="A482" s="286"/>
      <c r="B482" s="249" t="s">
        <v>360</v>
      </c>
      <c r="C482" s="249"/>
      <c r="D482" s="300" t="s">
        <v>361</v>
      </c>
      <c r="E482" s="282" t="s">
        <v>362</v>
      </c>
      <c r="F482" s="282" t="s">
        <v>363</v>
      </c>
      <c r="G482" s="282" t="s">
        <v>364</v>
      </c>
      <c r="H482" s="282" t="s">
        <v>389</v>
      </c>
      <c r="I482" s="282">
        <v>2</v>
      </c>
      <c r="J482" s="282">
        <v>7</v>
      </c>
      <c r="K482" s="282"/>
      <c r="L482" s="285">
        <f>SUM(I482:K484)</f>
        <v>9</v>
      </c>
      <c r="M482" s="282" t="s">
        <v>76</v>
      </c>
      <c r="N482" s="282"/>
      <c r="O482" s="58" t="s">
        <v>366</v>
      </c>
    </row>
    <row r="483" spans="1:15" ht="18" customHeight="1" x14ac:dyDescent="0.15">
      <c r="A483" s="286"/>
      <c r="B483" s="250"/>
      <c r="C483" s="250"/>
      <c r="D483" s="301"/>
      <c r="E483" s="283"/>
      <c r="F483" s="283"/>
      <c r="G483" s="283"/>
      <c r="H483" s="283"/>
      <c r="I483" s="283"/>
      <c r="J483" s="283"/>
      <c r="K483" s="283"/>
      <c r="L483" s="286"/>
      <c r="M483" s="283"/>
      <c r="N483" s="283"/>
      <c r="O483" s="58" t="s">
        <v>367</v>
      </c>
    </row>
    <row r="484" spans="1:15" ht="18" customHeight="1" x14ac:dyDescent="0.15">
      <c r="A484" s="286"/>
      <c r="B484" s="251"/>
      <c r="C484" s="251"/>
      <c r="D484" s="302"/>
      <c r="E484" s="284"/>
      <c r="F484" s="284"/>
      <c r="G484" s="284"/>
      <c r="H484" s="284"/>
      <c r="I484" s="284"/>
      <c r="J484" s="284"/>
      <c r="K484" s="284"/>
      <c r="L484" s="287"/>
      <c r="M484" s="284"/>
      <c r="N484" s="284"/>
      <c r="O484" s="16"/>
    </row>
    <row r="485" spans="1:15" ht="18" customHeight="1" x14ac:dyDescent="0.15">
      <c r="A485" s="286"/>
      <c r="B485" s="249" t="s">
        <v>390</v>
      </c>
      <c r="C485" s="249"/>
      <c r="D485" s="300" t="s">
        <v>393</v>
      </c>
      <c r="E485" s="282" t="s">
        <v>391</v>
      </c>
      <c r="F485" s="282" t="s">
        <v>391</v>
      </c>
      <c r="G485" s="282" t="s">
        <v>392</v>
      </c>
      <c r="H485" s="282" t="s">
        <v>392</v>
      </c>
      <c r="I485" s="282">
        <v>1</v>
      </c>
      <c r="J485" s="282">
        <v>1</v>
      </c>
      <c r="K485" s="282"/>
      <c r="L485" s="285">
        <f>SUM(I485:K487)</f>
        <v>2</v>
      </c>
      <c r="M485" s="282" t="s">
        <v>76</v>
      </c>
      <c r="N485" s="282"/>
      <c r="O485" s="63" t="s">
        <v>180</v>
      </c>
    </row>
    <row r="486" spans="1:15" ht="18" customHeight="1" x14ac:dyDescent="0.15">
      <c r="A486" s="286"/>
      <c r="B486" s="250"/>
      <c r="C486" s="250"/>
      <c r="D486" s="301"/>
      <c r="E486" s="283"/>
      <c r="F486" s="283"/>
      <c r="G486" s="283"/>
      <c r="H486" s="283"/>
      <c r="I486" s="283"/>
      <c r="J486" s="283"/>
      <c r="K486" s="283"/>
      <c r="L486" s="286"/>
      <c r="M486" s="283"/>
      <c r="N486" s="283"/>
      <c r="O486" s="63" t="s">
        <v>252</v>
      </c>
    </row>
    <row r="487" spans="1:15" ht="18" customHeight="1" x14ac:dyDescent="0.15">
      <c r="A487" s="286"/>
      <c r="B487" s="251"/>
      <c r="C487" s="251"/>
      <c r="D487" s="302"/>
      <c r="E487" s="284"/>
      <c r="F487" s="284"/>
      <c r="G487" s="284"/>
      <c r="H487" s="284"/>
      <c r="I487" s="284"/>
      <c r="J487" s="284"/>
      <c r="K487" s="284"/>
      <c r="L487" s="287"/>
      <c r="M487" s="284"/>
      <c r="N487" s="284"/>
      <c r="O487" s="16"/>
    </row>
    <row r="488" spans="1:15" ht="18" customHeight="1" x14ac:dyDescent="0.15">
      <c r="A488" s="286"/>
      <c r="B488" s="249" t="s">
        <v>440</v>
      </c>
      <c r="C488" s="249"/>
      <c r="D488" s="300" t="s">
        <v>439</v>
      </c>
      <c r="E488" s="282" t="s">
        <v>441</v>
      </c>
      <c r="F488" s="282" t="s">
        <v>442</v>
      </c>
      <c r="G488" s="282" t="s">
        <v>438</v>
      </c>
      <c r="H488" s="282" t="s">
        <v>465</v>
      </c>
      <c r="I488" s="282">
        <v>3</v>
      </c>
      <c r="J488" s="282">
        <v>6</v>
      </c>
      <c r="K488" s="282"/>
      <c r="L488" s="285">
        <f>SUM(I488:K490)</f>
        <v>9</v>
      </c>
      <c r="M488" s="282" t="s">
        <v>76</v>
      </c>
      <c r="N488" s="288"/>
      <c r="O488" s="71" t="s">
        <v>154</v>
      </c>
    </row>
    <row r="489" spans="1:15" ht="18" customHeight="1" x14ac:dyDescent="0.15">
      <c r="A489" s="286"/>
      <c r="B489" s="250"/>
      <c r="C489" s="250"/>
      <c r="D489" s="301"/>
      <c r="E489" s="283"/>
      <c r="F489" s="283"/>
      <c r="G489" s="283"/>
      <c r="H489" s="283"/>
      <c r="I489" s="283"/>
      <c r="J489" s="283"/>
      <c r="K489" s="283"/>
      <c r="L489" s="286"/>
      <c r="M489" s="283"/>
      <c r="N489" s="283"/>
      <c r="O489" s="71" t="s">
        <v>437</v>
      </c>
    </row>
    <row r="490" spans="1:15" ht="18" customHeight="1" x14ac:dyDescent="0.15">
      <c r="A490" s="286"/>
      <c r="B490" s="251"/>
      <c r="C490" s="251"/>
      <c r="D490" s="302"/>
      <c r="E490" s="284"/>
      <c r="F490" s="284"/>
      <c r="G490" s="284"/>
      <c r="H490" s="284"/>
      <c r="I490" s="284"/>
      <c r="J490" s="284"/>
      <c r="K490" s="284"/>
      <c r="L490" s="287"/>
      <c r="M490" s="284"/>
      <c r="N490" s="284"/>
      <c r="O490" s="73" t="s">
        <v>454</v>
      </c>
    </row>
    <row r="491" spans="1:15" ht="18" customHeight="1" x14ac:dyDescent="0.15">
      <c r="A491" s="286"/>
      <c r="B491" s="249" t="s">
        <v>390</v>
      </c>
      <c r="C491" s="249"/>
      <c r="D491" s="300" t="s">
        <v>583</v>
      </c>
      <c r="E491" s="282" t="s">
        <v>584</v>
      </c>
      <c r="F491" s="282" t="s">
        <v>581</v>
      </c>
      <c r="G491" s="282" t="s">
        <v>581</v>
      </c>
      <c r="H491" s="282" t="s">
        <v>588</v>
      </c>
      <c r="I491" s="282">
        <v>1</v>
      </c>
      <c r="J491" s="282">
        <v>1</v>
      </c>
      <c r="K491" s="282"/>
      <c r="L491" s="285">
        <f>SUM(I491:K493)</f>
        <v>2</v>
      </c>
      <c r="M491" s="282" t="s">
        <v>76</v>
      </c>
      <c r="N491" s="282"/>
      <c r="O491" s="92" t="s">
        <v>180</v>
      </c>
    </row>
    <row r="492" spans="1:15" ht="18" customHeight="1" x14ac:dyDescent="0.15">
      <c r="A492" s="286"/>
      <c r="B492" s="250"/>
      <c r="C492" s="250"/>
      <c r="D492" s="301"/>
      <c r="E492" s="283"/>
      <c r="F492" s="283"/>
      <c r="G492" s="283"/>
      <c r="H492" s="283"/>
      <c r="I492" s="283"/>
      <c r="J492" s="283"/>
      <c r="K492" s="283"/>
      <c r="L492" s="286"/>
      <c r="M492" s="283"/>
      <c r="N492" s="283"/>
      <c r="O492" s="92" t="s">
        <v>252</v>
      </c>
    </row>
    <row r="493" spans="1:15" ht="18" customHeight="1" x14ac:dyDescent="0.15">
      <c r="A493" s="286"/>
      <c r="B493" s="251"/>
      <c r="C493" s="251"/>
      <c r="D493" s="302"/>
      <c r="E493" s="284"/>
      <c r="F493" s="284"/>
      <c r="G493" s="284"/>
      <c r="H493" s="284"/>
      <c r="I493" s="284"/>
      <c r="J493" s="284"/>
      <c r="K493" s="284"/>
      <c r="L493" s="287"/>
      <c r="M493" s="284"/>
      <c r="N493" s="284"/>
      <c r="O493" s="92"/>
    </row>
    <row r="494" spans="1:15" ht="18" customHeight="1" x14ac:dyDescent="0.15">
      <c r="A494" s="286"/>
      <c r="B494" s="249" t="s">
        <v>217</v>
      </c>
      <c r="C494" s="249"/>
      <c r="D494" s="300" t="s">
        <v>691</v>
      </c>
      <c r="E494" s="282" t="s">
        <v>668</v>
      </c>
      <c r="F494" s="282" t="s">
        <v>668</v>
      </c>
      <c r="G494" s="282" t="s">
        <v>669</v>
      </c>
      <c r="H494" s="282" t="s">
        <v>656</v>
      </c>
      <c r="I494" s="282">
        <v>1</v>
      </c>
      <c r="J494" s="282">
        <v>1</v>
      </c>
      <c r="K494" s="282"/>
      <c r="L494" s="285">
        <f>SUM(I494:K496)</f>
        <v>2</v>
      </c>
      <c r="M494" s="282" t="s">
        <v>76</v>
      </c>
      <c r="N494" s="282"/>
      <c r="O494" s="111" t="s">
        <v>180</v>
      </c>
    </row>
    <row r="495" spans="1:15" ht="18" customHeight="1" x14ac:dyDescent="0.15">
      <c r="A495" s="286"/>
      <c r="B495" s="250"/>
      <c r="C495" s="250"/>
      <c r="D495" s="301"/>
      <c r="E495" s="283"/>
      <c r="F495" s="283"/>
      <c r="G495" s="283"/>
      <c r="H495" s="283"/>
      <c r="I495" s="283"/>
      <c r="J495" s="283"/>
      <c r="K495" s="283"/>
      <c r="L495" s="286"/>
      <c r="M495" s="283"/>
      <c r="N495" s="283"/>
      <c r="O495" s="111" t="s">
        <v>252</v>
      </c>
    </row>
    <row r="496" spans="1:15" ht="18" customHeight="1" x14ac:dyDescent="0.15">
      <c r="A496" s="286"/>
      <c r="B496" s="251"/>
      <c r="C496" s="251"/>
      <c r="D496" s="302"/>
      <c r="E496" s="284"/>
      <c r="F496" s="284"/>
      <c r="G496" s="284"/>
      <c r="H496" s="284"/>
      <c r="I496" s="284"/>
      <c r="J496" s="284"/>
      <c r="K496" s="284"/>
      <c r="L496" s="287"/>
      <c r="M496" s="284"/>
      <c r="N496" s="284"/>
      <c r="O496" s="111"/>
    </row>
    <row r="497" spans="1:15" ht="18" customHeight="1" x14ac:dyDescent="0.15">
      <c r="A497" s="287"/>
      <c r="B497" s="309" t="s">
        <v>204</v>
      </c>
      <c r="C497" s="310"/>
      <c r="D497" s="310"/>
      <c r="E497" s="310"/>
      <c r="F497" s="310"/>
      <c r="G497" s="310"/>
      <c r="H497" s="310"/>
      <c r="I497" s="310"/>
      <c r="J497" s="310"/>
      <c r="K497" s="311"/>
      <c r="L497" s="44">
        <f>SUM(L479:L496)</f>
        <v>29</v>
      </c>
      <c r="M497" s="11"/>
      <c r="N497" s="11"/>
      <c r="O497" s="12"/>
    </row>
    <row r="498" spans="1:15" ht="18" customHeight="1" x14ac:dyDescent="0.15">
      <c r="A498" s="285" t="s">
        <v>535</v>
      </c>
      <c r="B498" s="321" t="s">
        <v>156</v>
      </c>
      <c r="C498" s="321"/>
      <c r="D498" s="363" t="s">
        <v>418</v>
      </c>
      <c r="E498" s="321" t="s">
        <v>167</v>
      </c>
      <c r="F498" s="321" t="s">
        <v>167</v>
      </c>
      <c r="G498" s="362" t="s">
        <v>201</v>
      </c>
      <c r="H498" s="362" t="s">
        <v>247</v>
      </c>
      <c r="I498" s="321">
        <v>1</v>
      </c>
      <c r="J498" s="321">
        <v>5</v>
      </c>
      <c r="K498" s="321">
        <v>1</v>
      </c>
      <c r="L498" s="346">
        <f>SUM(I498:K500)</f>
        <v>7</v>
      </c>
      <c r="M498" s="350" t="s">
        <v>76</v>
      </c>
      <c r="N498" s="321"/>
      <c r="O498" s="61" t="s">
        <v>154</v>
      </c>
    </row>
    <row r="499" spans="1:15" ht="18" customHeight="1" x14ac:dyDescent="0.15">
      <c r="A499" s="286"/>
      <c r="B499" s="322"/>
      <c r="C499" s="322"/>
      <c r="D499" s="364"/>
      <c r="E499" s="322"/>
      <c r="F499" s="322"/>
      <c r="G499" s="322"/>
      <c r="H499" s="322"/>
      <c r="I499" s="322"/>
      <c r="J499" s="322"/>
      <c r="K499" s="322"/>
      <c r="L499" s="347"/>
      <c r="M499" s="322"/>
      <c r="N499" s="322"/>
      <c r="O499" s="26" t="s">
        <v>47</v>
      </c>
    </row>
    <row r="500" spans="1:15" ht="18" customHeight="1" x14ac:dyDescent="0.15">
      <c r="A500" s="286"/>
      <c r="B500" s="323"/>
      <c r="C500" s="323"/>
      <c r="D500" s="365"/>
      <c r="E500" s="323"/>
      <c r="F500" s="323"/>
      <c r="G500" s="323"/>
      <c r="H500" s="323"/>
      <c r="I500" s="323"/>
      <c r="J500" s="323"/>
      <c r="K500" s="323"/>
      <c r="L500" s="348"/>
      <c r="M500" s="322"/>
      <c r="N500" s="323"/>
      <c r="O500" s="26"/>
    </row>
    <row r="501" spans="1:15" ht="18" customHeight="1" x14ac:dyDescent="0.15">
      <c r="A501" s="286"/>
      <c r="B501" s="321" t="s">
        <v>156</v>
      </c>
      <c r="C501" s="321"/>
      <c r="D501" s="363" t="s">
        <v>419</v>
      </c>
      <c r="E501" s="321" t="s">
        <v>167</v>
      </c>
      <c r="F501" s="321" t="s">
        <v>167</v>
      </c>
      <c r="G501" s="362" t="s">
        <v>201</v>
      </c>
      <c r="H501" s="362" t="s">
        <v>247</v>
      </c>
      <c r="I501" s="321">
        <v>1</v>
      </c>
      <c r="J501" s="321">
        <v>1</v>
      </c>
      <c r="K501" s="321">
        <v>1</v>
      </c>
      <c r="L501" s="346">
        <f>SUM(I501:K503)</f>
        <v>3</v>
      </c>
      <c r="M501" s="321" t="s">
        <v>76</v>
      </c>
      <c r="N501" s="321"/>
      <c r="O501" s="61" t="s">
        <v>154</v>
      </c>
    </row>
    <row r="502" spans="1:15" ht="18" customHeight="1" x14ac:dyDescent="0.15">
      <c r="A502" s="286"/>
      <c r="B502" s="322"/>
      <c r="C502" s="322"/>
      <c r="D502" s="364"/>
      <c r="E502" s="322"/>
      <c r="F502" s="322"/>
      <c r="G502" s="384"/>
      <c r="H502" s="384"/>
      <c r="I502" s="322"/>
      <c r="J502" s="322"/>
      <c r="K502" s="322"/>
      <c r="L502" s="347"/>
      <c r="M502" s="322"/>
      <c r="N502" s="322"/>
      <c r="O502" s="39" t="s">
        <v>47</v>
      </c>
    </row>
    <row r="503" spans="1:15" ht="18" customHeight="1" x14ac:dyDescent="0.15">
      <c r="A503" s="286"/>
      <c r="B503" s="323"/>
      <c r="C503" s="323"/>
      <c r="D503" s="365"/>
      <c r="E503" s="323"/>
      <c r="F503" s="323"/>
      <c r="G503" s="385"/>
      <c r="H503" s="385"/>
      <c r="I503" s="323"/>
      <c r="J503" s="323"/>
      <c r="K503" s="323"/>
      <c r="L503" s="348"/>
      <c r="M503" s="323"/>
      <c r="N503" s="323"/>
      <c r="O503" s="39"/>
    </row>
    <row r="504" spans="1:15" ht="18" customHeight="1" x14ac:dyDescent="0.15">
      <c r="A504" s="286"/>
      <c r="B504" s="306" t="s">
        <v>285</v>
      </c>
      <c r="C504" s="249"/>
      <c r="D504" s="343" t="s">
        <v>288</v>
      </c>
      <c r="E504" s="375" t="s">
        <v>200</v>
      </c>
      <c r="F504" s="330" t="s">
        <v>221</v>
      </c>
      <c r="G504" s="330" t="s">
        <v>221</v>
      </c>
      <c r="H504" s="330" t="s">
        <v>221</v>
      </c>
      <c r="I504" s="282">
        <v>1</v>
      </c>
      <c r="J504" s="282">
        <v>1</v>
      </c>
      <c r="K504" s="282"/>
      <c r="L504" s="346">
        <f>SUM(I504:K506)</f>
        <v>2</v>
      </c>
      <c r="M504" s="282" t="s">
        <v>76</v>
      </c>
      <c r="N504" s="282"/>
      <c r="O504" s="38" t="s">
        <v>220</v>
      </c>
    </row>
    <row r="505" spans="1:15" ht="18" customHeight="1" x14ac:dyDescent="0.15">
      <c r="A505" s="286"/>
      <c r="B505" s="307"/>
      <c r="C505" s="250"/>
      <c r="D505" s="344"/>
      <c r="E505" s="376"/>
      <c r="F505" s="331"/>
      <c r="G505" s="331"/>
      <c r="H505" s="331"/>
      <c r="I505" s="283"/>
      <c r="J505" s="283"/>
      <c r="K505" s="283"/>
      <c r="L505" s="347"/>
      <c r="M505" s="283"/>
      <c r="N505" s="283"/>
      <c r="O505" s="38" t="s">
        <v>190</v>
      </c>
    </row>
    <row r="506" spans="1:15" ht="18" customHeight="1" x14ac:dyDescent="0.15">
      <c r="A506" s="286"/>
      <c r="B506" s="308"/>
      <c r="C506" s="251"/>
      <c r="D506" s="345"/>
      <c r="E506" s="377"/>
      <c r="F506" s="332"/>
      <c r="G506" s="332"/>
      <c r="H506" s="332"/>
      <c r="I506" s="284"/>
      <c r="J506" s="284"/>
      <c r="K506" s="284"/>
      <c r="L506" s="348"/>
      <c r="M506" s="284"/>
      <c r="N506" s="284"/>
      <c r="O506" s="38"/>
    </row>
    <row r="507" spans="1:15" ht="18" customHeight="1" x14ac:dyDescent="0.15">
      <c r="A507" s="286"/>
      <c r="B507" s="249" t="s">
        <v>287</v>
      </c>
      <c r="C507" s="249"/>
      <c r="D507" s="381" t="s">
        <v>417</v>
      </c>
      <c r="E507" s="372" t="s">
        <v>303</v>
      </c>
      <c r="F507" s="372" t="s">
        <v>290</v>
      </c>
      <c r="G507" s="372" t="s">
        <v>289</v>
      </c>
      <c r="H507" s="372" t="s">
        <v>350</v>
      </c>
      <c r="I507" s="249">
        <v>8</v>
      </c>
      <c r="J507" s="249">
        <v>1</v>
      </c>
      <c r="K507" s="249"/>
      <c r="L507" s="397">
        <f>SUM(I507:K509)</f>
        <v>9</v>
      </c>
      <c r="M507" s="282" t="s">
        <v>76</v>
      </c>
      <c r="N507" s="249"/>
      <c r="O507" s="40" t="s">
        <v>304</v>
      </c>
    </row>
    <row r="508" spans="1:15" ht="18" customHeight="1" x14ac:dyDescent="0.15">
      <c r="A508" s="379"/>
      <c r="B508" s="250"/>
      <c r="C508" s="250"/>
      <c r="D508" s="382"/>
      <c r="E508" s="373"/>
      <c r="F508" s="373"/>
      <c r="G508" s="373"/>
      <c r="H508" s="373"/>
      <c r="I508" s="250"/>
      <c r="J508" s="250"/>
      <c r="K508" s="250"/>
      <c r="L508" s="398"/>
      <c r="M508" s="283"/>
      <c r="N508" s="250"/>
      <c r="O508" s="41" t="s">
        <v>291</v>
      </c>
    </row>
    <row r="509" spans="1:15" ht="18" customHeight="1" x14ac:dyDescent="0.15">
      <c r="A509" s="286"/>
      <c r="B509" s="251"/>
      <c r="C509" s="251"/>
      <c r="D509" s="383"/>
      <c r="E509" s="374"/>
      <c r="F509" s="374"/>
      <c r="G509" s="374"/>
      <c r="H509" s="374"/>
      <c r="I509" s="251"/>
      <c r="J509" s="251"/>
      <c r="K509" s="251"/>
      <c r="L509" s="399"/>
      <c r="M509" s="284"/>
      <c r="N509" s="251"/>
      <c r="O509" s="16"/>
    </row>
    <row r="510" spans="1:15" ht="18" customHeight="1" x14ac:dyDescent="0.15">
      <c r="A510" s="379"/>
      <c r="B510" s="249" t="s">
        <v>401</v>
      </c>
      <c r="C510" s="249"/>
      <c r="D510" s="324" t="s">
        <v>536</v>
      </c>
      <c r="E510" s="372" t="s">
        <v>400</v>
      </c>
      <c r="F510" s="372" t="s">
        <v>398</v>
      </c>
      <c r="G510" s="372" t="s">
        <v>402</v>
      </c>
      <c r="H510" s="372" t="s">
        <v>451</v>
      </c>
      <c r="I510" s="249">
        <v>20</v>
      </c>
      <c r="J510" s="249">
        <v>5</v>
      </c>
      <c r="K510" s="249"/>
      <c r="L510" s="397">
        <f>SUM(I510:K512)</f>
        <v>25</v>
      </c>
      <c r="M510" s="282" t="s">
        <v>76</v>
      </c>
      <c r="N510" s="249"/>
      <c r="O510" s="67" t="s">
        <v>180</v>
      </c>
    </row>
    <row r="511" spans="1:15" ht="18" customHeight="1" x14ac:dyDescent="0.15">
      <c r="A511" s="379"/>
      <c r="B511" s="250"/>
      <c r="C511" s="250"/>
      <c r="D511" s="325"/>
      <c r="E511" s="373"/>
      <c r="F511" s="373"/>
      <c r="G511" s="373"/>
      <c r="H511" s="373"/>
      <c r="I511" s="250"/>
      <c r="J511" s="250"/>
      <c r="K511" s="250"/>
      <c r="L511" s="398"/>
      <c r="M511" s="283"/>
      <c r="N511" s="250"/>
      <c r="O511" s="66" t="s">
        <v>450</v>
      </c>
    </row>
    <row r="512" spans="1:15" ht="18" customHeight="1" x14ac:dyDescent="0.15">
      <c r="A512" s="379"/>
      <c r="B512" s="251"/>
      <c r="C512" s="251"/>
      <c r="D512" s="326"/>
      <c r="E512" s="374"/>
      <c r="F512" s="374"/>
      <c r="G512" s="374"/>
      <c r="H512" s="374"/>
      <c r="I512" s="251"/>
      <c r="J512" s="251"/>
      <c r="K512" s="251"/>
      <c r="L512" s="399"/>
      <c r="M512" s="284"/>
      <c r="N512" s="251"/>
      <c r="O512" s="16"/>
    </row>
    <row r="513" spans="1:15" ht="18" customHeight="1" x14ac:dyDescent="0.15">
      <c r="A513" s="380"/>
      <c r="B513" s="309" t="s">
        <v>204</v>
      </c>
      <c r="C513" s="310"/>
      <c r="D513" s="310"/>
      <c r="E513" s="310"/>
      <c r="F513" s="310"/>
      <c r="G513" s="310"/>
      <c r="H513" s="310"/>
      <c r="I513" s="310"/>
      <c r="J513" s="310"/>
      <c r="K513" s="310"/>
      <c r="L513" s="43">
        <f>SUM(L498:L512)</f>
        <v>46</v>
      </c>
      <c r="M513" s="11"/>
      <c r="N513" s="11"/>
      <c r="O513" s="11"/>
    </row>
    <row r="514" spans="1:15" ht="18" customHeight="1" x14ac:dyDescent="0.15">
      <c r="A514" s="285" t="s">
        <v>394</v>
      </c>
      <c r="B514" s="282" t="s">
        <v>75</v>
      </c>
      <c r="C514" s="282" t="s">
        <v>77</v>
      </c>
      <c r="D514" s="333" t="s">
        <v>171</v>
      </c>
      <c r="E514" s="282" t="s">
        <v>25</v>
      </c>
      <c r="F514" s="282"/>
      <c r="G514" s="282"/>
      <c r="H514" s="282"/>
      <c r="I514" s="282"/>
      <c r="J514" s="282"/>
      <c r="K514" s="282"/>
      <c r="L514" s="346"/>
      <c r="M514" s="282" t="s">
        <v>76</v>
      </c>
      <c r="N514" s="282"/>
      <c r="O514" s="14" t="s">
        <v>155</v>
      </c>
    </row>
    <row r="515" spans="1:15" ht="18" customHeight="1" x14ac:dyDescent="0.15">
      <c r="A515" s="286"/>
      <c r="B515" s="283"/>
      <c r="C515" s="283"/>
      <c r="D515" s="334"/>
      <c r="E515" s="283"/>
      <c r="F515" s="283"/>
      <c r="G515" s="283"/>
      <c r="H515" s="283"/>
      <c r="I515" s="283"/>
      <c r="J515" s="283"/>
      <c r="K515" s="283"/>
      <c r="L515" s="347"/>
      <c r="M515" s="283"/>
      <c r="N515" s="283"/>
      <c r="O515" s="14" t="s">
        <v>189</v>
      </c>
    </row>
    <row r="516" spans="1:15" ht="18" customHeight="1" x14ac:dyDescent="0.15">
      <c r="A516" s="286"/>
      <c r="B516" s="284"/>
      <c r="C516" s="284"/>
      <c r="D516" s="335"/>
      <c r="E516" s="284"/>
      <c r="F516" s="284"/>
      <c r="G516" s="284"/>
      <c r="H516" s="284"/>
      <c r="I516" s="284"/>
      <c r="J516" s="284"/>
      <c r="K516" s="284"/>
      <c r="L516" s="348"/>
      <c r="M516" s="284"/>
      <c r="N516" s="284"/>
      <c r="O516" s="14"/>
    </row>
    <row r="517" spans="1:15" ht="18" customHeight="1" x14ac:dyDescent="0.15">
      <c r="A517" s="286"/>
      <c r="B517" s="282" t="s">
        <v>75</v>
      </c>
      <c r="C517" s="282" t="s">
        <v>77</v>
      </c>
      <c r="D517" s="333" t="s">
        <v>172</v>
      </c>
      <c r="E517" s="282" t="s">
        <v>122</v>
      </c>
      <c r="F517" s="282" t="s">
        <v>122</v>
      </c>
      <c r="G517" s="330" t="s">
        <v>191</v>
      </c>
      <c r="H517" s="282"/>
      <c r="I517" s="282">
        <v>1</v>
      </c>
      <c r="J517" s="282">
        <v>1</v>
      </c>
      <c r="K517" s="282">
        <v>1</v>
      </c>
      <c r="L517" s="346">
        <f>SUM(I517:K519)</f>
        <v>3</v>
      </c>
      <c r="M517" s="282" t="s">
        <v>76</v>
      </c>
      <c r="N517" s="282" t="s">
        <v>153</v>
      </c>
      <c r="O517" s="14" t="s">
        <v>154</v>
      </c>
    </row>
    <row r="518" spans="1:15" ht="18" customHeight="1" x14ac:dyDescent="0.15">
      <c r="A518" s="286"/>
      <c r="B518" s="283"/>
      <c r="C518" s="283"/>
      <c r="D518" s="334"/>
      <c r="E518" s="283"/>
      <c r="F518" s="283"/>
      <c r="G518" s="283"/>
      <c r="H518" s="283"/>
      <c r="I518" s="283"/>
      <c r="J518" s="283"/>
      <c r="K518" s="283"/>
      <c r="L518" s="347"/>
      <c r="M518" s="283"/>
      <c r="N518" s="283"/>
      <c r="O518" s="14" t="s">
        <v>189</v>
      </c>
    </row>
    <row r="519" spans="1:15" ht="18" customHeight="1" x14ac:dyDescent="0.15">
      <c r="A519" s="286"/>
      <c r="B519" s="284"/>
      <c r="C519" s="284"/>
      <c r="D519" s="335"/>
      <c r="E519" s="284"/>
      <c r="F519" s="284"/>
      <c r="G519" s="284"/>
      <c r="H519" s="284"/>
      <c r="I519" s="284"/>
      <c r="J519" s="284"/>
      <c r="K519" s="284"/>
      <c r="L519" s="348"/>
      <c r="M519" s="284"/>
      <c r="N519" s="284"/>
      <c r="O519" s="14"/>
    </row>
    <row r="520" spans="1:15" ht="18" customHeight="1" x14ac:dyDescent="0.15">
      <c r="A520" s="286"/>
      <c r="B520" s="282" t="s">
        <v>75</v>
      </c>
      <c r="C520" s="282" t="s">
        <v>77</v>
      </c>
      <c r="D520" s="333" t="s">
        <v>123</v>
      </c>
      <c r="E520" s="282" t="s">
        <v>122</v>
      </c>
      <c r="F520" s="282" t="s">
        <v>122</v>
      </c>
      <c r="G520" s="282"/>
      <c r="H520" s="282"/>
      <c r="I520" s="282"/>
      <c r="J520" s="282"/>
      <c r="K520" s="282"/>
      <c r="L520" s="346"/>
      <c r="M520" s="282" t="s">
        <v>169</v>
      </c>
      <c r="N520" s="282" t="s">
        <v>124</v>
      </c>
      <c r="O520" s="14" t="s">
        <v>154</v>
      </c>
    </row>
    <row r="521" spans="1:15" ht="18" customHeight="1" x14ac:dyDescent="0.15">
      <c r="A521" s="286"/>
      <c r="B521" s="283"/>
      <c r="C521" s="283"/>
      <c r="D521" s="334"/>
      <c r="E521" s="283"/>
      <c r="F521" s="283"/>
      <c r="G521" s="283"/>
      <c r="H521" s="283"/>
      <c r="I521" s="283"/>
      <c r="J521" s="283"/>
      <c r="K521" s="283"/>
      <c r="L521" s="347"/>
      <c r="M521" s="283"/>
      <c r="N521" s="283"/>
      <c r="O521" s="14" t="s">
        <v>189</v>
      </c>
    </row>
    <row r="522" spans="1:15" ht="18" customHeight="1" x14ac:dyDescent="0.15">
      <c r="A522" s="286"/>
      <c r="B522" s="284"/>
      <c r="C522" s="284"/>
      <c r="D522" s="335"/>
      <c r="E522" s="284"/>
      <c r="F522" s="284"/>
      <c r="G522" s="284"/>
      <c r="H522" s="284"/>
      <c r="I522" s="284"/>
      <c r="J522" s="284"/>
      <c r="K522" s="284"/>
      <c r="L522" s="348"/>
      <c r="M522" s="284"/>
      <c r="N522" s="284"/>
      <c r="O522" s="14"/>
    </row>
    <row r="523" spans="1:15" ht="18" customHeight="1" x14ac:dyDescent="0.15">
      <c r="A523" s="286"/>
      <c r="B523" s="282" t="s">
        <v>75</v>
      </c>
      <c r="C523" s="282" t="s">
        <v>77</v>
      </c>
      <c r="D523" s="333" t="s">
        <v>125</v>
      </c>
      <c r="E523" s="282" t="s">
        <v>25</v>
      </c>
      <c r="F523" s="282"/>
      <c r="G523" s="282"/>
      <c r="H523" s="282"/>
      <c r="I523" s="282"/>
      <c r="J523" s="282"/>
      <c r="K523" s="282"/>
      <c r="L523" s="346"/>
      <c r="M523" s="282" t="s">
        <v>76</v>
      </c>
      <c r="N523" s="282"/>
      <c r="O523" s="14" t="s">
        <v>154</v>
      </c>
    </row>
    <row r="524" spans="1:15" ht="18" customHeight="1" x14ac:dyDescent="0.15">
      <c r="A524" s="286"/>
      <c r="B524" s="283"/>
      <c r="C524" s="283"/>
      <c r="D524" s="334"/>
      <c r="E524" s="283"/>
      <c r="F524" s="283"/>
      <c r="G524" s="283"/>
      <c r="H524" s="283"/>
      <c r="I524" s="283"/>
      <c r="J524" s="283"/>
      <c r="K524" s="283"/>
      <c r="L524" s="347"/>
      <c r="M524" s="283"/>
      <c r="N524" s="283"/>
      <c r="O524" s="14" t="s">
        <v>189</v>
      </c>
    </row>
    <row r="525" spans="1:15" ht="18" customHeight="1" x14ac:dyDescent="0.15">
      <c r="A525" s="286"/>
      <c r="B525" s="284"/>
      <c r="C525" s="284"/>
      <c r="D525" s="335"/>
      <c r="E525" s="284"/>
      <c r="F525" s="284"/>
      <c r="G525" s="284"/>
      <c r="H525" s="284"/>
      <c r="I525" s="284"/>
      <c r="J525" s="284"/>
      <c r="K525" s="284"/>
      <c r="L525" s="348"/>
      <c r="M525" s="284"/>
      <c r="N525" s="284"/>
      <c r="O525" s="14"/>
    </row>
    <row r="526" spans="1:15" ht="18" customHeight="1" x14ac:dyDescent="0.15">
      <c r="A526" s="286"/>
      <c r="B526" s="282" t="s">
        <v>75</v>
      </c>
      <c r="C526" s="282" t="s">
        <v>77</v>
      </c>
      <c r="D526" s="333" t="s">
        <v>126</v>
      </c>
      <c r="E526" s="282" t="s">
        <v>122</v>
      </c>
      <c r="F526" s="282" t="s">
        <v>122</v>
      </c>
      <c r="G526" s="282"/>
      <c r="H526" s="282"/>
      <c r="I526" s="282"/>
      <c r="J526" s="282"/>
      <c r="K526" s="282"/>
      <c r="L526" s="346"/>
      <c r="M526" s="282" t="s">
        <v>169</v>
      </c>
      <c r="N526" s="282" t="s">
        <v>124</v>
      </c>
      <c r="O526" s="14" t="s">
        <v>154</v>
      </c>
    </row>
    <row r="527" spans="1:15" ht="18" customHeight="1" x14ac:dyDescent="0.15">
      <c r="A527" s="286"/>
      <c r="B527" s="283"/>
      <c r="C527" s="283"/>
      <c r="D527" s="334"/>
      <c r="E527" s="283"/>
      <c r="F527" s="283"/>
      <c r="G527" s="283"/>
      <c r="H527" s="283"/>
      <c r="I527" s="283"/>
      <c r="J527" s="283"/>
      <c r="K527" s="283"/>
      <c r="L527" s="347"/>
      <c r="M527" s="283"/>
      <c r="N527" s="283"/>
      <c r="O527" s="14" t="s">
        <v>189</v>
      </c>
    </row>
    <row r="528" spans="1:15" ht="18" customHeight="1" x14ac:dyDescent="0.15">
      <c r="A528" s="286"/>
      <c r="B528" s="284"/>
      <c r="C528" s="284"/>
      <c r="D528" s="335"/>
      <c r="E528" s="284"/>
      <c r="F528" s="284"/>
      <c r="G528" s="284"/>
      <c r="H528" s="284"/>
      <c r="I528" s="284"/>
      <c r="J528" s="284"/>
      <c r="K528" s="284"/>
      <c r="L528" s="348"/>
      <c r="M528" s="284"/>
      <c r="N528" s="284"/>
      <c r="O528" s="14"/>
    </row>
    <row r="529" spans="1:15" ht="18" customHeight="1" x14ac:dyDescent="0.15">
      <c r="A529" s="286"/>
      <c r="B529" s="282" t="s">
        <v>75</v>
      </c>
      <c r="C529" s="282" t="s">
        <v>77</v>
      </c>
      <c r="D529" s="333" t="s">
        <v>127</v>
      </c>
      <c r="E529" s="282" t="s">
        <v>25</v>
      </c>
      <c r="F529" s="282"/>
      <c r="G529" s="282"/>
      <c r="H529" s="282"/>
      <c r="I529" s="282"/>
      <c r="J529" s="282"/>
      <c r="K529" s="282"/>
      <c r="L529" s="346"/>
      <c r="M529" s="282" t="s">
        <v>76</v>
      </c>
      <c r="N529" s="282"/>
      <c r="O529" s="14" t="s">
        <v>154</v>
      </c>
    </row>
    <row r="530" spans="1:15" ht="18" customHeight="1" x14ac:dyDescent="0.15">
      <c r="A530" s="286"/>
      <c r="B530" s="283"/>
      <c r="C530" s="283"/>
      <c r="D530" s="334"/>
      <c r="E530" s="283"/>
      <c r="F530" s="283"/>
      <c r="G530" s="283"/>
      <c r="H530" s="283"/>
      <c r="I530" s="283"/>
      <c r="J530" s="283"/>
      <c r="K530" s="283"/>
      <c r="L530" s="347"/>
      <c r="M530" s="283"/>
      <c r="N530" s="283"/>
      <c r="O530" s="14" t="s">
        <v>189</v>
      </c>
    </row>
    <row r="531" spans="1:15" ht="18" customHeight="1" x14ac:dyDescent="0.15">
      <c r="A531" s="286"/>
      <c r="B531" s="284"/>
      <c r="C531" s="284"/>
      <c r="D531" s="335"/>
      <c r="E531" s="284"/>
      <c r="F531" s="284"/>
      <c r="G531" s="284"/>
      <c r="H531" s="284"/>
      <c r="I531" s="284"/>
      <c r="J531" s="284"/>
      <c r="K531" s="284"/>
      <c r="L531" s="348"/>
      <c r="M531" s="284"/>
      <c r="N531" s="284"/>
      <c r="O531" s="14"/>
    </row>
    <row r="532" spans="1:15" ht="18" customHeight="1" x14ac:dyDescent="0.15">
      <c r="A532" s="286"/>
      <c r="B532" s="282" t="s">
        <v>75</v>
      </c>
      <c r="C532" s="282" t="s">
        <v>77</v>
      </c>
      <c r="D532" s="333" t="s">
        <v>170</v>
      </c>
      <c r="E532" s="282" t="s">
        <v>49</v>
      </c>
      <c r="F532" s="282" t="s">
        <v>50</v>
      </c>
      <c r="G532" s="330" t="s">
        <v>192</v>
      </c>
      <c r="H532" s="282"/>
      <c r="I532" s="282">
        <v>1</v>
      </c>
      <c r="J532" s="282">
        <v>1</v>
      </c>
      <c r="K532" s="282">
        <v>1</v>
      </c>
      <c r="L532" s="346">
        <f>SUM(I532:K534)</f>
        <v>3</v>
      </c>
      <c r="M532" s="282" t="s">
        <v>76</v>
      </c>
      <c r="N532" s="282"/>
      <c r="O532" s="14" t="s">
        <v>154</v>
      </c>
    </row>
    <row r="533" spans="1:15" ht="18" customHeight="1" x14ac:dyDescent="0.15">
      <c r="A533" s="286"/>
      <c r="B533" s="283"/>
      <c r="C533" s="283"/>
      <c r="D533" s="334"/>
      <c r="E533" s="283"/>
      <c r="F533" s="283"/>
      <c r="G533" s="283"/>
      <c r="H533" s="283"/>
      <c r="I533" s="283"/>
      <c r="J533" s="283"/>
      <c r="K533" s="283"/>
      <c r="L533" s="347"/>
      <c r="M533" s="283"/>
      <c r="N533" s="283"/>
      <c r="O533" s="14" t="s">
        <v>189</v>
      </c>
    </row>
    <row r="534" spans="1:15" ht="18" customHeight="1" x14ac:dyDescent="0.15">
      <c r="A534" s="286"/>
      <c r="B534" s="284"/>
      <c r="C534" s="284"/>
      <c r="D534" s="335"/>
      <c r="E534" s="284"/>
      <c r="F534" s="284"/>
      <c r="G534" s="284"/>
      <c r="H534" s="284"/>
      <c r="I534" s="284"/>
      <c r="J534" s="284"/>
      <c r="K534" s="284"/>
      <c r="L534" s="348"/>
      <c r="M534" s="284"/>
      <c r="N534" s="284"/>
      <c r="O534" s="14"/>
    </row>
    <row r="535" spans="1:15" ht="18" customHeight="1" x14ac:dyDescent="0.15">
      <c r="A535" s="286"/>
      <c r="B535" s="282" t="s">
        <v>75</v>
      </c>
      <c r="C535" s="282" t="s">
        <v>77</v>
      </c>
      <c r="D535" s="333" t="s">
        <v>128</v>
      </c>
      <c r="E535" s="282" t="s">
        <v>49</v>
      </c>
      <c r="F535" s="282" t="s">
        <v>50</v>
      </c>
      <c r="G535" s="330" t="s">
        <v>192</v>
      </c>
      <c r="H535" s="282"/>
      <c r="I535" s="282">
        <v>1</v>
      </c>
      <c r="J535" s="282">
        <v>1</v>
      </c>
      <c r="K535" s="282">
        <v>1</v>
      </c>
      <c r="L535" s="346">
        <f>SUM(I535:K537)</f>
        <v>3</v>
      </c>
      <c r="M535" s="282" t="s">
        <v>76</v>
      </c>
      <c r="N535" s="282"/>
      <c r="O535" s="14" t="s">
        <v>154</v>
      </c>
    </row>
    <row r="536" spans="1:15" ht="18" customHeight="1" x14ac:dyDescent="0.15">
      <c r="A536" s="286"/>
      <c r="B536" s="283"/>
      <c r="C536" s="283"/>
      <c r="D536" s="334"/>
      <c r="E536" s="283"/>
      <c r="F536" s="283"/>
      <c r="G536" s="283"/>
      <c r="H536" s="283"/>
      <c r="I536" s="283"/>
      <c r="J536" s="283"/>
      <c r="K536" s="283"/>
      <c r="L536" s="347"/>
      <c r="M536" s="283"/>
      <c r="N536" s="283"/>
      <c r="O536" s="14" t="s">
        <v>189</v>
      </c>
    </row>
    <row r="537" spans="1:15" ht="18" customHeight="1" x14ac:dyDescent="0.15">
      <c r="A537" s="286"/>
      <c r="B537" s="284"/>
      <c r="C537" s="284"/>
      <c r="D537" s="335"/>
      <c r="E537" s="284"/>
      <c r="F537" s="284"/>
      <c r="G537" s="284"/>
      <c r="H537" s="284"/>
      <c r="I537" s="284"/>
      <c r="J537" s="284"/>
      <c r="K537" s="284"/>
      <c r="L537" s="348"/>
      <c r="M537" s="284"/>
      <c r="N537" s="284"/>
      <c r="O537" s="14"/>
    </row>
    <row r="538" spans="1:15" ht="18" customHeight="1" x14ac:dyDescent="0.15">
      <c r="A538" s="286"/>
      <c r="B538" s="282" t="s">
        <v>75</v>
      </c>
      <c r="C538" s="282" t="s">
        <v>77</v>
      </c>
      <c r="D538" s="333" t="s">
        <v>129</v>
      </c>
      <c r="E538" s="282" t="s">
        <v>49</v>
      </c>
      <c r="F538" s="282" t="s">
        <v>50</v>
      </c>
      <c r="G538" s="330" t="s">
        <v>192</v>
      </c>
      <c r="H538" s="282"/>
      <c r="I538" s="282">
        <v>1</v>
      </c>
      <c r="J538" s="282">
        <v>1</v>
      </c>
      <c r="K538" s="282">
        <v>1</v>
      </c>
      <c r="L538" s="346">
        <f>SUM(I538:K540)</f>
        <v>3</v>
      </c>
      <c r="M538" s="282" t="s">
        <v>76</v>
      </c>
      <c r="N538" s="282"/>
      <c r="O538" s="14" t="s">
        <v>154</v>
      </c>
    </row>
    <row r="539" spans="1:15" ht="18" customHeight="1" x14ac:dyDescent="0.15">
      <c r="A539" s="286"/>
      <c r="B539" s="283"/>
      <c r="C539" s="283"/>
      <c r="D539" s="334"/>
      <c r="E539" s="283"/>
      <c r="F539" s="283"/>
      <c r="G539" s="283"/>
      <c r="H539" s="283"/>
      <c r="I539" s="283"/>
      <c r="J539" s="283"/>
      <c r="K539" s="283"/>
      <c r="L539" s="347"/>
      <c r="M539" s="283"/>
      <c r="N539" s="283"/>
      <c r="O539" s="14" t="s">
        <v>189</v>
      </c>
    </row>
    <row r="540" spans="1:15" ht="18" customHeight="1" x14ac:dyDescent="0.15">
      <c r="A540" s="286"/>
      <c r="B540" s="284"/>
      <c r="C540" s="284"/>
      <c r="D540" s="335"/>
      <c r="E540" s="284"/>
      <c r="F540" s="284"/>
      <c r="G540" s="284"/>
      <c r="H540" s="284"/>
      <c r="I540" s="284"/>
      <c r="J540" s="284"/>
      <c r="K540" s="284"/>
      <c r="L540" s="348"/>
      <c r="M540" s="284"/>
      <c r="N540" s="284"/>
      <c r="O540" s="14"/>
    </row>
    <row r="541" spans="1:15" ht="18" customHeight="1" x14ac:dyDescent="0.15">
      <c r="A541" s="286"/>
      <c r="B541" s="282" t="s">
        <v>75</v>
      </c>
      <c r="C541" s="282" t="s">
        <v>77</v>
      </c>
      <c r="D541" s="333" t="s">
        <v>130</v>
      </c>
      <c r="E541" s="282" t="s">
        <v>25</v>
      </c>
      <c r="F541" s="282"/>
      <c r="G541" s="282"/>
      <c r="H541" s="282"/>
      <c r="I541" s="282"/>
      <c r="J541" s="282"/>
      <c r="K541" s="282"/>
      <c r="L541" s="346"/>
      <c r="M541" s="282" t="s">
        <v>76</v>
      </c>
      <c r="N541" s="282"/>
      <c r="O541" s="14" t="s">
        <v>154</v>
      </c>
    </row>
    <row r="542" spans="1:15" ht="18" customHeight="1" x14ac:dyDescent="0.15">
      <c r="A542" s="286"/>
      <c r="B542" s="283"/>
      <c r="C542" s="283"/>
      <c r="D542" s="334"/>
      <c r="E542" s="283"/>
      <c r="F542" s="283"/>
      <c r="G542" s="283"/>
      <c r="H542" s="283"/>
      <c r="I542" s="283"/>
      <c r="J542" s="283"/>
      <c r="K542" s="283"/>
      <c r="L542" s="347"/>
      <c r="M542" s="283"/>
      <c r="N542" s="283"/>
      <c r="O542" s="14" t="s">
        <v>189</v>
      </c>
    </row>
    <row r="543" spans="1:15" ht="18" customHeight="1" x14ac:dyDescent="0.15">
      <c r="A543" s="286"/>
      <c r="B543" s="284"/>
      <c r="C543" s="284"/>
      <c r="D543" s="335"/>
      <c r="E543" s="284"/>
      <c r="F543" s="284"/>
      <c r="G543" s="284"/>
      <c r="H543" s="284"/>
      <c r="I543" s="284"/>
      <c r="J543" s="284"/>
      <c r="K543" s="284"/>
      <c r="L543" s="348"/>
      <c r="M543" s="284"/>
      <c r="N543" s="284"/>
      <c r="O543" s="14"/>
    </row>
    <row r="544" spans="1:15" ht="18" customHeight="1" x14ac:dyDescent="0.15">
      <c r="A544" s="286"/>
      <c r="B544" s="282" t="s">
        <v>75</v>
      </c>
      <c r="C544" s="282" t="s">
        <v>77</v>
      </c>
      <c r="D544" s="333" t="s">
        <v>131</v>
      </c>
      <c r="E544" s="282" t="s">
        <v>132</v>
      </c>
      <c r="F544" s="282" t="s">
        <v>133</v>
      </c>
      <c r="G544" s="282" t="s">
        <v>193</v>
      </c>
      <c r="H544" s="282"/>
      <c r="I544" s="282">
        <v>1</v>
      </c>
      <c r="J544" s="282">
        <v>8</v>
      </c>
      <c r="K544" s="282">
        <v>4</v>
      </c>
      <c r="L544" s="346">
        <f>SUM(I544:K546)</f>
        <v>13</v>
      </c>
      <c r="M544" s="282" t="s">
        <v>76</v>
      </c>
      <c r="N544" s="282"/>
      <c r="O544" s="14" t="s">
        <v>154</v>
      </c>
    </row>
    <row r="545" spans="1:15" ht="18" customHeight="1" x14ac:dyDescent="0.15">
      <c r="A545" s="286"/>
      <c r="B545" s="283"/>
      <c r="C545" s="283"/>
      <c r="D545" s="334"/>
      <c r="E545" s="283"/>
      <c r="F545" s="283"/>
      <c r="G545" s="283"/>
      <c r="H545" s="283"/>
      <c r="I545" s="283"/>
      <c r="J545" s="283"/>
      <c r="K545" s="283"/>
      <c r="L545" s="347"/>
      <c r="M545" s="283"/>
      <c r="N545" s="283"/>
      <c r="O545" s="14" t="s">
        <v>189</v>
      </c>
    </row>
    <row r="546" spans="1:15" ht="18" customHeight="1" x14ac:dyDescent="0.15">
      <c r="A546" s="286"/>
      <c r="B546" s="284"/>
      <c r="C546" s="284"/>
      <c r="D546" s="335"/>
      <c r="E546" s="284"/>
      <c r="F546" s="284"/>
      <c r="G546" s="284"/>
      <c r="H546" s="284"/>
      <c r="I546" s="284"/>
      <c r="J546" s="284"/>
      <c r="K546" s="284"/>
      <c r="L546" s="348"/>
      <c r="M546" s="284"/>
      <c r="N546" s="284"/>
      <c r="O546" s="14"/>
    </row>
    <row r="547" spans="1:15" ht="18" customHeight="1" x14ac:dyDescent="0.15">
      <c r="A547" s="286"/>
      <c r="B547" s="282" t="s">
        <v>75</v>
      </c>
      <c r="C547" s="282" t="s">
        <v>77</v>
      </c>
      <c r="D547" s="333" t="s">
        <v>134</v>
      </c>
      <c r="E547" s="282" t="s">
        <v>135</v>
      </c>
      <c r="F547" s="282"/>
      <c r="G547" s="282"/>
      <c r="H547" s="282"/>
      <c r="I547" s="282"/>
      <c r="J547" s="282"/>
      <c r="K547" s="282"/>
      <c r="L547" s="346"/>
      <c r="M547" s="282" t="s">
        <v>76</v>
      </c>
      <c r="N547" s="282"/>
      <c r="O547" s="14" t="s">
        <v>154</v>
      </c>
    </row>
    <row r="548" spans="1:15" ht="18" customHeight="1" x14ac:dyDescent="0.15">
      <c r="A548" s="286"/>
      <c r="B548" s="283"/>
      <c r="C548" s="283"/>
      <c r="D548" s="334"/>
      <c r="E548" s="283"/>
      <c r="F548" s="283"/>
      <c r="G548" s="283"/>
      <c r="H548" s="283"/>
      <c r="I548" s="283"/>
      <c r="J548" s="283"/>
      <c r="K548" s="283"/>
      <c r="L548" s="347"/>
      <c r="M548" s="283"/>
      <c r="N548" s="283"/>
      <c r="O548" s="14" t="s">
        <v>189</v>
      </c>
    </row>
    <row r="549" spans="1:15" ht="52.5" customHeight="1" x14ac:dyDescent="0.15">
      <c r="A549" s="286"/>
      <c r="B549" s="284"/>
      <c r="C549" s="284"/>
      <c r="D549" s="335"/>
      <c r="E549" s="284"/>
      <c r="F549" s="284"/>
      <c r="G549" s="284"/>
      <c r="H549" s="284"/>
      <c r="I549" s="284"/>
      <c r="J549" s="284"/>
      <c r="K549" s="284"/>
      <c r="L549" s="348"/>
      <c r="M549" s="284"/>
      <c r="N549" s="284"/>
      <c r="O549" s="14"/>
    </row>
    <row r="550" spans="1:15" ht="18" customHeight="1" x14ac:dyDescent="0.15">
      <c r="A550" s="286"/>
      <c r="B550" s="282" t="s">
        <v>75</v>
      </c>
      <c r="C550" s="282" t="s">
        <v>77</v>
      </c>
      <c r="D550" s="333" t="s">
        <v>136</v>
      </c>
      <c r="E550" s="282" t="s">
        <v>137</v>
      </c>
      <c r="F550" s="282" t="s">
        <v>137</v>
      </c>
      <c r="G550" s="282" t="s">
        <v>194</v>
      </c>
      <c r="H550" s="282"/>
      <c r="I550" s="282">
        <v>1</v>
      </c>
      <c r="J550" s="282">
        <v>10</v>
      </c>
      <c r="K550" s="282">
        <v>5</v>
      </c>
      <c r="L550" s="346">
        <f>SUM(I550:K552)</f>
        <v>16</v>
      </c>
      <c r="M550" s="282" t="s">
        <v>76</v>
      </c>
      <c r="N550" s="282"/>
      <c r="O550" s="14" t="s">
        <v>154</v>
      </c>
    </row>
    <row r="551" spans="1:15" ht="18" customHeight="1" x14ac:dyDescent="0.15">
      <c r="A551" s="286"/>
      <c r="B551" s="283"/>
      <c r="C551" s="283"/>
      <c r="D551" s="334"/>
      <c r="E551" s="283"/>
      <c r="F551" s="283"/>
      <c r="G551" s="283"/>
      <c r="H551" s="283"/>
      <c r="I551" s="283"/>
      <c r="J551" s="283"/>
      <c r="K551" s="283"/>
      <c r="L551" s="347"/>
      <c r="M551" s="283"/>
      <c r="N551" s="283"/>
      <c r="O551" s="14" t="s">
        <v>189</v>
      </c>
    </row>
    <row r="552" spans="1:15" ht="18" customHeight="1" x14ac:dyDescent="0.15">
      <c r="A552" s="286"/>
      <c r="B552" s="284"/>
      <c r="C552" s="284"/>
      <c r="D552" s="335"/>
      <c r="E552" s="284"/>
      <c r="F552" s="284"/>
      <c r="G552" s="284"/>
      <c r="H552" s="284"/>
      <c r="I552" s="284"/>
      <c r="J552" s="284"/>
      <c r="K552" s="284"/>
      <c r="L552" s="348"/>
      <c r="M552" s="284"/>
      <c r="N552" s="284"/>
      <c r="O552" s="14"/>
    </row>
    <row r="553" spans="1:15" ht="18" customHeight="1" x14ac:dyDescent="0.15">
      <c r="A553" s="286"/>
      <c r="B553" s="282" t="s">
        <v>75</v>
      </c>
      <c r="C553" s="282" t="s">
        <v>77</v>
      </c>
      <c r="D553" s="333" t="s">
        <v>138</v>
      </c>
      <c r="E553" s="282" t="s">
        <v>137</v>
      </c>
      <c r="F553" s="282" t="s">
        <v>137</v>
      </c>
      <c r="G553" s="282" t="s">
        <v>195</v>
      </c>
      <c r="H553" s="282"/>
      <c r="I553" s="282">
        <v>1</v>
      </c>
      <c r="J553" s="282">
        <v>20</v>
      </c>
      <c r="K553" s="282">
        <v>10</v>
      </c>
      <c r="L553" s="346">
        <f>SUM(I553:K555)</f>
        <v>31</v>
      </c>
      <c r="M553" s="282" t="s">
        <v>76</v>
      </c>
      <c r="N553" s="282"/>
      <c r="O553" s="14" t="s">
        <v>154</v>
      </c>
    </row>
    <row r="554" spans="1:15" ht="18" customHeight="1" x14ac:dyDescent="0.15">
      <c r="A554" s="286"/>
      <c r="B554" s="283"/>
      <c r="C554" s="283"/>
      <c r="D554" s="334"/>
      <c r="E554" s="283"/>
      <c r="F554" s="283"/>
      <c r="G554" s="283"/>
      <c r="H554" s="283"/>
      <c r="I554" s="283"/>
      <c r="J554" s="283"/>
      <c r="K554" s="283"/>
      <c r="L554" s="347"/>
      <c r="M554" s="283"/>
      <c r="N554" s="283"/>
      <c r="O554" s="14" t="s">
        <v>189</v>
      </c>
    </row>
    <row r="555" spans="1:15" ht="18" customHeight="1" x14ac:dyDescent="0.15">
      <c r="A555" s="286"/>
      <c r="B555" s="284"/>
      <c r="C555" s="284"/>
      <c r="D555" s="335"/>
      <c r="E555" s="284"/>
      <c r="F555" s="284"/>
      <c r="G555" s="284"/>
      <c r="H555" s="284"/>
      <c r="I555" s="284"/>
      <c r="J555" s="284"/>
      <c r="K555" s="284"/>
      <c r="L555" s="348"/>
      <c r="M555" s="284"/>
      <c r="N555" s="284"/>
      <c r="O555" s="14"/>
    </row>
    <row r="556" spans="1:15" ht="18" customHeight="1" x14ac:dyDescent="0.15">
      <c r="A556" s="286"/>
      <c r="B556" s="282" t="s">
        <v>75</v>
      </c>
      <c r="C556" s="282" t="s">
        <v>77</v>
      </c>
      <c r="D556" s="333" t="s">
        <v>139</v>
      </c>
      <c r="E556" s="282" t="s">
        <v>140</v>
      </c>
      <c r="F556" s="282" t="s">
        <v>141</v>
      </c>
      <c r="G556" s="282" t="s">
        <v>195</v>
      </c>
      <c r="H556" s="282"/>
      <c r="I556" s="282">
        <v>2</v>
      </c>
      <c r="J556" s="282">
        <v>7</v>
      </c>
      <c r="K556" s="282">
        <v>3</v>
      </c>
      <c r="L556" s="346">
        <f>SUM(I556:K558)</f>
        <v>12</v>
      </c>
      <c r="M556" s="282" t="s">
        <v>76</v>
      </c>
      <c r="N556" s="282"/>
      <c r="O556" s="14" t="s">
        <v>154</v>
      </c>
    </row>
    <row r="557" spans="1:15" ht="18" customHeight="1" x14ac:dyDescent="0.15">
      <c r="A557" s="286"/>
      <c r="B557" s="283"/>
      <c r="C557" s="283"/>
      <c r="D557" s="334"/>
      <c r="E557" s="283"/>
      <c r="F557" s="283"/>
      <c r="G557" s="283"/>
      <c r="H557" s="283"/>
      <c r="I557" s="283"/>
      <c r="J557" s="283"/>
      <c r="K557" s="283"/>
      <c r="L557" s="347"/>
      <c r="M557" s="283"/>
      <c r="N557" s="283"/>
      <c r="O557" s="14" t="s">
        <v>189</v>
      </c>
    </row>
    <row r="558" spans="1:15" ht="18" customHeight="1" x14ac:dyDescent="0.15">
      <c r="A558" s="286"/>
      <c r="B558" s="284"/>
      <c r="C558" s="284"/>
      <c r="D558" s="335"/>
      <c r="E558" s="284"/>
      <c r="F558" s="284"/>
      <c r="G558" s="284"/>
      <c r="H558" s="284"/>
      <c r="I558" s="284"/>
      <c r="J558" s="284"/>
      <c r="K558" s="284"/>
      <c r="L558" s="348"/>
      <c r="M558" s="284"/>
      <c r="N558" s="284"/>
      <c r="O558" s="14"/>
    </row>
    <row r="559" spans="1:15" ht="18" customHeight="1" x14ac:dyDescent="0.15">
      <c r="A559" s="286"/>
      <c r="B559" s="282" t="s">
        <v>75</v>
      </c>
      <c r="C559" s="282" t="s">
        <v>77</v>
      </c>
      <c r="D559" s="333" t="s">
        <v>142</v>
      </c>
      <c r="E559" s="282" t="s">
        <v>140</v>
      </c>
      <c r="F559" s="282" t="s">
        <v>140</v>
      </c>
      <c r="G559" s="330" t="s">
        <v>196</v>
      </c>
      <c r="H559" s="282"/>
      <c r="I559" s="282">
        <v>1</v>
      </c>
      <c r="J559" s="282">
        <v>2</v>
      </c>
      <c r="K559" s="282">
        <v>1</v>
      </c>
      <c r="L559" s="346">
        <f>SUM(I559:K561)</f>
        <v>4</v>
      </c>
      <c r="M559" s="282" t="s">
        <v>76</v>
      </c>
      <c r="N559" s="282"/>
      <c r="O559" s="14" t="s">
        <v>154</v>
      </c>
    </row>
    <row r="560" spans="1:15" ht="18" customHeight="1" x14ac:dyDescent="0.15">
      <c r="A560" s="286"/>
      <c r="B560" s="283"/>
      <c r="C560" s="283"/>
      <c r="D560" s="334"/>
      <c r="E560" s="283"/>
      <c r="F560" s="283"/>
      <c r="G560" s="283"/>
      <c r="H560" s="283"/>
      <c r="I560" s="283"/>
      <c r="J560" s="283"/>
      <c r="K560" s="283"/>
      <c r="L560" s="347"/>
      <c r="M560" s="283"/>
      <c r="N560" s="283"/>
      <c r="O560" s="14" t="s">
        <v>189</v>
      </c>
    </row>
    <row r="561" spans="1:15" ht="18" customHeight="1" x14ac:dyDescent="0.15">
      <c r="A561" s="286"/>
      <c r="B561" s="284"/>
      <c r="C561" s="284"/>
      <c r="D561" s="335"/>
      <c r="E561" s="284"/>
      <c r="F561" s="284"/>
      <c r="G561" s="284"/>
      <c r="H561" s="284"/>
      <c r="I561" s="284"/>
      <c r="J561" s="284"/>
      <c r="K561" s="284"/>
      <c r="L561" s="348"/>
      <c r="M561" s="284"/>
      <c r="N561" s="284"/>
      <c r="O561" s="14"/>
    </row>
    <row r="562" spans="1:15" ht="18" customHeight="1" x14ac:dyDescent="0.15">
      <c r="A562" s="286"/>
      <c r="B562" s="282" t="s">
        <v>75</v>
      </c>
      <c r="C562" s="282" t="s">
        <v>77</v>
      </c>
      <c r="D562" s="333" t="s">
        <v>143</v>
      </c>
      <c r="E562" s="282" t="s">
        <v>144</v>
      </c>
      <c r="F562" s="282" t="s">
        <v>145</v>
      </c>
      <c r="G562" s="282"/>
      <c r="H562" s="282"/>
      <c r="I562" s="282">
        <v>3</v>
      </c>
      <c r="J562" s="282">
        <v>25</v>
      </c>
      <c r="K562" s="282">
        <v>2</v>
      </c>
      <c r="L562" s="346">
        <f>SUM(I562:K564)</f>
        <v>30</v>
      </c>
      <c r="M562" s="282" t="s">
        <v>164</v>
      </c>
      <c r="N562" s="282"/>
      <c r="O562" s="14" t="s">
        <v>154</v>
      </c>
    </row>
    <row r="563" spans="1:15" ht="18" customHeight="1" x14ac:dyDescent="0.15">
      <c r="A563" s="286"/>
      <c r="B563" s="283"/>
      <c r="C563" s="283"/>
      <c r="D563" s="334"/>
      <c r="E563" s="283"/>
      <c r="F563" s="283"/>
      <c r="G563" s="283"/>
      <c r="H563" s="283"/>
      <c r="I563" s="283"/>
      <c r="J563" s="283"/>
      <c r="K563" s="283"/>
      <c r="L563" s="347"/>
      <c r="M563" s="283"/>
      <c r="N563" s="283"/>
      <c r="O563" s="14" t="s">
        <v>189</v>
      </c>
    </row>
    <row r="564" spans="1:15" ht="18" customHeight="1" x14ac:dyDescent="0.15">
      <c r="A564" s="286"/>
      <c r="B564" s="284"/>
      <c r="C564" s="284"/>
      <c r="D564" s="335"/>
      <c r="E564" s="284"/>
      <c r="F564" s="284"/>
      <c r="G564" s="284"/>
      <c r="H564" s="284"/>
      <c r="I564" s="284"/>
      <c r="J564" s="284"/>
      <c r="K564" s="284"/>
      <c r="L564" s="348"/>
      <c r="M564" s="284"/>
      <c r="N564" s="284"/>
      <c r="O564" s="14"/>
    </row>
    <row r="565" spans="1:15" ht="18" customHeight="1" x14ac:dyDescent="0.15">
      <c r="A565" s="286"/>
      <c r="B565" s="282" t="s">
        <v>75</v>
      </c>
      <c r="C565" s="282" t="s">
        <v>77</v>
      </c>
      <c r="D565" s="333" t="s">
        <v>146</v>
      </c>
      <c r="E565" s="282" t="s">
        <v>144</v>
      </c>
      <c r="F565" s="282" t="s">
        <v>147</v>
      </c>
      <c r="G565" s="282" t="s">
        <v>195</v>
      </c>
      <c r="H565" s="282"/>
      <c r="I565" s="282">
        <v>5</v>
      </c>
      <c r="J565" s="282">
        <v>18</v>
      </c>
      <c r="K565" s="282">
        <v>9</v>
      </c>
      <c r="L565" s="346">
        <f>SUM(I565:K567)</f>
        <v>32</v>
      </c>
      <c r="M565" s="282" t="s">
        <v>76</v>
      </c>
      <c r="N565" s="282"/>
      <c r="O565" s="14" t="s">
        <v>154</v>
      </c>
    </row>
    <row r="566" spans="1:15" ht="18" customHeight="1" x14ac:dyDescent="0.15">
      <c r="A566" s="286"/>
      <c r="B566" s="283"/>
      <c r="C566" s="283"/>
      <c r="D566" s="334"/>
      <c r="E566" s="283"/>
      <c r="F566" s="283"/>
      <c r="G566" s="283"/>
      <c r="H566" s="283"/>
      <c r="I566" s="283"/>
      <c r="J566" s="283"/>
      <c r="K566" s="283"/>
      <c r="L566" s="347"/>
      <c r="M566" s="283"/>
      <c r="N566" s="283"/>
      <c r="O566" s="14" t="s">
        <v>189</v>
      </c>
    </row>
    <row r="567" spans="1:15" ht="18" customHeight="1" x14ac:dyDescent="0.15">
      <c r="A567" s="286"/>
      <c r="B567" s="284"/>
      <c r="C567" s="284"/>
      <c r="D567" s="335"/>
      <c r="E567" s="284"/>
      <c r="F567" s="284"/>
      <c r="G567" s="284"/>
      <c r="H567" s="284"/>
      <c r="I567" s="284"/>
      <c r="J567" s="284"/>
      <c r="K567" s="284"/>
      <c r="L567" s="348"/>
      <c r="M567" s="284"/>
      <c r="N567" s="284"/>
      <c r="O567" s="14"/>
    </row>
    <row r="568" spans="1:15" ht="18" customHeight="1" x14ac:dyDescent="0.15">
      <c r="A568" s="286"/>
      <c r="B568" s="282" t="s">
        <v>75</v>
      </c>
      <c r="C568" s="282" t="s">
        <v>77</v>
      </c>
      <c r="D568" s="333" t="s">
        <v>148</v>
      </c>
      <c r="E568" s="282" t="s">
        <v>149</v>
      </c>
      <c r="F568" s="282" t="s">
        <v>149</v>
      </c>
      <c r="G568" s="330" t="s">
        <v>196</v>
      </c>
      <c r="H568" s="282"/>
      <c r="I568" s="282">
        <v>1</v>
      </c>
      <c r="J568" s="282">
        <v>2</v>
      </c>
      <c r="K568" s="282">
        <v>1</v>
      </c>
      <c r="L568" s="346">
        <f>SUM(I568:K570)</f>
        <v>4</v>
      </c>
      <c r="M568" s="282" t="s">
        <v>76</v>
      </c>
      <c r="N568" s="282"/>
      <c r="O568" s="14" t="s">
        <v>154</v>
      </c>
    </row>
    <row r="569" spans="1:15" ht="27.75" customHeight="1" x14ac:dyDescent="0.15">
      <c r="A569" s="286"/>
      <c r="B569" s="283"/>
      <c r="C569" s="283"/>
      <c r="D569" s="334"/>
      <c r="E569" s="283"/>
      <c r="F569" s="283"/>
      <c r="G569" s="283"/>
      <c r="H569" s="283"/>
      <c r="I569" s="283"/>
      <c r="J569" s="283"/>
      <c r="K569" s="283"/>
      <c r="L569" s="347"/>
      <c r="M569" s="283"/>
      <c r="N569" s="283"/>
      <c r="O569" s="14" t="s">
        <v>189</v>
      </c>
    </row>
    <row r="570" spans="1:15" ht="18" customHeight="1" x14ac:dyDescent="0.15">
      <c r="A570" s="286"/>
      <c r="B570" s="284"/>
      <c r="C570" s="284"/>
      <c r="D570" s="335"/>
      <c r="E570" s="284"/>
      <c r="F570" s="284"/>
      <c r="G570" s="284"/>
      <c r="H570" s="284"/>
      <c r="I570" s="284"/>
      <c r="J570" s="284"/>
      <c r="K570" s="284"/>
      <c r="L570" s="348"/>
      <c r="M570" s="284"/>
      <c r="N570" s="284"/>
      <c r="O570" s="14"/>
    </row>
    <row r="571" spans="1:15" ht="18" customHeight="1" x14ac:dyDescent="0.15">
      <c r="A571" s="286"/>
      <c r="B571" s="282" t="s">
        <v>75</v>
      </c>
      <c r="C571" s="282" t="s">
        <v>77</v>
      </c>
      <c r="D571" s="333" t="s">
        <v>150</v>
      </c>
      <c r="E571" s="282" t="s">
        <v>149</v>
      </c>
      <c r="F571" s="282" t="s">
        <v>149</v>
      </c>
      <c r="G571" s="330" t="s">
        <v>196</v>
      </c>
      <c r="H571" s="282"/>
      <c r="I571" s="282">
        <v>1</v>
      </c>
      <c r="J571" s="282">
        <v>2</v>
      </c>
      <c r="K571" s="282">
        <v>1</v>
      </c>
      <c r="L571" s="346">
        <f>SUM(I571:K573)</f>
        <v>4</v>
      </c>
      <c r="M571" s="282" t="s">
        <v>76</v>
      </c>
      <c r="N571" s="282"/>
      <c r="O571" s="14" t="s">
        <v>154</v>
      </c>
    </row>
    <row r="572" spans="1:15" ht="18" customHeight="1" x14ac:dyDescent="0.15">
      <c r="A572" s="286"/>
      <c r="B572" s="283"/>
      <c r="C572" s="283"/>
      <c r="D572" s="334"/>
      <c r="E572" s="283"/>
      <c r="F572" s="283"/>
      <c r="G572" s="283"/>
      <c r="H572" s="283"/>
      <c r="I572" s="283"/>
      <c r="J572" s="283"/>
      <c r="K572" s="283"/>
      <c r="L572" s="347"/>
      <c r="M572" s="283"/>
      <c r="N572" s="283"/>
      <c r="O572" s="14" t="s">
        <v>189</v>
      </c>
    </row>
    <row r="573" spans="1:15" ht="18" customHeight="1" x14ac:dyDescent="0.15">
      <c r="A573" s="286"/>
      <c r="B573" s="284"/>
      <c r="C573" s="284"/>
      <c r="D573" s="335"/>
      <c r="E573" s="284"/>
      <c r="F573" s="284"/>
      <c r="G573" s="284"/>
      <c r="H573" s="284"/>
      <c r="I573" s="284"/>
      <c r="J573" s="284"/>
      <c r="K573" s="284"/>
      <c r="L573" s="348"/>
      <c r="M573" s="284"/>
      <c r="N573" s="284"/>
      <c r="O573" s="14"/>
    </row>
    <row r="574" spans="1:15" ht="18" customHeight="1" x14ac:dyDescent="0.15">
      <c r="A574" s="286"/>
      <c r="B574" s="282" t="s">
        <v>75</v>
      </c>
      <c r="C574" s="282" t="s">
        <v>77</v>
      </c>
      <c r="D574" s="333" t="s">
        <v>151</v>
      </c>
      <c r="E574" s="282" t="s">
        <v>147</v>
      </c>
      <c r="F574" s="282" t="s">
        <v>147</v>
      </c>
      <c r="G574" s="330" t="s">
        <v>196</v>
      </c>
      <c r="H574" s="282"/>
      <c r="I574" s="282">
        <v>1</v>
      </c>
      <c r="J574" s="282">
        <v>1</v>
      </c>
      <c r="K574" s="282">
        <v>1</v>
      </c>
      <c r="L574" s="346">
        <f>SUM(I574:K576)</f>
        <v>3</v>
      </c>
      <c r="M574" s="282" t="s">
        <v>76</v>
      </c>
      <c r="N574" s="282"/>
      <c r="O574" s="14" t="s">
        <v>154</v>
      </c>
    </row>
    <row r="575" spans="1:15" ht="18" customHeight="1" x14ac:dyDescent="0.15">
      <c r="A575" s="286"/>
      <c r="B575" s="283"/>
      <c r="C575" s="283"/>
      <c r="D575" s="334"/>
      <c r="E575" s="283"/>
      <c r="F575" s="283"/>
      <c r="G575" s="283"/>
      <c r="H575" s="283"/>
      <c r="I575" s="283"/>
      <c r="J575" s="283"/>
      <c r="K575" s="283"/>
      <c r="L575" s="347"/>
      <c r="M575" s="283"/>
      <c r="N575" s="283"/>
      <c r="O575" s="14" t="s">
        <v>189</v>
      </c>
    </row>
    <row r="576" spans="1:15" ht="34.5" customHeight="1" x14ac:dyDescent="0.15">
      <c r="A576" s="286"/>
      <c r="B576" s="284"/>
      <c r="C576" s="284"/>
      <c r="D576" s="335"/>
      <c r="E576" s="284"/>
      <c r="F576" s="284"/>
      <c r="G576" s="284"/>
      <c r="H576" s="284"/>
      <c r="I576" s="284"/>
      <c r="J576" s="284"/>
      <c r="K576" s="284"/>
      <c r="L576" s="348"/>
      <c r="M576" s="284"/>
      <c r="N576" s="284"/>
      <c r="O576" s="14"/>
    </row>
    <row r="577" spans="1:15" ht="18.75" customHeight="1" x14ac:dyDescent="0.15">
      <c r="A577" s="286"/>
      <c r="B577" s="352" t="s">
        <v>75</v>
      </c>
      <c r="C577" s="352" t="s">
        <v>77</v>
      </c>
      <c r="D577" s="333" t="s">
        <v>152</v>
      </c>
      <c r="E577" s="352" t="s">
        <v>147</v>
      </c>
      <c r="F577" s="352" t="s">
        <v>147</v>
      </c>
      <c r="G577" s="352" t="s">
        <v>196</v>
      </c>
      <c r="H577" s="352"/>
      <c r="I577" s="352">
        <v>1</v>
      </c>
      <c r="J577" s="352">
        <v>1</v>
      </c>
      <c r="K577" s="352">
        <v>1</v>
      </c>
      <c r="L577" s="346">
        <f>SUM(I577:K579)</f>
        <v>3</v>
      </c>
      <c r="M577" s="282" t="s">
        <v>76</v>
      </c>
      <c r="N577" s="282"/>
      <c r="O577" s="14" t="s">
        <v>154</v>
      </c>
    </row>
    <row r="578" spans="1:15" ht="18.75" customHeight="1" x14ac:dyDescent="0.15">
      <c r="A578" s="286"/>
      <c r="B578" s="352"/>
      <c r="C578" s="352"/>
      <c r="D578" s="334"/>
      <c r="E578" s="352"/>
      <c r="F578" s="352"/>
      <c r="G578" s="352"/>
      <c r="H578" s="352"/>
      <c r="I578" s="352"/>
      <c r="J578" s="352"/>
      <c r="K578" s="352"/>
      <c r="L578" s="347"/>
      <c r="M578" s="283"/>
      <c r="N578" s="283"/>
      <c r="O578" s="14" t="s">
        <v>189</v>
      </c>
    </row>
    <row r="579" spans="1:15" ht="18.75" customHeight="1" x14ac:dyDescent="0.15">
      <c r="A579" s="286"/>
      <c r="B579" s="352"/>
      <c r="C579" s="352"/>
      <c r="D579" s="335"/>
      <c r="E579" s="352"/>
      <c r="F579" s="352"/>
      <c r="G579" s="352"/>
      <c r="H579" s="352"/>
      <c r="I579" s="352"/>
      <c r="J579" s="352"/>
      <c r="K579" s="352"/>
      <c r="L579" s="348"/>
      <c r="M579" s="284"/>
      <c r="N579" s="284"/>
      <c r="O579" s="14"/>
    </row>
    <row r="580" spans="1:15" ht="18.75" customHeight="1" x14ac:dyDescent="0.15">
      <c r="A580" s="286"/>
      <c r="B580" s="255" t="s">
        <v>373</v>
      </c>
      <c r="C580" s="255"/>
      <c r="D580" s="300" t="s">
        <v>272</v>
      </c>
      <c r="E580" s="353" t="s">
        <v>271</v>
      </c>
      <c r="F580" s="353" t="s">
        <v>271</v>
      </c>
      <c r="G580" s="330" t="s">
        <v>270</v>
      </c>
      <c r="H580" s="282" t="s">
        <v>386</v>
      </c>
      <c r="I580" s="352">
        <v>1</v>
      </c>
      <c r="J580" s="352">
        <v>5</v>
      </c>
      <c r="K580" s="352"/>
      <c r="L580" s="346">
        <f>SUM(I580:K582)</f>
        <v>6</v>
      </c>
      <c r="M580" s="282" t="s">
        <v>76</v>
      </c>
      <c r="N580" s="288"/>
      <c r="O580" s="35" t="s">
        <v>375</v>
      </c>
    </row>
    <row r="581" spans="1:15" ht="18.75" customHeight="1" x14ac:dyDescent="0.15">
      <c r="A581" s="286"/>
      <c r="B581" s="255"/>
      <c r="C581" s="255"/>
      <c r="D581" s="301"/>
      <c r="E581" s="322"/>
      <c r="F581" s="322"/>
      <c r="G581" s="283"/>
      <c r="H581" s="283"/>
      <c r="I581" s="352"/>
      <c r="J581" s="352"/>
      <c r="K581" s="352"/>
      <c r="L581" s="347"/>
      <c r="M581" s="283"/>
      <c r="N581" s="283"/>
      <c r="O581" s="35" t="s">
        <v>377</v>
      </c>
    </row>
    <row r="582" spans="1:15" ht="18.75" customHeight="1" x14ac:dyDescent="0.15">
      <c r="A582" s="286"/>
      <c r="B582" s="249"/>
      <c r="C582" s="249"/>
      <c r="D582" s="301"/>
      <c r="E582" s="322"/>
      <c r="F582" s="322"/>
      <c r="G582" s="283"/>
      <c r="H582" s="284"/>
      <c r="I582" s="282"/>
      <c r="J582" s="282"/>
      <c r="K582" s="282"/>
      <c r="L582" s="347"/>
      <c r="M582" s="284"/>
      <c r="N582" s="283"/>
      <c r="O582" s="35"/>
    </row>
    <row r="583" spans="1:15" ht="18.75" customHeight="1" x14ac:dyDescent="0.15">
      <c r="A583" s="286"/>
      <c r="B583" s="249" t="s">
        <v>374</v>
      </c>
      <c r="C583" s="249"/>
      <c r="D583" s="300" t="s">
        <v>396</v>
      </c>
      <c r="E583" s="321" t="s">
        <v>371</v>
      </c>
      <c r="F583" s="321" t="s">
        <v>371</v>
      </c>
      <c r="G583" s="282" t="s">
        <v>372</v>
      </c>
      <c r="H583" s="282" t="s">
        <v>403</v>
      </c>
      <c r="I583" s="282">
        <v>1</v>
      </c>
      <c r="J583" s="282">
        <v>4</v>
      </c>
      <c r="K583" s="282"/>
      <c r="L583" s="346">
        <f>SUM(I583:K585)</f>
        <v>5</v>
      </c>
      <c r="M583" s="282" t="s">
        <v>76</v>
      </c>
      <c r="N583" s="288"/>
      <c r="O583" s="59" t="s">
        <v>376</v>
      </c>
    </row>
    <row r="584" spans="1:15" ht="18.75" customHeight="1" x14ac:dyDescent="0.15">
      <c r="A584" s="286"/>
      <c r="B584" s="250"/>
      <c r="C584" s="250"/>
      <c r="D584" s="301"/>
      <c r="E584" s="322"/>
      <c r="F584" s="322"/>
      <c r="G584" s="283"/>
      <c r="H584" s="283"/>
      <c r="I584" s="283"/>
      <c r="J584" s="283"/>
      <c r="K584" s="283"/>
      <c r="L584" s="347"/>
      <c r="M584" s="283"/>
      <c r="N584" s="283"/>
      <c r="O584" s="59" t="s">
        <v>378</v>
      </c>
    </row>
    <row r="585" spans="1:15" ht="18.75" customHeight="1" x14ac:dyDescent="0.15">
      <c r="A585" s="286"/>
      <c r="B585" s="251"/>
      <c r="C585" s="251"/>
      <c r="D585" s="302"/>
      <c r="E585" s="323"/>
      <c r="F585" s="323"/>
      <c r="G585" s="284"/>
      <c r="H585" s="284"/>
      <c r="I585" s="284"/>
      <c r="J585" s="284"/>
      <c r="K585" s="284"/>
      <c r="L585" s="348"/>
      <c r="M585" s="283"/>
      <c r="N585" s="283"/>
      <c r="O585" s="59"/>
    </row>
    <row r="586" spans="1:15" ht="17.25" customHeight="1" x14ac:dyDescent="0.15">
      <c r="A586" s="287"/>
      <c r="B586" s="309" t="s">
        <v>204</v>
      </c>
      <c r="C586" s="310"/>
      <c r="D586" s="310"/>
      <c r="E586" s="310"/>
      <c r="F586" s="310"/>
      <c r="G586" s="310"/>
      <c r="H586" s="310"/>
      <c r="I586" s="310"/>
      <c r="J586" s="310"/>
      <c r="K586" s="311"/>
      <c r="L586" s="13">
        <f>SUM(L514:L585)</f>
        <v>175</v>
      </c>
      <c r="M586" s="11"/>
      <c r="N586" s="11"/>
      <c r="O586" s="12"/>
    </row>
    <row r="587" spans="1:15" ht="18" customHeight="1" x14ac:dyDescent="0.15">
      <c r="A587" s="285" t="s">
        <v>173</v>
      </c>
      <c r="B587" s="282" t="s">
        <v>156</v>
      </c>
      <c r="C587" s="282"/>
      <c r="D587" s="333" t="s">
        <v>183</v>
      </c>
      <c r="E587" s="282" t="s">
        <v>158</v>
      </c>
      <c r="F587" s="282" t="s">
        <v>158</v>
      </c>
      <c r="G587" s="330" t="s">
        <v>197</v>
      </c>
      <c r="H587" s="282"/>
      <c r="I587" s="282">
        <v>1</v>
      </c>
      <c r="J587" s="282">
        <v>15</v>
      </c>
      <c r="K587" s="282">
        <v>3</v>
      </c>
      <c r="L587" s="346">
        <f>SUM(I587:K589)</f>
        <v>19</v>
      </c>
      <c r="M587" s="282" t="s">
        <v>76</v>
      </c>
      <c r="N587" s="282"/>
      <c r="O587" s="61" t="s">
        <v>154</v>
      </c>
    </row>
    <row r="588" spans="1:15" ht="18" customHeight="1" x14ac:dyDescent="0.15">
      <c r="A588" s="286"/>
      <c r="B588" s="283"/>
      <c r="C588" s="283"/>
      <c r="D588" s="334"/>
      <c r="E588" s="283"/>
      <c r="F588" s="283"/>
      <c r="G588" s="283"/>
      <c r="H588" s="283"/>
      <c r="I588" s="283"/>
      <c r="J588" s="283"/>
      <c r="K588" s="283"/>
      <c r="L588" s="347"/>
      <c r="M588" s="283"/>
      <c r="N588" s="283"/>
      <c r="O588" s="14" t="s">
        <v>47</v>
      </c>
    </row>
    <row r="589" spans="1:15" ht="18" customHeight="1" x14ac:dyDescent="0.15">
      <c r="A589" s="286"/>
      <c r="B589" s="284"/>
      <c r="C589" s="284"/>
      <c r="D589" s="335"/>
      <c r="E589" s="284"/>
      <c r="F589" s="284"/>
      <c r="G589" s="284"/>
      <c r="H589" s="284"/>
      <c r="I589" s="284"/>
      <c r="J589" s="284"/>
      <c r="K589" s="284"/>
      <c r="L589" s="348"/>
      <c r="M589" s="284"/>
      <c r="N589" s="284"/>
      <c r="O589" s="14"/>
    </row>
    <row r="590" spans="1:15" ht="18" customHeight="1" x14ac:dyDescent="0.15">
      <c r="A590" s="286"/>
      <c r="B590" s="282" t="s">
        <v>156</v>
      </c>
      <c r="C590" s="282"/>
      <c r="D590" s="333" t="s">
        <v>157</v>
      </c>
      <c r="E590" s="282" t="s">
        <v>158</v>
      </c>
      <c r="F590" s="282" t="s">
        <v>158</v>
      </c>
      <c r="G590" s="282"/>
      <c r="H590" s="282"/>
      <c r="I590" s="282">
        <v>1</v>
      </c>
      <c r="J590" s="282">
        <v>5</v>
      </c>
      <c r="K590" s="282">
        <v>1</v>
      </c>
      <c r="L590" s="346">
        <f>SUM(I590:K592)</f>
        <v>7</v>
      </c>
      <c r="M590" s="282" t="s">
        <v>175</v>
      </c>
      <c r="N590" s="282"/>
      <c r="O590" s="61" t="s">
        <v>154</v>
      </c>
    </row>
    <row r="591" spans="1:15" ht="18" customHeight="1" x14ac:dyDescent="0.15">
      <c r="A591" s="286"/>
      <c r="B591" s="283"/>
      <c r="C591" s="283"/>
      <c r="D591" s="334"/>
      <c r="E591" s="283"/>
      <c r="F591" s="283"/>
      <c r="G591" s="283"/>
      <c r="H591" s="283"/>
      <c r="I591" s="283"/>
      <c r="J591" s="283"/>
      <c r="K591" s="283"/>
      <c r="L591" s="347"/>
      <c r="M591" s="283"/>
      <c r="N591" s="283"/>
      <c r="O591" s="14" t="s">
        <v>47</v>
      </c>
    </row>
    <row r="592" spans="1:15" ht="18" customHeight="1" x14ac:dyDescent="0.15">
      <c r="A592" s="286"/>
      <c r="B592" s="283"/>
      <c r="C592" s="283"/>
      <c r="D592" s="334"/>
      <c r="E592" s="283"/>
      <c r="F592" s="283"/>
      <c r="G592" s="283"/>
      <c r="H592" s="283"/>
      <c r="I592" s="283"/>
      <c r="J592" s="283"/>
      <c r="K592" s="283"/>
      <c r="L592" s="347"/>
      <c r="M592" s="283"/>
      <c r="N592" s="283"/>
      <c r="O592" s="20"/>
    </row>
    <row r="593" spans="1:15" ht="18" customHeight="1" x14ac:dyDescent="0.15">
      <c r="A593" s="396"/>
      <c r="B593" s="354" t="s">
        <v>156</v>
      </c>
      <c r="C593" s="354"/>
      <c r="D593" s="386" t="s">
        <v>761</v>
      </c>
      <c r="E593" s="350" t="s">
        <v>158</v>
      </c>
      <c r="F593" s="350" t="s">
        <v>158</v>
      </c>
      <c r="G593" s="353" t="s">
        <v>198</v>
      </c>
      <c r="H593" s="353" t="s">
        <v>242</v>
      </c>
      <c r="I593" s="350">
        <v>1</v>
      </c>
      <c r="J593" s="350">
        <v>6</v>
      </c>
      <c r="K593" s="350">
        <v>3</v>
      </c>
      <c r="L593" s="349">
        <f>SUM(I593:K595)</f>
        <v>10</v>
      </c>
      <c r="M593" s="350" t="s">
        <v>76</v>
      </c>
      <c r="N593" s="350"/>
      <c r="O593" s="61" t="s">
        <v>154</v>
      </c>
    </row>
    <row r="594" spans="1:15" ht="18" customHeight="1" x14ac:dyDescent="0.15">
      <c r="A594" s="286"/>
      <c r="B594" s="355"/>
      <c r="C594" s="355"/>
      <c r="D594" s="359"/>
      <c r="E594" s="322"/>
      <c r="F594" s="322"/>
      <c r="G594" s="322"/>
      <c r="H594" s="322"/>
      <c r="I594" s="322"/>
      <c r="J594" s="322"/>
      <c r="K594" s="322"/>
      <c r="L594" s="347"/>
      <c r="M594" s="322"/>
      <c r="N594" s="322"/>
      <c r="O594" s="27" t="s">
        <v>47</v>
      </c>
    </row>
    <row r="595" spans="1:15" ht="18" customHeight="1" x14ac:dyDescent="0.15">
      <c r="A595" s="286"/>
      <c r="B595" s="355"/>
      <c r="C595" s="355"/>
      <c r="D595" s="359"/>
      <c r="E595" s="322"/>
      <c r="F595" s="322"/>
      <c r="G595" s="322"/>
      <c r="H595" s="322"/>
      <c r="I595" s="322"/>
      <c r="J595" s="322"/>
      <c r="K595" s="322"/>
      <c r="L595" s="347"/>
      <c r="M595" s="322"/>
      <c r="N595" s="322"/>
      <c r="O595" s="28"/>
    </row>
    <row r="596" spans="1:15" ht="18" customHeight="1" x14ac:dyDescent="0.15">
      <c r="A596" s="396"/>
      <c r="B596" s="354" t="s">
        <v>156</v>
      </c>
      <c r="C596" s="354"/>
      <c r="D596" s="386" t="s">
        <v>159</v>
      </c>
      <c r="E596" s="354" t="s">
        <v>158</v>
      </c>
      <c r="F596" s="350" t="s">
        <v>158</v>
      </c>
      <c r="G596" s="350"/>
      <c r="H596" s="350"/>
      <c r="I596" s="350">
        <v>1</v>
      </c>
      <c r="J596" s="350">
        <v>3</v>
      </c>
      <c r="K596" s="350">
        <v>2</v>
      </c>
      <c r="L596" s="349">
        <f>SUM(I596:K598)</f>
        <v>6</v>
      </c>
      <c r="M596" s="350" t="s">
        <v>175</v>
      </c>
      <c r="N596" s="351"/>
      <c r="O596" s="61" t="s">
        <v>154</v>
      </c>
    </row>
    <row r="597" spans="1:15" ht="18" customHeight="1" x14ac:dyDescent="0.15">
      <c r="A597" s="286"/>
      <c r="B597" s="355"/>
      <c r="C597" s="355"/>
      <c r="D597" s="359"/>
      <c r="E597" s="355"/>
      <c r="F597" s="322"/>
      <c r="G597" s="322"/>
      <c r="H597" s="322"/>
      <c r="I597" s="322"/>
      <c r="J597" s="322"/>
      <c r="K597" s="322"/>
      <c r="L597" s="347"/>
      <c r="M597" s="322"/>
      <c r="N597" s="289"/>
      <c r="O597" s="27" t="s">
        <v>47</v>
      </c>
    </row>
    <row r="598" spans="1:15" ht="18" customHeight="1" x14ac:dyDescent="0.15">
      <c r="A598" s="286"/>
      <c r="B598" s="355"/>
      <c r="C598" s="355"/>
      <c r="D598" s="359"/>
      <c r="E598" s="355"/>
      <c r="F598" s="322"/>
      <c r="G598" s="322"/>
      <c r="H598" s="322"/>
      <c r="I598" s="322"/>
      <c r="J598" s="322"/>
      <c r="K598" s="322"/>
      <c r="L598" s="347"/>
      <c r="M598" s="322"/>
      <c r="N598" s="289"/>
      <c r="O598" s="28"/>
    </row>
    <row r="599" spans="1:15" ht="18" customHeight="1" x14ac:dyDescent="0.15">
      <c r="A599" s="396"/>
      <c r="B599" s="354" t="s">
        <v>156</v>
      </c>
      <c r="C599" s="354"/>
      <c r="D599" s="386" t="s">
        <v>160</v>
      </c>
      <c r="E599" s="350" t="s">
        <v>158</v>
      </c>
      <c r="F599" s="350" t="s">
        <v>158</v>
      </c>
      <c r="G599" s="353" t="s">
        <v>199</v>
      </c>
      <c r="H599" s="353" t="s">
        <v>242</v>
      </c>
      <c r="I599" s="350">
        <v>1</v>
      </c>
      <c r="J599" s="350">
        <v>3</v>
      </c>
      <c r="K599" s="350">
        <v>1</v>
      </c>
      <c r="L599" s="349">
        <f>SUM(I599:K601)</f>
        <v>5</v>
      </c>
      <c r="M599" s="350" t="s">
        <v>76</v>
      </c>
      <c r="N599" s="350"/>
      <c r="O599" s="61" t="s">
        <v>154</v>
      </c>
    </row>
    <row r="600" spans="1:15" ht="18" customHeight="1" x14ac:dyDescent="0.15">
      <c r="A600" s="286"/>
      <c r="B600" s="355"/>
      <c r="C600" s="355"/>
      <c r="D600" s="359"/>
      <c r="E600" s="322"/>
      <c r="F600" s="322"/>
      <c r="G600" s="322"/>
      <c r="H600" s="322"/>
      <c r="I600" s="322"/>
      <c r="J600" s="322"/>
      <c r="K600" s="322"/>
      <c r="L600" s="347"/>
      <c r="M600" s="322"/>
      <c r="N600" s="322"/>
      <c r="O600" s="27" t="s">
        <v>47</v>
      </c>
    </row>
    <row r="601" spans="1:15" ht="18" customHeight="1" x14ac:dyDescent="0.15">
      <c r="A601" s="286"/>
      <c r="B601" s="355"/>
      <c r="C601" s="355"/>
      <c r="D601" s="359"/>
      <c r="E601" s="322"/>
      <c r="F601" s="322"/>
      <c r="G601" s="322"/>
      <c r="H601" s="322"/>
      <c r="I601" s="322"/>
      <c r="J601" s="322"/>
      <c r="K601" s="322"/>
      <c r="L601" s="347"/>
      <c r="M601" s="322"/>
      <c r="N601" s="322"/>
      <c r="O601" s="28"/>
    </row>
    <row r="602" spans="1:15" ht="18" customHeight="1" x14ac:dyDescent="0.15">
      <c r="A602" s="396"/>
      <c r="B602" s="354" t="s">
        <v>156</v>
      </c>
      <c r="C602" s="354"/>
      <c r="D602" s="386" t="s">
        <v>161</v>
      </c>
      <c r="E602" s="350" t="s">
        <v>162</v>
      </c>
      <c r="F602" s="350" t="s">
        <v>162</v>
      </c>
      <c r="G602" s="353" t="s">
        <v>200</v>
      </c>
      <c r="H602" s="353" t="s">
        <v>242</v>
      </c>
      <c r="I602" s="350">
        <v>1</v>
      </c>
      <c r="J602" s="350">
        <v>5</v>
      </c>
      <c r="K602" s="350">
        <v>2</v>
      </c>
      <c r="L602" s="349">
        <f>SUM(I602:K604)</f>
        <v>8</v>
      </c>
      <c r="M602" s="350" t="s">
        <v>76</v>
      </c>
      <c r="N602" s="350"/>
      <c r="O602" s="61" t="s">
        <v>154</v>
      </c>
    </row>
    <row r="603" spans="1:15" ht="18" customHeight="1" x14ac:dyDescent="0.15">
      <c r="A603" s="286"/>
      <c r="B603" s="355"/>
      <c r="C603" s="355"/>
      <c r="D603" s="359"/>
      <c r="E603" s="322"/>
      <c r="F603" s="322"/>
      <c r="G603" s="322"/>
      <c r="H603" s="322"/>
      <c r="I603" s="322"/>
      <c r="J603" s="322"/>
      <c r="K603" s="322"/>
      <c r="L603" s="347"/>
      <c r="M603" s="322"/>
      <c r="N603" s="322"/>
      <c r="O603" s="27" t="s">
        <v>47</v>
      </c>
    </row>
    <row r="604" spans="1:15" ht="18" customHeight="1" x14ac:dyDescent="0.15">
      <c r="A604" s="286"/>
      <c r="B604" s="357"/>
      <c r="C604" s="357"/>
      <c r="D604" s="360"/>
      <c r="E604" s="323"/>
      <c r="F604" s="323"/>
      <c r="G604" s="323"/>
      <c r="H604" s="322"/>
      <c r="I604" s="323"/>
      <c r="J604" s="323"/>
      <c r="K604" s="323"/>
      <c r="L604" s="348"/>
      <c r="M604" s="322"/>
      <c r="N604" s="323"/>
      <c r="O604" s="26"/>
    </row>
    <row r="605" spans="1:15" ht="18" customHeight="1" x14ac:dyDescent="0.15">
      <c r="A605" s="286"/>
      <c r="B605" s="282" t="s">
        <v>156</v>
      </c>
      <c r="C605" s="282"/>
      <c r="D605" s="333" t="s">
        <v>163</v>
      </c>
      <c r="E605" s="282" t="s">
        <v>165</v>
      </c>
      <c r="F605" s="282" t="s">
        <v>165</v>
      </c>
      <c r="G605" s="282"/>
      <c r="H605" s="282"/>
      <c r="I605" s="282">
        <v>1</v>
      </c>
      <c r="J605" s="282"/>
      <c r="K605" s="282">
        <v>1</v>
      </c>
      <c r="L605" s="346">
        <f>SUM(I605:K607)</f>
        <v>2</v>
      </c>
      <c r="M605" s="282" t="s">
        <v>164</v>
      </c>
      <c r="N605" s="282"/>
      <c r="O605" s="61" t="s">
        <v>154</v>
      </c>
    </row>
    <row r="606" spans="1:15" ht="18" customHeight="1" x14ac:dyDescent="0.15">
      <c r="A606" s="286"/>
      <c r="B606" s="283"/>
      <c r="C606" s="283"/>
      <c r="D606" s="334"/>
      <c r="E606" s="283"/>
      <c r="F606" s="283"/>
      <c r="G606" s="283"/>
      <c r="H606" s="283"/>
      <c r="I606" s="283"/>
      <c r="J606" s="283"/>
      <c r="K606" s="283"/>
      <c r="L606" s="347"/>
      <c r="M606" s="283"/>
      <c r="N606" s="283"/>
      <c r="O606" s="14" t="s">
        <v>47</v>
      </c>
    </row>
    <row r="607" spans="1:15" ht="18" customHeight="1" x14ac:dyDescent="0.15">
      <c r="A607" s="286"/>
      <c r="B607" s="284"/>
      <c r="C607" s="284"/>
      <c r="D607" s="335"/>
      <c r="E607" s="284"/>
      <c r="F607" s="284"/>
      <c r="G607" s="284"/>
      <c r="H607" s="284"/>
      <c r="I607" s="284"/>
      <c r="J607" s="284"/>
      <c r="K607" s="284"/>
      <c r="L607" s="348"/>
      <c r="M607" s="284"/>
      <c r="N607" s="284"/>
      <c r="O607" s="14"/>
    </row>
    <row r="608" spans="1:15" ht="18" customHeight="1" x14ac:dyDescent="0.15">
      <c r="A608" s="286"/>
      <c r="B608" s="282" t="s">
        <v>156</v>
      </c>
      <c r="C608" s="282"/>
      <c r="D608" s="333" t="s">
        <v>166</v>
      </c>
      <c r="E608" s="282" t="s">
        <v>165</v>
      </c>
      <c r="F608" s="282" t="s">
        <v>165</v>
      </c>
      <c r="G608" s="282"/>
      <c r="H608" s="282"/>
      <c r="I608" s="282">
        <v>1</v>
      </c>
      <c r="J608" s="282"/>
      <c r="K608" s="282">
        <v>1</v>
      </c>
      <c r="L608" s="346">
        <f>SUM(I608:K610)</f>
        <v>2</v>
      </c>
      <c r="M608" s="282" t="s">
        <v>164</v>
      </c>
      <c r="N608" s="282"/>
      <c r="O608" s="61" t="s">
        <v>154</v>
      </c>
    </row>
    <row r="609" spans="1:15" ht="18" customHeight="1" x14ac:dyDescent="0.15">
      <c r="A609" s="286"/>
      <c r="B609" s="283"/>
      <c r="C609" s="283"/>
      <c r="D609" s="334"/>
      <c r="E609" s="283"/>
      <c r="F609" s="283"/>
      <c r="G609" s="283"/>
      <c r="H609" s="283"/>
      <c r="I609" s="283"/>
      <c r="J609" s="283"/>
      <c r="K609" s="283"/>
      <c r="L609" s="347"/>
      <c r="M609" s="283"/>
      <c r="N609" s="283"/>
      <c r="O609" s="14" t="s">
        <v>47</v>
      </c>
    </row>
    <row r="610" spans="1:15" ht="35.25" customHeight="1" x14ac:dyDescent="0.15">
      <c r="A610" s="286"/>
      <c r="B610" s="284"/>
      <c r="C610" s="284"/>
      <c r="D610" s="335"/>
      <c r="E610" s="284"/>
      <c r="F610" s="284"/>
      <c r="G610" s="284"/>
      <c r="H610" s="284"/>
      <c r="I610" s="284"/>
      <c r="J610" s="284"/>
      <c r="K610" s="284"/>
      <c r="L610" s="348"/>
      <c r="M610" s="284"/>
      <c r="N610" s="284"/>
      <c r="O610" s="14"/>
    </row>
    <row r="611" spans="1:15" ht="18" customHeight="1" x14ac:dyDescent="0.15">
      <c r="A611" s="286"/>
      <c r="B611" s="321" t="s">
        <v>156</v>
      </c>
      <c r="C611" s="321"/>
      <c r="D611" s="363" t="s">
        <v>214</v>
      </c>
      <c r="E611" s="321" t="s">
        <v>213</v>
      </c>
      <c r="F611" s="321" t="s">
        <v>213</v>
      </c>
      <c r="G611" s="321" t="s">
        <v>212</v>
      </c>
      <c r="H611" s="321" t="s">
        <v>245</v>
      </c>
      <c r="I611" s="321">
        <v>1</v>
      </c>
      <c r="J611" s="321">
        <v>0.5</v>
      </c>
      <c r="K611" s="321"/>
      <c r="L611" s="346">
        <f t="shared" ref="L611" si="0">SUM(I611:K613)</f>
        <v>1.5</v>
      </c>
      <c r="M611" s="350" t="s">
        <v>76</v>
      </c>
      <c r="N611" s="321"/>
      <c r="O611" s="61" t="s">
        <v>154</v>
      </c>
    </row>
    <row r="612" spans="1:15" ht="18" customHeight="1" x14ac:dyDescent="0.15">
      <c r="A612" s="286"/>
      <c r="B612" s="322"/>
      <c r="C612" s="322"/>
      <c r="D612" s="364"/>
      <c r="E612" s="322"/>
      <c r="F612" s="322"/>
      <c r="G612" s="322"/>
      <c r="H612" s="322"/>
      <c r="I612" s="322"/>
      <c r="J612" s="322"/>
      <c r="K612" s="322"/>
      <c r="L612" s="347"/>
      <c r="M612" s="322"/>
      <c r="N612" s="322"/>
      <c r="O612" s="26" t="s">
        <v>47</v>
      </c>
    </row>
    <row r="613" spans="1:15" ht="18" customHeight="1" x14ac:dyDescent="0.15">
      <c r="A613" s="286"/>
      <c r="B613" s="323"/>
      <c r="C613" s="323"/>
      <c r="D613" s="365"/>
      <c r="E613" s="323"/>
      <c r="F613" s="323"/>
      <c r="G613" s="323"/>
      <c r="H613" s="323"/>
      <c r="I613" s="323"/>
      <c r="J613" s="323"/>
      <c r="K613" s="323"/>
      <c r="L613" s="348"/>
      <c r="M613" s="322"/>
      <c r="N613" s="323"/>
      <c r="O613" s="26"/>
    </row>
    <row r="614" spans="1:15" ht="18" customHeight="1" x14ac:dyDescent="0.15">
      <c r="A614" s="286"/>
      <c r="B614" s="321" t="s">
        <v>156</v>
      </c>
      <c r="C614" s="321"/>
      <c r="D614" s="393" t="s">
        <v>246</v>
      </c>
      <c r="E614" s="321" t="s">
        <v>213</v>
      </c>
      <c r="F614" s="321" t="s">
        <v>213</v>
      </c>
      <c r="G614" s="321" t="s">
        <v>212</v>
      </c>
      <c r="H614" s="321" t="s">
        <v>245</v>
      </c>
      <c r="I614" s="321">
        <v>1</v>
      </c>
      <c r="J614" s="321">
        <v>0.5</v>
      </c>
      <c r="K614" s="321"/>
      <c r="L614" s="346">
        <f t="shared" ref="L614" si="1">SUM(I614:K616)</f>
        <v>1.5</v>
      </c>
      <c r="M614" s="350" t="s">
        <v>76</v>
      </c>
      <c r="N614" s="321"/>
      <c r="O614" s="61" t="s">
        <v>154</v>
      </c>
    </row>
    <row r="615" spans="1:15" ht="18" customHeight="1" x14ac:dyDescent="0.15">
      <c r="A615" s="286"/>
      <c r="B615" s="322"/>
      <c r="C615" s="322"/>
      <c r="D615" s="394"/>
      <c r="E615" s="322"/>
      <c r="F615" s="322"/>
      <c r="G615" s="322"/>
      <c r="H615" s="322"/>
      <c r="I615" s="322"/>
      <c r="J615" s="322"/>
      <c r="K615" s="322"/>
      <c r="L615" s="347"/>
      <c r="M615" s="322"/>
      <c r="N615" s="322"/>
      <c r="O615" s="26" t="s">
        <v>47</v>
      </c>
    </row>
    <row r="616" spans="1:15" ht="18" customHeight="1" x14ac:dyDescent="0.15">
      <c r="A616" s="286"/>
      <c r="B616" s="323"/>
      <c r="C616" s="323"/>
      <c r="D616" s="395"/>
      <c r="E616" s="323"/>
      <c r="F616" s="323"/>
      <c r="G616" s="323"/>
      <c r="H616" s="323"/>
      <c r="I616" s="323"/>
      <c r="J616" s="323"/>
      <c r="K616" s="323"/>
      <c r="L616" s="348"/>
      <c r="M616" s="322"/>
      <c r="N616" s="323"/>
      <c r="O616" s="26"/>
    </row>
    <row r="617" spans="1:15" ht="18" customHeight="1" x14ac:dyDescent="0.15">
      <c r="A617" s="286"/>
      <c r="B617" s="321" t="s">
        <v>156</v>
      </c>
      <c r="C617" s="321"/>
      <c r="D617" s="393" t="s">
        <v>243</v>
      </c>
      <c r="E617" s="321" t="s">
        <v>213</v>
      </c>
      <c r="F617" s="321" t="s">
        <v>237</v>
      </c>
      <c r="G617" s="321" t="s">
        <v>212</v>
      </c>
      <c r="H617" s="321" t="s">
        <v>245</v>
      </c>
      <c r="I617" s="321">
        <v>1</v>
      </c>
      <c r="J617" s="321">
        <v>0.5</v>
      </c>
      <c r="K617" s="321"/>
      <c r="L617" s="346">
        <f t="shared" ref="L617" si="2">SUM(I617:K619)</f>
        <v>1.5</v>
      </c>
      <c r="M617" s="350" t="s">
        <v>76</v>
      </c>
      <c r="N617" s="321"/>
      <c r="O617" s="61" t="s">
        <v>154</v>
      </c>
    </row>
    <row r="618" spans="1:15" ht="18" customHeight="1" x14ac:dyDescent="0.15">
      <c r="A618" s="286"/>
      <c r="B618" s="322"/>
      <c r="C618" s="322"/>
      <c r="D618" s="394"/>
      <c r="E618" s="322"/>
      <c r="F618" s="322"/>
      <c r="G618" s="322"/>
      <c r="H618" s="322"/>
      <c r="I618" s="322"/>
      <c r="J618" s="322"/>
      <c r="K618" s="322"/>
      <c r="L618" s="347"/>
      <c r="M618" s="322"/>
      <c r="N618" s="322"/>
      <c r="O618" s="26" t="s">
        <v>47</v>
      </c>
    </row>
    <row r="619" spans="1:15" ht="18" customHeight="1" x14ac:dyDescent="0.15">
      <c r="A619" s="286"/>
      <c r="B619" s="323"/>
      <c r="C619" s="323"/>
      <c r="D619" s="395"/>
      <c r="E619" s="323"/>
      <c r="F619" s="323"/>
      <c r="G619" s="323"/>
      <c r="H619" s="323"/>
      <c r="I619" s="323"/>
      <c r="J619" s="323"/>
      <c r="K619" s="323"/>
      <c r="L619" s="348"/>
      <c r="M619" s="322"/>
      <c r="N619" s="323"/>
      <c r="O619" s="26"/>
    </row>
    <row r="620" spans="1:15" ht="18" customHeight="1" x14ac:dyDescent="0.15">
      <c r="A620" s="286"/>
      <c r="B620" s="321" t="s">
        <v>156</v>
      </c>
      <c r="C620" s="321"/>
      <c r="D620" s="363" t="s">
        <v>244</v>
      </c>
      <c r="E620" s="321" t="s">
        <v>213</v>
      </c>
      <c r="F620" s="321" t="s">
        <v>237</v>
      </c>
      <c r="G620" s="321" t="s">
        <v>212</v>
      </c>
      <c r="H620" s="321" t="s">
        <v>245</v>
      </c>
      <c r="I620" s="321">
        <v>1</v>
      </c>
      <c r="J620" s="321">
        <v>0.5</v>
      </c>
      <c r="K620" s="321"/>
      <c r="L620" s="346">
        <f t="shared" ref="L620" si="3">SUM(I620:K622)</f>
        <v>1.5</v>
      </c>
      <c r="M620" s="350" t="s">
        <v>76</v>
      </c>
      <c r="N620" s="321"/>
      <c r="O620" s="61" t="s">
        <v>154</v>
      </c>
    </row>
    <row r="621" spans="1:15" ht="18" customHeight="1" x14ac:dyDescent="0.15">
      <c r="A621" s="286"/>
      <c r="B621" s="322"/>
      <c r="C621" s="322"/>
      <c r="D621" s="364"/>
      <c r="E621" s="322"/>
      <c r="F621" s="322"/>
      <c r="G621" s="322"/>
      <c r="H621" s="322"/>
      <c r="I621" s="322"/>
      <c r="J621" s="322"/>
      <c r="K621" s="322"/>
      <c r="L621" s="347"/>
      <c r="M621" s="322"/>
      <c r="N621" s="322"/>
      <c r="O621" s="26" t="s">
        <v>47</v>
      </c>
    </row>
    <row r="622" spans="1:15" ht="18" customHeight="1" x14ac:dyDescent="0.15">
      <c r="A622" s="286"/>
      <c r="B622" s="323"/>
      <c r="C622" s="323"/>
      <c r="D622" s="365"/>
      <c r="E622" s="323"/>
      <c r="F622" s="323"/>
      <c r="G622" s="323"/>
      <c r="H622" s="323"/>
      <c r="I622" s="323"/>
      <c r="J622" s="323"/>
      <c r="K622" s="323"/>
      <c r="L622" s="348"/>
      <c r="M622" s="322"/>
      <c r="N622" s="323"/>
      <c r="O622" s="26"/>
    </row>
    <row r="623" spans="1:15" ht="18" customHeight="1" x14ac:dyDescent="0.15">
      <c r="A623" s="286"/>
      <c r="B623" s="356" t="s">
        <v>156</v>
      </c>
      <c r="C623" s="356"/>
      <c r="D623" s="358" t="s">
        <v>259</v>
      </c>
      <c r="E623" s="282" t="s">
        <v>267</v>
      </c>
      <c r="F623" s="282" t="s">
        <v>267</v>
      </c>
      <c r="G623" s="282" t="s">
        <v>239</v>
      </c>
      <c r="H623" s="282" t="s">
        <v>239</v>
      </c>
      <c r="I623" s="321">
        <v>1</v>
      </c>
      <c r="J623" s="321">
        <v>1</v>
      </c>
      <c r="K623" s="321"/>
      <c r="L623" s="346">
        <f t="shared" ref="L623" si="4">SUM(I623:K625)</f>
        <v>2</v>
      </c>
      <c r="M623" s="350" t="s">
        <v>76</v>
      </c>
      <c r="N623" s="321"/>
      <c r="O623" s="61" t="s">
        <v>154</v>
      </c>
    </row>
    <row r="624" spans="1:15" ht="18" customHeight="1" x14ac:dyDescent="0.15">
      <c r="A624" s="286"/>
      <c r="B624" s="355"/>
      <c r="C624" s="355"/>
      <c r="D624" s="359"/>
      <c r="E624" s="283"/>
      <c r="F624" s="283"/>
      <c r="G624" s="283"/>
      <c r="H624" s="283"/>
      <c r="I624" s="322"/>
      <c r="J624" s="322"/>
      <c r="K624" s="322"/>
      <c r="L624" s="347"/>
      <c r="M624" s="322"/>
      <c r="N624" s="322"/>
      <c r="O624" s="31" t="s">
        <v>47</v>
      </c>
    </row>
    <row r="625" spans="1:15" ht="18" customHeight="1" x14ac:dyDescent="0.15">
      <c r="A625" s="286"/>
      <c r="B625" s="357"/>
      <c r="C625" s="357"/>
      <c r="D625" s="360"/>
      <c r="E625" s="284"/>
      <c r="F625" s="284"/>
      <c r="G625" s="284"/>
      <c r="H625" s="284"/>
      <c r="I625" s="323"/>
      <c r="J625" s="323"/>
      <c r="K625" s="323"/>
      <c r="L625" s="348"/>
      <c r="M625" s="322"/>
      <c r="N625" s="323"/>
      <c r="O625" s="31"/>
    </row>
    <row r="626" spans="1:15" ht="18" customHeight="1" x14ac:dyDescent="0.15">
      <c r="A626" s="286"/>
      <c r="B626" s="291" t="s">
        <v>156</v>
      </c>
      <c r="C626" s="291"/>
      <c r="D626" s="294" t="s">
        <v>410</v>
      </c>
      <c r="E626" s="282" t="s">
        <v>267</v>
      </c>
      <c r="F626" s="282" t="s">
        <v>267</v>
      </c>
      <c r="G626" s="282" t="s">
        <v>268</v>
      </c>
      <c r="H626" s="282" t="s">
        <v>268</v>
      </c>
      <c r="I626" s="321">
        <v>1</v>
      </c>
      <c r="J626" s="321">
        <v>9</v>
      </c>
      <c r="K626" s="321"/>
      <c r="L626" s="346">
        <f t="shared" ref="L626" si="5">SUM(I626:K628)</f>
        <v>10</v>
      </c>
      <c r="M626" s="350" t="s">
        <v>76</v>
      </c>
      <c r="N626" s="321"/>
      <c r="O626" s="61" t="s">
        <v>154</v>
      </c>
    </row>
    <row r="627" spans="1:15" ht="18" customHeight="1" x14ac:dyDescent="0.15">
      <c r="A627" s="286"/>
      <c r="B627" s="292"/>
      <c r="C627" s="292"/>
      <c r="D627" s="295"/>
      <c r="E627" s="283"/>
      <c r="F627" s="283"/>
      <c r="G627" s="283"/>
      <c r="H627" s="283"/>
      <c r="I627" s="322"/>
      <c r="J627" s="322"/>
      <c r="K627" s="322"/>
      <c r="L627" s="347"/>
      <c r="M627" s="322"/>
      <c r="N627" s="322"/>
      <c r="O627" s="33" t="s">
        <v>317</v>
      </c>
    </row>
    <row r="628" spans="1:15" ht="18" customHeight="1" x14ac:dyDescent="0.15">
      <c r="A628" s="286"/>
      <c r="B628" s="293"/>
      <c r="C628" s="293"/>
      <c r="D628" s="296"/>
      <c r="E628" s="284"/>
      <c r="F628" s="284"/>
      <c r="G628" s="284"/>
      <c r="H628" s="284"/>
      <c r="I628" s="323"/>
      <c r="J628" s="323"/>
      <c r="K628" s="323"/>
      <c r="L628" s="348"/>
      <c r="M628" s="322"/>
      <c r="N628" s="323"/>
      <c r="O628" s="33"/>
    </row>
    <row r="629" spans="1:15" ht="18" customHeight="1" x14ac:dyDescent="0.15">
      <c r="A629" s="286"/>
      <c r="B629" s="249" t="s">
        <v>235</v>
      </c>
      <c r="C629" s="249"/>
      <c r="D629" s="300" t="s">
        <v>411</v>
      </c>
      <c r="E629" s="282" t="s">
        <v>240</v>
      </c>
      <c r="F629" s="282" t="s">
        <v>238</v>
      </c>
      <c r="G629" s="282" t="s">
        <v>239</v>
      </c>
      <c r="H629" s="282" t="s">
        <v>352</v>
      </c>
      <c r="I629" s="282">
        <v>5</v>
      </c>
      <c r="J629" s="282">
        <v>1</v>
      </c>
      <c r="K629" s="282"/>
      <c r="L629" s="346">
        <f t="shared" ref="L629" si="6">SUM(I629:K631)</f>
        <v>6</v>
      </c>
      <c r="M629" s="350" t="s">
        <v>76</v>
      </c>
      <c r="N629" s="288"/>
      <c r="O629" s="24" t="s">
        <v>236</v>
      </c>
    </row>
    <row r="630" spans="1:15" ht="18" customHeight="1" x14ac:dyDescent="0.15">
      <c r="A630" s="286"/>
      <c r="B630" s="250"/>
      <c r="C630" s="250"/>
      <c r="D630" s="301"/>
      <c r="E630" s="283"/>
      <c r="F630" s="283"/>
      <c r="G630" s="283"/>
      <c r="H630" s="283"/>
      <c r="I630" s="283"/>
      <c r="J630" s="283"/>
      <c r="K630" s="283"/>
      <c r="L630" s="347"/>
      <c r="M630" s="322"/>
      <c r="N630" s="283"/>
      <c r="O630" s="30" t="s">
        <v>307</v>
      </c>
    </row>
    <row r="631" spans="1:15" ht="18" customHeight="1" x14ac:dyDescent="0.15">
      <c r="A631" s="286"/>
      <c r="B631" s="251"/>
      <c r="C631" s="251"/>
      <c r="D631" s="302"/>
      <c r="E631" s="284"/>
      <c r="F631" s="284"/>
      <c r="G631" s="284"/>
      <c r="H631" s="284"/>
      <c r="I631" s="284"/>
      <c r="J631" s="284"/>
      <c r="K631" s="284"/>
      <c r="L631" s="348"/>
      <c r="M631" s="322"/>
      <c r="N631" s="284"/>
      <c r="O631" s="24" t="s">
        <v>283</v>
      </c>
    </row>
    <row r="632" spans="1:15" ht="18" customHeight="1" x14ac:dyDescent="0.15">
      <c r="A632" s="286"/>
      <c r="B632" s="249" t="s">
        <v>235</v>
      </c>
      <c r="C632" s="249"/>
      <c r="D632" s="300" t="s">
        <v>412</v>
      </c>
      <c r="E632" s="282" t="s">
        <v>240</v>
      </c>
      <c r="F632" s="282" t="s">
        <v>238</v>
      </c>
      <c r="G632" s="282" t="s">
        <v>239</v>
      </c>
      <c r="H632" s="282" t="s">
        <v>352</v>
      </c>
      <c r="I632" s="282">
        <v>5</v>
      </c>
      <c r="J632" s="282">
        <v>5</v>
      </c>
      <c r="K632" s="282"/>
      <c r="L632" s="346">
        <f t="shared" ref="L632" si="7">SUM(I632:K634)</f>
        <v>10</v>
      </c>
      <c r="M632" s="350" t="s">
        <v>76</v>
      </c>
      <c r="N632" s="288"/>
      <c r="O632" s="24" t="s">
        <v>236</v>
      </c>
    </row>
    <row r="633" spans="1:15" ht="41.25" customHeight="1" x14ac:dyDescent="0.15">
      <c r="A633" s="286"/>
      <c r="B633" s="250"/>
      <c r="C633" s="250"/>
      <c r="D633" s="301"/>
      <c r="E633" s="283"/>
      <c r="F633" s="283"/>
      <c r="G633" s="283"/>
      <c r="H633" s="283"/>
      <c r="I633" s="283"/>
      <c r="J633" s="283"/>
      <c r="K633" s="283"/>
      <c r="L633" s="347"/>
      <c r="M633" s="322"/>
      <c r="N633" s="283"/>
      <c r="O633" s="30" t="s">
        <v>257</v>
      </c>
    </row>
    <row r="634" spans="1:15" ht="19.5" customHeight="1" x14ac:dyDescent="0.15">
      <c r="A634" s="286"/>
      <c r="B634" s="251"/>
      <c r="C634" s="251"/>
      <c r="D634" s="302"/>
      <c r="E634" s="284"/>
      <c r="F634" s="284"/>
      <c r="G634" s="284"/>
      <c r="H634" s="284"/>
      <c r="I634" s="284"/>
      <c r="J634" s="284"/>
      <c r="K634" s="284"/>
      <c r="L634" s="348"/>
      <c r="M634" s="322"/>
      <c r="N634" s="284"/>
      <c r="O634" s="37" t="s">
        <v>283</v>
      </c>
    </row>
    <row r="635" spans="1:15" ht="19.5" customHeight="1" x14ac:dyDescent="0.15">
      <c r="A635" s="286"/>
      <c r="B635" s="249" t="s">
        <v>321</v>
      </c>
      <c r="C635" s="249"/>
      <c r="D635" s="300" t="s">
        <v>413</v>
      </c>
      <c r="E635" s="282" t="s">
        <v>318</v>
      </c>
      <c r="F635" s="282" t="s">
        <v>319</v>
      </c>
      <c r="G635" s="282" t="s">
        <v>320</v>
      </c>
      <c r="H635" s="282" t="s">
        <v>368</v>
      </c>
      <c r="I635" s="282">
        <v>2</v>
      </c>
      <c r="J635" s="282">
        <v>5</v>
      </c>
      <c r="K635" s="282"/>
      <c r="L635" s="346">
        <f>SUM(I635:K637)</f>
        <v>7</v>
      </c>
      <c r="M635" s="350" t="s">
        <v>76</v>
      </c>
      <c r="N635" s="282"/>
      <c r="O635" s="61" t="s">
        <v>154</v>
      </c>
    </row>
    <row r="636" spans="1:15" ht="19.5" customHeight="1" x14ac:dyDescent="0.15">
      <c r="A636" s="286"/>
      <c r="B636" s="250"/>
      <c r="C636" s="250"/>
      <c r="D636" s="301"/>
      <c r="E636" s="283"/>
      <c r="F636" s="283"/>
      <c r="G636" s="283"/>
      <c r="H636" s="283"/>
      <c r="I636" s="283"/>
      <c r="J636" s="283"/>
      <c r="K636" s="283"/>
      <c r="L636" s="347"/>
      <c r="M636" s="322"/>
      <c r="N636" s="283"/>
      <c r="O636" s="47" t="s">
        <v>317</v>
      </c>
    </row>
    <row r="637" spans="1:15" ht="19.5" customHeight="1" x14ac:dyDescent="0.15">
      <c r="A637" s="286"/>
      <c r="B637" s="251"/>
      <c r="C637" s="251"/>
      <c r="D637" s="302"/>
      <c r="E637" s="284"/>
      <c r="F637" s="284"/>
      <c r="G637" s="284"/>
      <c r="H637" s="284"/>
      <c r="I637" s="284"/>
      <c r="J637" s="284"/>
      <c r="K637" s="284"/>
      <c r="L637" s="348"/>
      <c r="M637" s="322"/>
      <c r="N637" s="284"/>
      <c r="O637" s="47"/>
    </row>
    <row r="638" spans="1:15" ht="19.5" customHeight="1" x14ac:dyDescent="0.15">
      <c r="A638" s="286"/>
      <c r="B638" s="249" t="s">
        <v>322</v>
      </c>
      <c r="C638" s="249"/>
      <c r="D638" s="300" t="s">
        <v>414</v>
      </c>
      <c r="E638" s="282" t="s">
        <v>328</v>
      </c>
      <c r="F638" s="282" t="s">
        <v>329</v>
      </c>
      <c r="G638" s="282" t="s">
        <v>326</v>
      </c>
      <c r="H638" s="282" t="s">
        <v>326</v>
      </c>
      <c r="I638" s="282">
        <v>2</v>
      </c>
      <c r="J638" s="282">
        <v>14</v>
      </c>
      <c r="K638" s="282"/>
      <c r="L638" s="346">
        <f>SUM(I638:K640)</f>
        <v>16</v>
      </c>
      <c r="M638" s="350" t="s">
        <v>76</v>
      </c>
      <c r="N638" s="282"/>
      <c r="O638" s="48" t="s">
        <v>327</v>
      </c>
    </row>
    <row r="639" spans="1:15" ht="19.5" customHeight="1" x14ac:dyDescent="0.15">
      <c r="A639" s="286"/>
      <c r="B639" s="250"/>
      <c r="C639" s="250"/>
      <c r="D639" s="301"/>
      <c r="E639" s="283"/>
      <c r="F639" s="283"/>
      <c r="G639" s="283"/>
      <c r="H639" s="283"/>
      <c r="I639" s="283"/>
      <c r="J639" s="283"/>
      <c r="K639" s="283"/>
      <c r="L639" s="347"/>
      <c r="M639" s="322"/>
      <c r="N639" s="283"/>
      <c r="O639" s="48" t="s">
        <v>324</v>
      </c>
    </row>
    <row r="640" spans="1:15" ht="19.5" customHeight="1" x14ac:dyDescent="0.15">
      <c r="A640" s="286"/>
      <c r="B640" s="251"/>
      <c r="C640" s="251"/>
      <c r="D640" s="302"/>
      <c r="E640" s="284"/>
      <c r="F640" s="284"/>
      <c r="G640" s="284"/>
      <c r="H640" s="284"/>
      <c r="I640" s="284"/>
      <c r="J640" s="284"/>
      <c r="K640" s="284"/>
      <c r="L640" s="348"/>
      <c r="M640" s="322"/>
      <c r="N640" s="284"/>
      <c r="O640" s="48"/>
    </row>
    <row r="641" spans="1:15" ht="19.5" customHeight="1" x14ac:dyDescent="0.15">
      <c r="A641" s="286"/>
      <c r="B641" s="249" t="s">
        <v>330</v>
      </c>
      <c r="C641" s="249"/>
      <c r="D641" s="300" t="s">
        <v>325</v>
      </c>
      <c r="E641" s="282" t="s">
        <v>328</v>
      </c>
      <c r="F641" s="282" t="s">
        <v>329</v>
      </c>
      <c r="G641" s="282" t="s">
        <v>369</v>
      </c>
      <c r="H641" s="282" t="s">
        <v>326</v>
      </c>
      <c r="I641" s="282">
        <v>2</v>
      </c>
      <c r="J641" s="282">
        <v>14</v>
      </c>
      <c r="K641" s="282"/>
      <c r="L641" s="346">
        <f>SUM(I641:K643)</f>
        <v>16</v>
      </c>
      <c r="M641" s="350" t="s">
        <v>76</v>
      </c>
      <c r="N641" s="282"/>
      <c r="O641" s="48" t="s">
        <v>327</v>
      </c>
    </row>
    <row r="642" spans="1:15" ht="21.75" customHeight="1" x14ac:dyDescent="0.15">
      <c r="A642" s="286"/>
      <c r="B642" s="250"/>
      <c r="C642" s="250"/>
      <c r="D642" s="301"/>
      <c r="E642" s="283"/>
      <c r="F642" s="283"/>
      <c r="G642" s="283"/>
      <c r="H642" s="283"/>
      <c r="I642" s="283"/>
      <c r="J642" s="283"/>
      <c r="K642" s="283"/>
      <c r="L642" s="347"/>
      <c r="M642" s="322"/>
      <c r="N642" s="283"/>
      <c r="O642" s="48" t="s">
        <v>331</v>
      </c>
    </row>
    <row r="643" spans="1:15" ht="18.75" customHeight="1" x14ac:dyDescent="0.15">
      <c r="A643" s="286"/>
      <c r="B643" s="251"/>
      <c r="C643" s="251"/>
      <c r="D643" s="302"/>
      <c r="E643" s="284"/>
      <c r="F643" s="284"/>
      <c r="G643" s="284"/>
      <c r="H643" s="284"/>
      <c r="I643" s="284"/>
      <c r="J643" s="284"/>
      <c r="K643" s="284"/>
      <c r="L643" s="348"/>
      <c r="M643" s="322"/>
      <c r="N643" s="284"/>
      <c r="O643" s="48"/>
    </row>
    <row r="644" spans="1:15" ht="19.5" customHeight="1" x14ac:dyDescent="0.15">
      <c r="A644" s="286"/>
      <c r="B644" s="249" t="s">
        <v>334</v>
      </c>
      <c r="C644" s="249"/>
      <c r="D644" s="300" t="s">
        <v>415</v>
      </c>
      <c r="E644" s="282" t="s">
        <v>335</v>
      </c>
      <c r="F644" s="282" t="s">
        <v>336</v>
      </c>
      <c r="G644" s="282" t="s">
        <v>333</v>
      </c>
      <c r="H644" s="282"/>
      <c r="I644" s="282">
        <v>2</v>
      </c>
      <c r="J644" s="282">
        <v>1</v>
      </c>
      <c r="K644" s="282">
        <v>1</v>
      </c>
      <c r="L644" s="346">
        <f>SUM(I644:K646)</f>
        <v>4</v>
      </c>
      <c r="M644" s="350" t="s">
        <v>76</v>
      </c>
      <c r="N644" s="282"/>
      <c r="O644" s="49" t="s">
        <v>332</v>
      </c>
    </row>
    <row r="645" spans="1:15" ht="17.25" customHeight="1" x14ac:dyDescent="0.15">
      <c r="A645" s="286"/>
      <c r="B645" s="250"/>
      <c r="C645" s="250"/>
      <c r="D645" s="301"/>
      <c r="E645" s="283"/>
      <c r="F645" s="283"/>
      <c r="G645" s="283"/>
      <c r="H645" s="283"/>
      <c r="I645" s="283"/>
      <c r="J645" s="283"/>
      <c r="K645" s="283"/>
      <c r="L645" s="347"/>
      <c r="M645" s="322"/>
      <c r="N645" s="283"/>
      <c r="O645" s="49" t="s">
        <v>339</v>
      </c>
    </row>
    <row r="646" spans="1:15" ht="17.25" customHeight="1" x14ac:dyDescent="0.15">
      <c r="A646" s="286"/>
      <c r="B646" s="251"/>
      <c r="C646" s="251"/>
      <c r="D646" s="302"/>
      <c r="E646" s="284"/>
      <c r="F646" s="284"/>
      <c r="G646" s="284"/>
      <c r="H646" s="284"/>
      <c r="I646" s="284"/>
      <c r="J646" s="284"/>
      <c r="K646" s="284"/>
      <c r="L646" s="348"/>
      <c r="M646" s="322"/>
      <c r="N646" s="284"/>
      <c r="O646" s="49"/>
    </row>
    <row r="647" spans="1:15" ht="17.25" customHeight="1" x14ac:dyDescent="0.15">
      <c r="A647" s="286"/>
      <c r="B647" s="249" t="s">
        <v>358</v>
      </c>
      <c r="C647" s="249"/>
      <c r="D647" s="300" t="s">
        <v>416</v>
      </c>
      <c r="E647" s="282" t="s">
        <v>359</v>
      </c>
      <c r="F647" s="282" t="s">
        <v>359</v>
      </c>
      <c r="G647" s="282" t="s">
        <v>357</v>
      </c>
      <c r="H647" s="282" t="s">
        <v>326</v>
      </c>
      <c r="I647" s="282">
        <v>1</v>
      </c>
      <c r="J647" s="282">
        <v>10</v>
      </c>
      <c r="K647" s="282"/>
      <c r="L647" s="346">
        <f>SUM(I647:K649)</f>
        <v>11</v>
      </c>
      <c r="M647" s="350" t="s">
        <v>76</v>
      </c>
      <c r="N647" s="282"/>
      <c r="O647" s="55" t="s">
        <v>356</v>
      </c>
    </row>
    <row r="648" spans="1:15" ht="32.25" customHeight="1" x14ac:dyDescent="0.15">
      <c r="A648" s="286"/>
      <c r="B648" s="250"/>
      <c r="C648" s="250"/>
      <c r="D648" s="301"/>
      <c r="E648" s="283"/>
      <c r="F648" s="283"/>
      <c r="G648" s="283"/>
      <c r="H648" s="283"/>
      <c r="I648" s="283"/>
      <c r="J648" s="283"/>
      <c r="K648" s="283"/>
      <c r="L648" s="347"/>
      <c r="M648" s="322"/>
      <c r="N648" s="283"/>
      <c r="O648" s="62" t="s">
        <v>388</v>
      </c>
    </row>
    <row r="649" spans="1:15" ht="18" customHeight="1" x14ac:dyDescent="0.15">
      <c r="A649" s="286"/>
      <c r="B649" s="251"/>
      <c r="C649" s="251"/>
      <c r="D649" s="302"/>
      <c r="E649" s="284"/>
      <c r="F649" s="284"/>
      <c r="G649" s="284"/>
      <c r="H649" s="284"/>
      <c r="I649" s="284"/>
      <c r="J649" s="284"/>
      <c r="K649" s="284"/>
      <c r="L649" s="348"/>
      <c r="M649" s="322"/>
      <c r="N649" s="284"/>
      <c r="O649" s="55"/>
    </row>
    <row r="650" spans="1:15" ht="18" customHeight="1" x14ac:dyDescent="0.15">
      <c r="A650" s="286"/>
      <c r="B650" s="249" t="s">
        <v>444</v>
      </c>
      <c r="C650" s="249"/>
      <c r="D650" s="300" t="s">
        <v>445</v>
      </c>
      <c r="E650" s="282" t="s">
        <v>446</v>
      </c>
      <c r="F650" s="282" t="s">
        <v>447</v>
      </c>
      <c r="G650" s="282" t="s">
        <v>448</v>
      </c>
      <c r="H650" s="282" t="s">
        <v>453</v>
      </c>
      <c r="I650" s="282">
        <v>2</v>
      </c>
      <c r="J650" s="282">
        <v>4</v>
      </c>
      <c r="K650" s="282"/>
      <c r="L650" s="346">
        <f>SUM(I650:K652)</f>
        <v>6</v>
      </c>
      <c r="M650" s="350" t="s">
        <v>76</v>
      </c>
      <c r="N650" s="282"/>
      <c r="O650" s="72" t="s">
        <v>180</v>
      </c>
    </row>
    <row r="651" spans="1:15" ht="18" customHeight="1" x14ac:dyDescent="0.15">
      <c r="A651" s="286"/>
      <c r="B651" s="250"/>
      <c r="C651" s="250"/>
      <c r="D651" s="301"/>
      <c r="E651" s="283"/>
      <c r="F651" s="283"/>
      <c r="G651" s="283"/>
      <c r="H651" s="283"/>
      <c r="I651" s="283"/>
      <c r="J651" s="283"/>
      <c r="K651" s="283"/>
      <c r="L651" s="347"/>
      <c r="M651" s="322"/>
      <c r="N651" s="283"/>
      <c r="O651" s="72" t="s">
        <v>388</v>
      </c>
    </row>
    <row r="652" spans="1:15" ht="18" customHeight="1" x14ac:dyDescent="0.15">
      <c r="A652" s="286"/>
      <c r="B652" s="251"/>
      <c r="C652" s="251"/>
      <c r="D652" s="302"/>
      <c r="E652" s="284"/>
      <c r="F652" s="284"/>
      <c r="G652" s="284"/>
      <c r="H652" s="284"/>
      <c r="I652" s="284"/>
      <c r="J652" s="284"/>
      <c r="K652" s="284"/>
      <c r="L652" s="348"/>
      <c r="M652" s="322"/>
      <c r="N652" s="284"/>
      <c r="O652" s="72"/>
    </row>
    <row r="653" spans="1:15" ht="18" customHeight="1" x14ac:dyDescent="0.15">
      <c r="A653" s="286"/>
      <c r="B653" s="249" t="s">
        <v>444</v>
      </c>
      <c r="C653" s="249"/>
      <c r="D653" s="300" t="s">
        <v>537</v>
      </c>
      <c r="E653" s="282" t="s">
        <v>446</v>
      </c>
      <c r="F653" s="282" t="s">
        <v>447</v>
      </c>
      <c r="G653" s="282" t="s">
        <v>449</v>
      </c>
      <c r="H653" s="282" t="s">
        <v>459</v>
      </c>
      <c r="I653" s="282">
        <v>2</v>
      </c>
      <c r="J653" s="282">
        <v>8</v>
      </c>
      <c r="K653" s="282"/>
      <c r="L653" s="346">
        <f>SUM(I653:K655)</f>
        <v>10</v>
      </c>
      <c r="M653" s="321" t="s">
        <v>76</v>
      </c>
      <c r="N653" s="342"/>
      <c r="O653" s="72" t="s">
        <v>180</v>
      </c>
    </row>
    <row r="654" spans="1:15" ht="18" customHeight="1" x14ac:dyDescent="0.15">
      <c r="A654" s="286"/>
      <c r="B654" s="250"/>
      <c r="C654" s="250"/>
      <c r="D654" s="301"/>
      <c r="E654" s="283"/>
      <c r="F654" s="283"/>
      <c r="G654" s="283"/>
      <c r="H654" s="283"/>
      <c r="I654" s="283"/>
      <c r="J654" s="283"/>
      <c r="K654" s="283"/>
      <c r="L654" s="347"/>
      <c r="M654" s="322"/>
      <c r="N654" s="319"/>
      <c r="O654" s="72" t="s">
        <v>388</v>
      </c>
    </row>
    <row r="655" spans="1:15" ht="18" customHeight="1" x14ac:dyDescent="0.15">
      <c r="A655" s="286"/>
      <c r="B655" s="251"/>
      <c r="C655" s="251"/>
      <c r="D655" s="302"/>
      <c r="E655" s="284"/>
      <c r="F655" s="284"/>
      <c r="G655" s="284"/>
      <c r="H655" s="284"/>
      <c r="I655" s="284"/>
      <c r="J655" s="284"/>
      <c r="K655" s="284"/>
      <c r="L655" s="348"/>
      <c r="M655" s="323"/>
      <c r="N655" s="320"/>
      <c r="O655" s="72"/>
    </row>
    <row r="656" spans="1:15" ht="18" customHeight="1" x14ac:dyDescent="0.15">
      <c r="A656" s="286"/>
      <c r="B656" s="249" t="s">
        <v>509</v>
      </c>
      <c r="C656" s="249"/>
      <c r="D656" s="252" t="s">
        <v>530</v>
      </c>
      <c r="E656" s="282" t="s">
        <v>510</v>
      </c>
      <c r="F656" s="282" t="s">
        <v>511</v>
      </c>
      <c r="G656" s="282" t="s">
        <v>512</v>
      </c>
      <c r="H656" s="282" t="s">
        <v>891</v>
      </c>
      <c r="I656" s="282">
        <v>3</v>
      </c>
      <c r="J656" s="282">
        <v>1</v>
      </c>
      <c r="K656" s="282"/>
      <c r="L656" s="346">
        <f>SUM(I656:K658)</f>
        <v>4</v>
      </c>
      <c r="M656" s="321" t="s">
        <v>76</v>
      </c>
      <c r="N656" s="288"/>
      <c r="O656" s="82" t="s">
        <v>507</v>
      </c>
    </row>
    <row r="657" spans="1:15" ht="18" customHeight="1" x14ac:dyDescent="0.15">
      <c r="A657" s="286"/>
      <c r="B657" s="250"/>
      <c r="C657" s="250"/>
      <c r="D657" s="253"/>
      <c r="E657" s="283"/>
      <c r="F657" s="283"/>
      <c r="G657" s="283"/>
      <c r="H657" s="283"/>
      <c r="I657" s="283"/>
      <c r="J657" s="283"/>
      <c r="K657" s="283"/>
      <c r="L657" s="347"/>
      <c r="M657" s="322"/>
      <c r="N657" s="289"/>
      <c r="O657" s="82" t="s">
        <v>508</v>
      </c>
    </row>
    <row r="658" spans="1:15" ht="18" customHeight="1" x14ac:dyDescent="0.15">
      <c r="A658" s="286"/>
      <c r="B658" s="251"/>
      <c r="C658" s="251"/>
      <c r="D658" s="254"/>
      <c r="E658" s="284"/>
      <c r="F658" s="284"/>
      <c r="G658" s="284"/>
      <c r="H658" s="284"/>
      <c r="I658" s="284"/>
      <c r="J658" s="284"/>
      <c r="K658" s="284"/>
      <c r="L658" s="348"/>
      <c r="M658" s="323"/>
      <c r="N658" s="290"/>
      <c r="O658" s="82"/>
    </row>
    <row r="659" spans="1:15" ht="18" customHeight="1" x14ac:dyDescent="0.15">
      <c r="A659" s="286"/>
      <c r="B659" s="249" t="s">
        <v>234</v>
      </c>
      <c r="C659" s="249"/>
      <c r="D659" s="300" t="s">
        <v>637</v>
      </c>
      <c r="E659" s="282" t="s">
        <v>603</v>
      </c>
      <c r="F659" s="282" t="s">
        <v>604</v>
      </c>
      <c r="G659" s="282" t="s">
        <v>605</v>
      </c>
      <c r="H659" s="282" t="s">
        <v>769</v>
      </c>
      <c r="I659" s="282">
        <v>4</v>
      </c>
      <c r="J659" s="282">
        <v>13</v>
      </c>
      <c r="K659" s="282"/>
      <c r="L659" s="346">
        <f>SUM(I659:K661)</f>
        <v>17</v>
      </c>
      <c r="M659" s="321" t="s">
        <v>76</v>
      </c>
      <c r="N659" s="288"/>
      <c r="O659" s="95" t="s">
        <v>154</v>
      </c>
    </row>
    <row r="660" spans="1:15" ht="19.5" customHeight="1" x14ac:dyDescent="0.15">
      <c r="A660" s="286"/>
      <c r="B660" s="250"/>
      <c r="C660" s="250"/>
      <c r="D660" s="301"/>
      <c r="E660" s="283"/>
      <c r="F660" s="283"/>
      <c r="G660" s="283"/>
      <c r="H660" s="283"/>
      <c r="I660" s="283"/>
      <c r="J660" s="283"/>
      <c r="K660" s="283"/>
      <c r="L660" s="347"/>
      <c r="M660" s="322"/>
      <c r="N660" s="289"/>
      <c r="O660" s="95" t="s">
        <v>253</v>
      </c>
    </row>
    <row r="661" spans="1:15" ht="18" customHeight="1" x14ac:dyDescent="0.15">
      <c r="A661" s="286"/>
      <c r="B661" s="251"/>
      <c r="C661" s="251"/>
      <c r="D661" s="302"/>
      <c r="E661" s="284"/>
      <c r="F661" s="284"/>
      <c r="G661" s="284"/>
      <c r="H661" s="284"/>
      <c r="I661" s="284"/>
      <c r="J661" s="284"/>
      <c r="K661" s="284"/>
      <c r="L661" s="348"/>
      <c r="M661" s="323"/>
      <c r="N661" s="290"/>
      <c r="O661" s="95"/>
    </row>
    <row r="662" spans="1:15" ht="18" customHeight="1" x14ac:dyDescent="0.15">
      <c r="A662" s="286"/>
      <c r="B662" s="249" t="s">
        <v>234</v>
      </c>
      <c r="C662" s="249"/>
      <c r="D662" s="252" t="s">
        <v>608</v>
      </c>
      <c r="E662" s="282" t="s">
        <v>606</v>
      </c>
      <c r="F662" s="282" t="s">
        <v>606</v>
      </c>
      <c r="G662" s="282" t="s">
        <v>607</v>
      </c>
      <c r="H662" s="282" t="s">
        <v>607</v>
      </c>
      <c r="I662" s="282">
        <v>1</v>
      </c>
      <c r="J662" s="282">
        <v>2</v>
      </c>
      <c r="K662" s="282"/>
      <c r="L662" s="346">
        <f>SUM(I662:K664)</f>
        <v>3</v>
      </c>
      <c r="M662" s="321" t="s">
        <v>76</v>
      </c>
      <c r="N662" s="288"/>
      <c r="O662" s="96" t="s">
        <v>154</v>
      </c>
    </row>
    <row r="663" spans="1:15" ht="18" customHeight="1" x14ac:dyDescent="0.15">
      <c r="A663" s="286"/>
      <c r="B663" s="250"/>
      <c r="C663" s="250"/>
      <c r="D663" s="253"/>
      <c r="E663" s="283"/>
      <c r="F663" s="283"/>
      <c r="G663" s="283"/>
      <c r="H663" s="283"/>
      <c r="I663" s="283"/>
      <c r="J663" s="283"/>
      <c r="K663" s="283"/>
      <c r="L663" s="347"/>
      <c r="M663" s="322"/>
      <c r="N663" s="289"/>
      <c r="O663" s="96" t="s">
        <v>253</v>
      </c>
    </row>
    <row r="664" spans="1:15" ht="18" customHeight="1" x14ac:dyDescent="0.15">
      <c r="A664" s="286"/>
      <c r="B664" s="251"/>
      <c r="C664" s="251"/>
      <c r="D664" s="254"/>
      <c r="E664" s="284"/>
      <c r="F664" s="284"/>
      <c r="G664" s="284"/>
      <c r="H664" s="284"/>
      <c r="I664" s="284"/>
      <c r="J664" s="284"/>
      <c r="K664" s="284"/>
      <c r="L664" s="348"/>
      <c r="M664" s="323"/>
      <c r="N664" s="290"/>
      <c r="O664" s="96"/>
    </row>
    <row r="665" spans="1:15" ht="18" customHeight="1" x14ac:dyDescent="0.15">
      <c r="A665" s="286"/>
      <c r="B665" s="249" t="s">
        <v>234</v>
      </c>
      <c r="C665" s="249"/>
      <c r="D665" s="252" t="s">
        <v>814</v>
      </c>
      <c r="E665" s="282" t="s">
        <v>780</v>
      </c>
      <c r="F665" s="282" t="s">
        <v>780</v>
      </c>
      <c r="G665" s="282" t="s">
        <v>781</v>
      </c>
      <c r="H665" s="282" t="s">
        <v>816</v>
      </c>
      <c r="I665" s="282">
        <v>1</v>
      </c>
      <c r="J665" s="282">
        <v>7</v>
      </c>
      <c r="K665" s="282"/>
      <c r="L665" s="346">
        <f>SUM(I665:K667)</f>
        <v>8</v>
      </c>
      <c r="M665" s="321" t="s">
        <v>76</v>
      </c>
      <c r="N665" s="288"/>
      <c r="O665" s="133" t="s">
        <v>154</v>
      </c>
    </row>
    <row r="666" spans="1:15" ht="18" customHeight="1" x14ac:dyDescent="0.15">
      <c r="A666" s="286"/>
      <c r="B666" s="250"/>
      <c r="C666" s="250"/>
      <c r="D666" s="253"/>
      <c r="E666" s="283"/>
      <c r="F666" s="283"/>
      <c r="G666" s="283"/>
      <c r="H666" s="283"/>
      <c r="I666" s="283"/>
      <c r="J666" s="283"/>
      <c r="K666" s="283"/>
      <c r="L666" s="347"/>
      <c r="M666" s="322"/>
      <c r="N666" s="289"/>
      <c r="O666" s="133" t="s">
        <v>253</v>
      </c>
    </row>
    <row r="667" spans="1:15" ht="18" customHeight="1" x14ac:dyDescent="0.15">
      <c r="A667" s="286"/>
      <c r="B667" s="251"/>
      <c r="C667" s="251"/>
      <c r="D667" s="254"/>
      <c r="E667" s="284"/>
      <c r="F667" s="284"/>
      <c r="G667" s="284"/>
      <c r="H667" s="284"/>
      <c r="I667" s="284"/>
      <c r="J667" s="284"/>
      <c r="K667" s="284"/>
      <c r="L667" s="348"/>
      <c r="M667" s="323"/>
      <c r="N667" s="290"/>
      <c r="O667" s="133"/>
    </row>
    <row r="668" spans="1:15" ht="18" customHeight="1" x14ac:dyDescent="0.15">
      <c r="A668" s="286"/>
      <c r="B668" s="249" t="s">
        <v>234</v>
      </c>
      <c r="C668" s="249"/>
      <c r="D668" s="252" t="s">
        <v>892</v>
      </c>
      <c r="E668" s="282" t="s">
        <v>721</v>
      </c>
      <c r="F668" s="282" t="s">
        <v>852</v>
      </c>
      <c r="G668" s="282" t="s">
        <v>857</v>
      </c>
      <c r="H668" s="282" t="s">
        <v>857</v>
      </c>
      <c r="I668" s="282">
        <v>1</v>
      </c>
      <c r="J668" s="282">
        <v>17</v>
      </c>
      <c r="K668" s="282"/>
      <c r="L668" s="285">
        <f>SUM(I668:K670)</f>
        <v>18</v>
      </c>
      <c r="M668" s="321" t="s">
        <v>76</v>
      </c>
      <c r="N668" s="288"/>
      <c r="O668" s="157" t="s">
        <v>154</v>
      </c>
    </row>
    <row r="669" spans="1:15" ht="18" customHeight="1" x14ac:dyDescent="0.15">
      <c r="A669" s="286"/>
      <c r="B669" s="250"/>
      <c r="C669" s="250"/>
      <c r="D669" s="253"/>
      <c r="E669" s="283"/>
      <c r="F669" s="283"/>
      <c r="G669" s="283"/>
      <c r="H669" s="283"/>
      <c r="I669" s="283"/>
      <c r="J669" s="283"/>
      <c r="K669" s="283"/>
      <c r="L669" s="286"/>
      <c r="M669" s="322"/>
      <c r="N669" s="289"/>
      <c r="O669" s="157" t="s">
        <v>253</v>
      </c>
    </row>
    <row r="670" spans="1:15" ht="41.25" customHeight="1" x14ac:dyDescent="0.15">
      <c r="A670" s="286"/>
      <c r="B670" s="251"/>
      <c r="C670" s="251"/>
      <c r="D670" s="254"/>
      <c r="E670" s="284"/>
      <c r="F670" s="284"/>
      <c r="G670" s="284"/>
      <c r="H670" s="284"/>
      <c r="I670" s="284"/>
      <c r="J670" s="284"/>
      <c r="K670" s="284"/>
      <c r="L670" s="287"/>
      <c r="M670" s="323"/>
      <c r="N670" s="290"/>
      <c r="O670" s="157"/>
    </row>
    <row r="671" spans="1:15" ht="18" customHeight="1" x14ac:dyDescent="0.15">
      <c r="A671" s="287"/>
      <c r="B671" s="309" t="s">
        <v>204</v>
      </c>
      <c r="C671" s="310"/>
      <c r="D671" s="310"/>
      <c r="E671" s="310"/>
      <c r="F671" s="310"/>
      <c r="G671" s="310"/>
      <c r="H671" s="310"/>
      <c r="I671" s="310"/>
      <c r="J671" s="310"/>
      <c r="K671" s="311"/>
      <c r="L671" s="13">
        <f>SUM(L587:L667)</f>
        <v>195</v>
      </c>
      <c r="M671" s="11"/>
      <c r="N671" s="11"/>
      <c r="O671" s="12"/>
    </row>
    <row r="672" spans="1:15" ht="18" customHeight="1" x14ac:dyDescent="0.15">
      <c r="A672" s="396" t="s">
        <v>79</v>
      </c>
      <c r="B672" s="378" t="s">
        <v>177</v>
      </c>
      <c r="C672" s="378"/>
      <c r="D672" s="400" t="s">
        <v>185</v>
      </c>
      <c r="E672" s="378"/>
      <c r="F672" s="378"/>
      <c r="G672" s="378" t="s">
        <v>184</v>
      </c>
      <c r="H672" s="378" t="s">
        <v>184</v>
      </c>
      <c r="I672" s="378"/>
      <c r="J672" s="378">
        <v>18</v>
      </c>
      <c r="K672" s="378">
        <v>9</v>
      </c>
      <c r="L672" s="387">
        <f>SUM(I672:K674)</f>
        <v>27</v>
      </c>
      <c r="M672" s="282" t="s">
        <v>76</v>
      </c>
      <c r="N672" s="378"/>
      <c r="O672" s="23" t="s">
        <v>180</v>
      </c>
    </row>
    <row r="673" spans="1:15" ht="18" customHeight="1" x14ac:dyDescent="0.15">
      <c r="A673" s="286"/>
      <c r="B673" s="307"/>
      <c r="C673" s="307"/>
      <c r="D673" s="344"/>
      <c r="E673" s="307"/>
      <c r="F673" s="307"/>
      <c r="G673" s="307"/>
      <c r="H673" s="307"/>
      <c r="I673" s="307"/>
      <c r="J673" s="307"/>
      <c r="K673" s="307"/>
      <c r="L673" s="388"/>
      <c r="M673" s="283"/>
      <c r="N673" s="307"/>
      <c r="O673" s="22" t="s">
        <v>190</v>
      </c>
    </row>
    <row r="674" spans="1:15" ht="18" customHeight="1" x14ac:dyDescent="0.15">
      <c r="A674" s="286"/>
      <c r="B674" s="308"/>
      <c r="C674" s="308"/>
      <c r="D674" s="345"/>
      <c r="E674" s="308"/>
      <c r="F674" s="308"/>
      <c r="G674" s="308"/>
      <c r="H674" s="308"/>
      <c r="I674" s="308"/>
      <c r="J674" s="308"/>
      <c r="K674" s="308"/>
      <c r="L674" s="389"/>
      <c r="M674" s="284"/>
      <c r="N674" s="308"/>
      <c r="O674" s="23"/>
    </row>
    <row r="675" spans="1:15" ht="18" customHeight="1" x14ac:dyDescent="0.15">
      <c r="A675" s="286"/>
      <c r="B675" s="306" t="s">
        <v>177</v>
      </c>
      <c r="C675" s="306"/>
      <c r="D675" s="343" t="s">
        <v>186</v>
      </c>
      <c r="E675" s="306"/>
      <c r="F675" s="306"/>
      <c r="G675" s="378" t="s">
        <v>184</v>
      </c>
      <c r="H675" s="378" t="s">
        <v>184</v>
      </c>
      <c r="I675" s="306"/>
      <c r="J675" s="306">
        <v>9</v>
      </c>
      <c r="K675" s="306">
        <v>7</v>
      </c>
      <c r="L675" s="404">
        <f>SUM(I675:K677)</f>
        <v>16</v>
      </c>
      <c r="M675" s="282" t="s">
        <v>76</v>
      </c>
      <c r="N675" s="306"/>
      <c r="O675" s="23" t="s">
        <v>180</v>
      </c>
    </row>
    <row r="676" spans="1:15" ht="18" customHeight="1" x14ac:dyDescent="0.15">
      <c r="A676" s="286"/>
      <c r="B676" s="307"/>
      <c r="C676" s="307"/>
      <c r="D676" s="344"/>
      <c r="E676" s="307"/>
      <c r="F676" s="307"/>
      <c r="G676" s="307"/>
      <c r="H676" s="307"/>
      <c r="I676" s="307"/>
      <c r="J676" s="307"/>
      <c r="K676" s="307"/>
      <c r="L676" s="388"/>
      <c r="M676" s="283"/>
      <c r="N676" s="307"/>
      <c r="O676" s="23" t="s">
        <v>190</v>
      </c>
    </row>
    <row r="677" spans="1:15" ht="18" customHeight="1" x14ac:dyDescent="0.15">
      <c r="A677" s="286"/>
      <c r="B677" s="308"/>
      <c r="C677" s="308"/>
      <c r="D677" s="345"/>
      <c r="E677" s="308"/>
      <c r="F677" s="308"/>
      <c r="G677" s="308"/>
      <c r="H677" s="308"/>
      <c r="I677" s="308"/>
      <c r="J677" s="308"/>
      <c r="K677" s="308"/>
      <c r="L677" s="389"/>
      <c r="M677" s="284"/>
      <c r="N677" s="308"/>
      <c r="O677" s="23"/>
    </row>
    <row r="678" spans="1:15" ht="18" customHeight="1" x14ac:dyDescent="0.15">
      <c r="A678" s="286"/>
      <c r="B678" s="306" t="s">
        <v>177</v>
      </c>
      <c r="C678" s="306"/>
      <c r="D678" s="343" t="s">
        <v>187</v>
      </c>
      <c r="E678" s="306"/>
      <c r="F678" s="306"/>
      <c r="G678" s="306" t="s">
        <v>188</v>
      </c>
      <c r="H678" s="306" t="s">
        <v>188</v>
      </c>
      <c r="I678" s="306"/>
      <c r="J678" s="306">
        <v>9</v>
      </c>
      <c r="K678" s="306">
        <v>7</v>
      </c>
      <c r="L678" s="404">
        <f>SUM(I678:K680)</f>
        <v>16</v>
      </c>
      <c r="M678" s="282" t="s">
        <v>76</v>
      </c>
      <c r="N678" s="306"/>
      <c r="O678" s="23" t="s">
        <v>180</v>
      </c>
    </row>
    <row r="679" spans="1:15" ht="18" customHeight="1" x14ac:dyDescent="0.15">
      <c r="A679" s="286"/>
      <c r="B679" s="307"/>
      <c r="C679" s="307"/>
      <c r="D679" s="344"/>
      <c r="E679" s="307"/>
      <c r="F679" s="307"/>
      <c r="G679" s="307"/>
      <c r="H679" s="307"/>
      <c r="I679" s="307"/>
      <c r="J679" s="307"/>
      <c r="K679" s="307"/>
      <c r="L679" s="388"/>
      <c r="M679" s="283"/>
      <c r="N679" s="307"/>
      <c r="O679" s="23" t="s">
        <v>190</v>
      </c>
    </row>
    <row r="680" spans="1:15" ht="18" customHeight="1" x14ac:dyDescent="0.15">
      <c r="A680" s="286"/>
      <c r="B680" s="308"/>
      <c r="C680" s="308"/>
      <c r="D680" s="345"/>
      <c r="E680" s="308"/>
      <c r="F680" s="308"/>
      <c r="G680" s="308"/>
      <c r="H680" s="308"/>
      <c r="I680" s="308"/>
      <c r="J680" s="308"/>
      <c r="K680" s="308"/>
      <c r="L680" s="389"/>
      <c r="M680" s="284"/>
      <c r="N680" s="308"/>
      <c r="O680" s="23"/>
    </row>
    <row r="681" spans="1:15" ht="18" customHeight="1" x14ac:dyDescent="0.15">
      <c r="A681" s="286"/>
      <c r="B681" s="282" t="s">
        <v>177</v>
      </c>
      <c r="C681" s="282"/>
      <c r="D681" s="333" t="s">
        <v>178</v>
      </c>
      <c r="E681" s="282" t="s">
        <v>179</v>
      </c>
      <c r="F681" s="282" t="s">
        <v>179</v>
      </c>
      <c r="G681" s="282" t="s">
        <v>181</v>
      </c>
      <c r="H681" s="282" t="s">
        <v>181</v>
      </c>
      <c r="I681" s="282">
        <v>1</v>
      </c>
      <c r="J681" s="282"/>
      <c r="K681" s="282"/>
      <c r="L681" s="346">
        <f>SUM(I681:K683)</f>
        <v>1</v>
      </c>
      <c r="M681" s="282" t="s">
        <v>76</v>
      </c>
      <c r="N681" s="282"/>
      <c r="O681" s="14" t="s">
        <v>180</v>
      </c>
    </row>
    <row r="682" spans="1:15" ht="18" customHeight="1" x14ac:dyDescent="0.15">
      <c r="A682" s="286"/>
      <c r="B682" s="283"/>
      <c r="C682" s="283"/>
      <c r="D682" s="334"/>
      <c r="E682" s="283"/>
      <c r="F682" s="283"/>
      <c r="G682" s="283"/>
      <c r="H682" s="283"/>
      <c r="I682" s="283"/>
      <c r="J682" s="283"/>
      <c r="K682" s="283"/>
      <c r="L682" s="347"/>
      <c r="M682" s="283"/>
      <c r="N682" s="283"/>
      <c r="O682" s="14" t="s">
        <v>190</v>
      </c>
    </row>
    <row r="683" spans="1:15" ht="16.5" customHeight="1" x14ac:dyDescent="0.15">
      <c r="A683" s="286"/>
      <c r="B683" s="284"/>
      <c r="C683" s="284"/>
      <c r="D683" s="335"/>
      <c r="E683" s="284"/>
      <c r="F683" s="284"/>
      <c r="G683" s="284"/>
      <c r="H683" s="284"/>
      <c r="I683" s="284"/>
      <c r="J683" s="284"/>
      <c r="K683" s="284"/>
      <c r="L683" s="348"/>
      <c r="M683" s="284"/>
      <c r="N683" s="284"/>
      <c r="O683" s="14"/>
    </row>
    <row r="684" spans="1:15" ht="16.5" customHeight="1" x14ac:dyDescent="0.15">
      <c r="A684" s="286"/>
      <c r="B684" s="306" t="s">
        <v>176</v>
      </c>
      <c r="C684" s="306"/>
      <c r="D684" s="343" t="s">
        <v>211</v>
      </c>
      <c r="E684" s="282" t="s">
        <v>22</v>
      </c>
      <c r="F684" s="282" t="s">
        <v>29</v>
      </c>
      <c r="G684" s="282" t="s">
        <v>222</v>
      </c>
      <c r="H684" s="282" t="s">
        <v>279</v>
      </c>
      <c r="I684" s="282"/>
      <c r="J684" s="282">
        <v>10</v>
      </c>
      <c r="K684" s="282"/>
      <c r="L684" s="346">
        <f>SUM(I684:K686)</f>
        <v>10</v>
      </c>
      <c r="M684" s="282" t="s">
        <v>76</v>
      </c>
      <c r="N684" s="282"/>
      <c r="O684" s="14" t="s">
        <v>180</v>
      </c>
    </row>
    <row r="685" spans="1:15" ht="16.5" customHeight="1" x14ac:dyDescent="0.15">
      <c r="A685" s="286"/>
      <c r="B685" s="307"/>
      <c r="C685" s="307"/>
      <c r="D685" s="344"/>
      <c r="E685" s="283"/>
      <c r="F685" s="283"/>
      <c r="G685" s="283"/>
      <c r="H685" s="283"/>
      <c r="I685" s="283"/>
      <c r="J685" s="283"/>
      <c r="K685" s="283"/>
      <c r="L685" s="347"/>
      <c r="M685" s="283"/>
      <c r="N685" s="283"/>
      <c r="O685" s="14" t="s">
        <v>190</v>
      </c>
    </row>
    <row r="686" spans="1:15" ht="16.5" customHeight="1" x14ac:dyDescent="0.15">
      <c r="A686" s="286"/>
      <c r="B686" s="308"/>
      <c r="C686" s="308"/>
      <c r="D686" s="345"/>
      <c r="E686" s="284"/>
      <c r="F686" s="284"/>
      <c r="G686" s="284"/>
      <c r="H686" s="284"/>
      <c r="I686" s="284"/>
      <c r="J686" s="284"/>
      <c r="K686" s="284"/>
      <c r="L686" s="348"/>
      <c r="M686" s="284"/>
      <c r="N686" s="284"/>
      <c r="O686" s="14"/>
    </row>
    <row r="687" spans="1:15" ht="16.5" customHeight="1" x14ac:dyDescent="0.15">
      <c r="A687" s="286"/>
      <c r="B687" s="249" t="s">
        <v>176</v>
      </c>
      <c r="C687" s="249"/>
      <c r="D687" s="300" t="s">
        <v>274</v>
      </c>
      <c r="E687" s="282" t="s">
        <v>275</v>
      </c>
      <c r="F687" s="282" t="s">
        <v>275</v>
      </c>
      <c r="G687" s="282" t="s">
        <v>273</v>
      </c>
      <c r="H687" s="282" t="s">
        <v>351</v>
      </c>
      <c r="I687" s="282">
        <v>1</v>
      </c>
      <c r="J687" s="282">
        <v>8</v>
      </c>
      <c r="K687" s="282"/>
      <c r="L687" s="346">
        <f>SUM(I687:K689)</f>
        <v>9</v>
      </c>
      <c r="M687" s="282" t="s">
        <v>76</v>
      </c>
      <c r="N687" s="282"/>
      <c r="O687" s="36" t="s">
        <v>180</v>
      </c>
    </row>
    <row r="688" spans="1:15" ht="16.5" customHeight="1" x14ac:dyDescent="0.15">
      <c r="A688" s="286"/>
      <c r="B688" s="250"/>
      <c r="C688" s="250"/>
      <c r="D688" s="301"/>
      <c r="E688" s="283"/>
      <c r="F688" s="283"/>
      <c r="G688" s="283"/>
      <c r="H688" s="283"/>
      <c r="I688" s="283"/>
      <c r="J688" s="283"/>
      <c r="K688" s="283"/>
      <c r="L688" s="347"/>
      <c r="M688" s="283"/>
      <c r="N688" s="283"/>
      <c r="O688" s="36" t="s">
        <v>190</v>
      </c>
    </row>
    <row r="689" spans="1:15" ht="16.5" customHeight="1" x14ac:dyDescent="0.15">
      <c r="A689" s="286"/>
      <c r="B689" s="251"/>
      <c r="C689" s="251"/>
      <c r="D689" s="302"/>
      <c r="E689" s="284"/>
      <c r="F689" s="284"/>
      <c r="G689" s="284"/>
      <c r="H689" s="284"/>
      <c r="I689" s="284"/>
      <c r="J689" s="284"/>
      <c r="K689" s="284"/>
      <c r="L689" s="348"/>
      <c r="M689" s="284"/>
      <c r="N689" s="284"/>
      <c r="O689" s="36"/>
    </row>
    <row r="690" spans="1:15" ht="16.5" customHeight="1" x14ac:dyDescent="0.15">
      <c r="A690" s="286"/>
      <c r="B690" s="249" t="s">
        <v>422</v>
      </c>
      <c r="C690" s="249"/>
      <c r="D690" s="300" t="s">
        <v>427</v>
      </c>
      <c r="E690" s="282" t="s">
        <v>423</v>
      </c>
      <c r="F690" s="282" t="s">
        <v>423</v>
      </c>
      <c r="G690" s="282" t="s">
        <v>424</v>
      </c>
      <c r="H690" s="282" t="s">
        <v>382</v>
      </c>
      <c r="I690" s="282">
        <v>1</v>
      </c>
      <c r="J690" s="282">
        <v>1</v>
      </c>
      <c r="K690" s="282"/>
      <c r="L690" s="346">
        <f>SUM(I690:K692)</f>
        <v>2</v>
      </c>
      <c r="M690" s="282" t="s">
        <v>76</v>
      </c>
      <c r="N690" s="282"/>
      <c r="O690" s="69" t="s">
        <v>180</v>
      </c>
    </row>
    <row r="691" spans="1:15" ht="16.5" customHeight="1" x14ac:dyDescent="0.15">
      <c r="A691" s="286"/>
      <c r="B691" s="250"/>
      <c r="C691" s="250"/>
      <c r="D691" s="301"/>
      <c r="E691" s="283"/>
      <c r="F691" s="283"/>
      <c r="G691" s="283"/>
      <c r="H691" s="283"/>
      <c r="I691" s="283"/>
      <c r="J691" s="283"/>
      <c r="K691" s="283"/>
      <c r="L691" s="347"/>
      <c r="M691" s="283"/>
      <c r="N691" s="283"/>
      <c r="O691" s="69" t="s">
        <v>190</v>
      </c>
    </row>
    <row r="692" spans="1:15" ht="16.5" customHeight="1" x14ac:dyDescent="0.15">
      <c r="A692" s="286"/>
      <c r="B692" s="251"/>
      <c r="C692" s="251"/>
      <c r="D692" s="302"/>
      <c r="E692" s="284"/>
      <c r="F692" s="284"/>
      <c r="G692" s="284"/>
      <c r="H692" s="284"/>
      <c r="I692" s="284"/>
      <c r="J692" s="284"/>
      <c r="K692" s="284"/>
      <c r="L692" s="348"/>
      <c r="M692" s="284"/>
      <c r="N692" s="284"/>
      <c r="O692" s="69"/>
    </row>
    <row r="693" spans="1:15" ht="18" customHeight="1" x14ac:dyDescent="0.15">
      <c r="A693" s="286"/>
      <c r="B693" s="249" t="s">
        <v>426</v>
      </c>
      <c r="C693" s="249"/>
      <c r="D693" s="300" t="s">
        <v>427</v>
      </c>
      <c r="E693" s="282" t="s">
        <v>423</v>
      </c>
      <c r="F693" s="282" t="s">
        <v>423</v>
      </c>
      <c r="G693" s="282" t="s">
        <v>424</v>
      </c>
      <c r="H693" s="282" t="s">
        <v>382</v>
      </c>
      <c r="I693" s="282">
        <v>1</v>
      </c>
      <c r="J693" s="282">
        <v>1</v>
      </c>
      <c r="K693" s="282"/>
      <c r="L693" s="346">
        <f>SUM(I693:K695)</f>
        <v>2</v>
      </c>
      <c r="M693" s="282" t="s">
        <v>76</v>
      </c>
      <c r="N693" s="282"/>
      <c r="O693" s="69" t="s">
        <v>180</v>
      </c>
    </row>
    <row r="694" spans="1:15" ht="18" customHeight="1" x14ac:dyDescent="0.15">
      <c r="A694" s="286"/>
      <c r="B694" s="250"/>
      <c r="C694" s="250"/>
      <c r="D694" s="301"/>
      <c r="E694" s="283"/>
      <c r="F694" s="283"/>
      <c r="G694" s="283"/>
      <c r="H694" s="283"/>
      <c r="I694" s="283"/>
      <c r="J694" s="283"/>
      <c r="K694" s="283"/>
      <c r="L694" s="347"/>
      <c r="M694" s="283"/>
      <c r="N694" s="283"/>
      <c r="O694" s="69" t="s">
        <v>425</v>
      </c>
    </row>
    <row r="695" spans="1:15" ht="18" customHeight="1" x14ac:dyDescent="0.15">
      <c r="A695" s="286"/>
      <c r="B695" s="251"/>
      <c r="C695" s="251"/>
      <c r="D695" s="302"/>
      <c r="E695" s="284"/>
      <c r="F695" s="284"/>
      <c r="G695" s="284"/>
      <c r="H695" s="284"/>
      <c r="I695" s="284"/>
      <c r="J695" s="284"/>
      <c r="K695" s="284"/>
      <c r="L695" s="348"/>
      <c r="M695" s="284"/>
      <c r="N695" s="284"/>
      <c r="O695" s="69"/>
    </row>
    <row r="696" spans="1:15" ht="31.5" customHeight="1" x14ac:dyDescent="0.15">
      <c r="A696" s="286"/>
      <c r="B696" s="249" t="s">
        <v>422</v>
      </c>
      <c r="C696" s="249"/>
      <c r="D696" s="300" t="s">
        <v>431</v>
      </c>
      <c r="E696" s="282" t="s">
        <v>430</v>
      </c>
      <c r="F696" s="282" t="s">
        <v>430</v>
      </c>
      <c r="G696" s="282" t="s">
        <v>430</v>
      </c>
      <c r="H696" s="282" t="s">
        <v>430</v>
      </c>
      <c r="I696" s="282">
        <v>1</v>
      </c>
      <c r="J696" s="282">
        <v>1</v>
      </c>
      <c r="K696" s="282"/>
      <c r="L696" s="346">
        <f>SUM(I696:K698)</f>
        <v>2</v>
      </c>
      <c r="M696" s="282" t="s">
        <v>76</v>
      </c>
      <c r="N696" s="282"/>
      <c r="O696" s="69" t="s">
        <v>180</v>
      </c>
    </row>
    <row r="697" spans="1:15" ht="18" customHeight="1" x14ac:dyDescent="0.15">
      <c r="A697" s="286"/>
      <c r="B697" s="250"/>
      <c r="C697" s="250"/>
      <c r="D697" s="301"/>
      <c r="E697" s="283"/>
      <c r="F697" s="283"/>
      <c r="G697" s="283"/>
      <c r="H697" s="283"/>
      <c r="I697" s="283"/>
      <c r="J697" s="283"/>
      <c r="K697" s="283"/>
      <c r="L697" s="347"/>
      <c r="M697" s="283"/>
      <c r="N697" s="283"/>
      <c r="O697" s="69" t="s">
        <v>190</v>
      </c>
    </row>
    <row r="698" spans="1:15" ht="18" customHeight="1" x14ac:dyDescent="0.15">
      <c r="A698" s="286"/>
      <c r="B698" s="251"/>
      <c r="C698" s="251"/>
      <c r="D698" s="302"/>
      <c r="E698" s="284"/>
      <c r="F698" s="284"/>
      <c r="G698" s="284"/>
      <c r="H698" s="284"/>
      <c r="I698" s="284"/>
      <c r="J698" s="284"/>
      <c r="K698" s="284"/>
      <c r="L698" s="348"/>
      <c r="M698" s="284"/>
      <c r="N698" s="284"/>
      <c r="O698" s="69"/>
    </row>
    <row r="699" spans="1:15" ht="18" customHeight="1" x14ac:dyDescent="0.15">
      <c r="A699" s="286"/>
      <c r="B699" s="249" t="s">
        <v>177</v>
      </c>
      <c r="C699" s="249"/>
      <c r="D699" s="300" t="s">
        <v>670</v>
      </c>
      <c r="E699" s="282" t="s">
        <v>671</v>
      </c>
      <c r="F699" s="282" t="s">
        <v>672</v>
      </c>
      <c r="G699" s="282" t="s">
        <v>673</v>
      </c>
      <c r="H699" s="282" t="s">
        <v>818</v>
      </c>
      <c r="I699" s="282">
        <v>3</v>
      </c>
      <c r="J699" s="282">
        <v>10</v>
      </c>
      <c r="K699" s="282"/>
      <c r="L699" s="346">
        <f>SUM(I699:K701)</f>
        <v>13</v>
      </c>
      <c r="M699" s="282" t="s">
        <v>76</v>
      </c>
      <c r="N699" s="288"/>
      <c r="O699" s="112" t="s">
        <v>180</v>
      </c>
    </row>
    <row r="700" spans="1:15" ht="18" customHeight="1" x14ac:dyDescent="0.15">
      <c r="A700" s="286"/>
      <c r="B700" s="250"/>
      <c r="C700" s="250"/>
      <c r="D700" s="301"/>
      <c r="E700" s="283"/>
      <c r="F700" s="283"/>
      <c r="G700" s="283"/>
      <c r="H700" s="283"/>
      <c r="I700" s="283"/>
      <c r="J700" s="283"/>
      <c r="K700" s="283"/>
      <c r="L700" s="347"/>
      <c r="M700" s="283"/>
      <c r="N700" s="289"/>
      <c r="O700" s="112" t="s">
        <v>190</v>
      </c>
    </row>
    <row r="701" spans="1:15" ht="29.25" customHeight="1" x14ac:dyDescent="0.15">
      <c r="A701" s="286"/>
      <c r="B701" s="251"/>
      <c r="C701" s="251"/>
      <c r="D701" s="302"/>
      <c r="E701" s="284"/>
      <c r="F701" s="284"/>
      <c r="G701" s="284"/>
      <c r="H701" s="284"/>
      <c r="I701" s="284"/>
      <c r="J701" s="284"/>
      <c r="K701" s="284"/>
      <c r="L701" s="348"/>
      <c r="M701" s="284"/>
      <c r="N701" s="290"/>
      <c r="O701" s="112"/>
    </row>
    <row r="702" spans="1:15" ht="18" customHeight="1" x14ac:dyDescent="0.15">
      <c r="A702" s="286"/>
      <c r="B702" s="249" t="s">
        <v>674</v>
      </c>
      <c r="C702" s="249"/>
      <c r="D702" s="300" t="s">
        <v>692</v>
      </c>
      <c r="E702" s="282" t="s">
        <v>671</v>
      </c>
      <c r="F702" s="282" t="s">
        <v>672</v>
      </c>
      <c r="G702" s="282" t="s">
        <v>673</v>
      </c>
      <c r="H702" s="282" t="s">
        <v>654</v>
      </c>
      <c r="I702" s="282">
        <v>3</v>
      </c>
      <c r="J702" s="282">
        <v>1</v>
      </c>
      <c r="K702" s="282"/>
      <c r="L702" s="346">
        <f>SUM(I702:K704)</f>
        <v>4</v>
      </c>
      <c r="M702" s="282" t="s">
        <v>76</v>
      </c>
      <c r="N702" s="282"/>
      <c r="O702" s="112" t="s">
        <v>180</v>
      </c>
    </row>
    <row r="703" spans="1:15" ht="18" customHeight="1" x14ac:dyDescent="0.15">
      <c r="A703" s="286"/>
      <c r="B703" s="250"/>
      <c r="C703" s="250"/>
      <c r="D703" s="301"/>
      <c r="E703" s="283"/>
      <c r="F703" s="283"/>
      <c r="G703" s="283"/>
      <c r="H703" s="283"/>
      <c r="I703" s="283"/>
      <c r="J703" s="283"/>
      <c r="K703" s="283"/>
      <c r="L703" s="347"/>
      <c r="M703" s="283"/>
      <c r="N703" s="283"/>
      <c r="O703" s="112" t="s">
        <v>675</v>
      </c>
    </row>
    <row r="704" spans="1:15" ht="30.75" customHeight="1" x14ac:dyDescent="0.15">
      <c r="A704" s="286"/>
      <c r="B704" s="251"/>
      <c r="C704" s="251"/>
      <c r="D704" s="302"/>
      <c r="E704" s="284"/>
      <c r="F704" s="284"/>
      <c r="G704" s="284"/>
      <c r="H704" s="284"/>
      <c r="I704" s="284"/>
      <c r="J704" s="284"/>
      <c r="K704" s="284"/>
      <c r="L704" s="348"/>
      <c r="M704" s="284"/>
      <c r="N704" s="284"/>
      <c r="O704" s="112"/>
    </row>
    <row r="705" spans="1:16" ht="19.5" customHeight="1" x14ac:dyDescent="0.15">
      <c r="A705" s="286"/>
      <c r="B705" s="249" t="s">
        <v>890</v>
      </c>
      <c r="C705" s="249"/>
      <c r="D705" s="252" t="s">
        <v>886</v>
      </c>
      <c r="E705" s="282" t="s">
        <v>888</v>
      </c>
      <c r="F705" s="282" t="s">
        <v>889</v>
      </c>
      <c r="G705" s="282" t="s">
        <v>887</v>
      </c>
      <c r="H705" s="282" t="s">
        <v>940</v>
      </c>
      <c r="I705" s="282">
        <v>2</v>
      </c>
      <c r="J705" s="282">
        <v>3</v>
      </c>
      <c r="K705" s="282"/>
      <c r="L705" s="346">
        <f>SUM(I705:K707)</f>
        <v>5</v>
      </c>
      <c r="M705" s="282" t="s">
        <v>76</v>
      </c>
      <c r="N705" s="282"/>
      <c r="O705" s="156" t="s">
        <v>884</v>
      </c>
    </row>
    <row r="706" spans="1:16" ht="19.5" customHeight="1" x14ac:dyDescent="0.15">
      <c r="A706" s="286"/>
      <c r="B706" s="250"/>
      <c r="C706" s="250"/>
      <c r="D706" s="253"/>
      <c r="E706" s="283"/>
      <c r="F706" s="283"/>
      <c r="G706" s="283"/>
      <c r="H706" s="283"/>
      <c r="I706" s="283"/>
      <c r="J706" s="283"/>
      <c r="K706" s="283"/>
      <c r="L706" s="347"/>
      <c r="M706" s="283"/>
      <c r="N706" s="283"/>
      <c r="O706" s="156" t="s">
        <v>885</v>
      </c>
    </row>
    <row r="707" spans="1:16" ht="19.5" customHeight="1" x14ac:dyDescent="0.15">
      <c r="A707" s="286"/>
      <c r="B707" s="251"/>
      <c r="C707" s="251"/>
      <c r="D707" s="254"/>
      <c r="E707" s="284"/>
      <c r="F707" s="284"/>
      <c r="G707" s="284"/>
      <c r="H707" s="284"/>
      <c r="I707" s="284"/>
      <c r="J707" s="284"/>
      <c r="K707" s="284"/>
      <c r="L707" s="348"/>
      <c r="M707" s="284"/>
      <c r="N707" s="284"/>
      <c r="O707" s="156"/>
    </row>
    <row r="708" spans="1:16" ht="19.5" customHeight="1" x14ac:dyDescent="0.15">
      <c r="A708" s="286"/>
      <c r="B708" s="249" t="s">
        <v>177</v>
      </c>
      <c r="C708" s="249"/>
      <c r="D708" s="300" t="s">
        <v>980</v>
      </c>
      <c r="E708" s="282" t="s">
        <v>978</v>
      </c>
      <c r="F708" s="282" t="s">
        <v>978</v>
      </c>
      <c r="G708" s="282" t="s">
        <v>979</v>
      </c>
      <c r="H708" s="282" t="s">
        <v>979</v>
      </c>
      <c r="I708" s="282">
        <v>1</v>
      </c>
      <c r="J708" s="282">
        <v>1</v>
      </c>
      <c r="K708" s="282"/>
      <c r="L708" s="346">
        <f>SUM(I708:K710)</f>
        <v>2</v>
      </c>
      <c r="M708" s="282" t="s">
        <v>76</v>
      </c>
      <c r="N708" s="282"/>
      <c r="O708" s="178" t="s">
        <v>180</v>
      </c>
    </row>
    <row r="709" spans="1:16" ht="19.5" customHeight="1" x14ac:dyDescent="0.15">
      <c r="A709" s="286"/>
      <c r="B709" s="250"/>
      <c r="C709" s="250"/>
      <c r="D709" s="301"/>
      <c r="E709" s="283"/>
      <c r="F709" s="283"/>
      <c r="G709" s="283"/>
      <c r="H709" s="283"/>
      <c r="I709" s="283"/>
      <c r="J709" s="283"/>
      <c r="K709" s="283"/>
      <c r="L709" s="347"/>
      <c r="M709" s="283"/>
      <c r="N709" s="283"/>
      <c r="O709" s="178" t="s">
        <v>190</v>
      </c>
    </row>
    <row r="710" spans="1:16" ht="19.5" customHeight="1" x14ac:dyDescent="0.15">
      <c r="A710" s="286"/>
      <c r="B710" s="251"/>
      <c r="C710" s="251"/>
      <c r="D710" s="302"/>
      <c r="E710" s="284"/>
      <c r="F710" s="284"/>
      <c r="G710" s="284"/>
      <c r="H710" s="284"/>
      <c r="I710" s="284"/>
      <c r="J710" s="284"/>
      <c r="K710" s="284"/>
      <c r="L710" s="348"/>
      <c r="M710" s="284"/>
      <c r="N710" s="284"/>
      <c r="O710" s="178"/>
    </row>
    <row r="711" spans="1:16" ht="18" customHeight="1" x14ac:dyDescent="0.15">
      <c r="A711" s="287"/>
      <c r="B711" s="406" t="s">
        <v>204</v>
      </c>
      <c r="C711" s="407"/>
      <c r="D711" s="407"/>
      <c r="E711" s="407"/>
      <c r="F711" s="407"/>
      <c r="G711" s="407"/>
      <c r="H711" s="407"/>
      <c r="I711" s="407"/>
      <c r="J711" s="407"/>
      <c r="K711" s="408"/>
      <c r="L711" s="13">
        <f>SUM(L672:L710)</f>
        <v>109</v>
      </c>
      <c r="M711" s="11"/>
      <c r="N711" s="11"/>
      <c r="O711" s="12"/>
    </row>
    <row r="712" spans="1:16" ht="18" customHeight="1" x14ac:dyDescent="0.15">
      <c r="A712" s="285" t="s">
        <v>216</v>
      </c>
      <c r="B712" s="306" t="s">
        <v>217</v>
      </c>
      <c r="C712" s="306"/>
      <c r="D712" s="343" t="s">
        <v>226</v>
      </c>
      <c r="E712" s="282" t="s">
        <v>219</v>
      </c>
      <c r="F712" s="282" t="s">
        <v>219</v>
      </c>
      <c r="G712" s="282" t="s">
        <v>218</v>
      </c>
      <c r="H712" s="282"/>
      <c r="I712" s="282">
        <v>1</v>
      </c>
      <c r="J712" s="282">
        <v>1</v>
      </c>
      <c r="K712" s="282"/>
      <c r="L712" s="285">
        <f>SUM(I712:K714)</f>
        <v>2</v>
      </c>
      <c r="M712" s="282" t="s">
        <v>76</v>
      </c>
      <c r="N712" s="288"/>
      <c r="O712" s="14" t="s">
        <v>180</v>
      </c>
    </row>
    <row r="713" spans="1:16" ht="18" customHeight="1" x14ac:dyDescent="0.15">
      <c r="A713" s="286"/>
      <c r="B713" s="307"/>
      <c r="C713" s="307"/>
      <c r="D713" s="344"/>
      <c r="E713" s="283"/>
      <c r="F713" s="283"/>
      <c r="G713" s="283"/>
      <c r="H713" s="283"/>
      <c r="I713" s="283"/>
      <c r="J713" s="283"/>
      <c r="K713" s="283"/>
      <c r="L713" s="286"/>
      <c r="M713" s="283"/>
      <c r="N713" s="289"/>
      <c r="O713" s="14" t="s">
        <v>189</v>
      </c>
    </row>
    <row r="714" spans="1:16" ht="18" customHeight="1" x14ac:dyDescent="0.15">
      <c r="A714" s="286"/>
      <c r="B714" s="308"/>
      <c r="C714" s="308"/>
      <c r="D714" s="345"/>
      <c r="E714" s="284"/>
      <c r="F714" s="284"/>
      <c r="G714" s="284"/>
      <c r="H714" s="284"/>
      <c r="I714" s="284"/>
      <c r="J714" s="284"/>
      <c r="K714" s="284"/>
      <c r="L714" s="287"/>
      <c r="M714" s="284"/>
      <c r="N714" s="290"/>
      <c r="O714" s="16"/>
    </row>
    <row r="715" spans="1:16" ht="18" customHeight="1" x14ac:dyDescent="0.15">
      <c r="A715" s="287"/>
      <c r="B715" s="309" t="s">
        <v>204</v>
      </c>
      <c r="C715" s="310"/>
      <c r="D715" s="310"/>
      <c r="E715" s="310"/>
      <c r="F715" s="310"/>
      <c r="G715" s="310"/>
      <c r="H715" s="310"/>
      <c r="I715" s="310"/>
      <c r="J715" s="310"/>
      <c r="K715" s="311"/>
      <c r="L715" s="13">
        <f>SUM(L712)</f>
        <v>2</v>
      </c>
      <c r="M715" s="11"/>
      <c r="N715" s="11"/>
      <c r="O715" s="12"/>
    </row>
    <row r="716" spans="1:16" ht="18" customHeight="1" x14ac:dyDescent="0.15">
      <c r="A716" s="285" t="s">
        <v>770</v>
      </c>
      <c r="B716" s="249" t="s">
        <v>231</v>
      </c>
      <c r="C716" s="249"/>
      <c r="D716" s="252" t="s">
        <v>421</v>
      </c>
      <c r="E716" s="282" t="s">
        <v>230</v>
      </c>
      <c r="F716" s="282" t="s">
        <v>229</v>
      </c>
      <c r="G716" s="282" t="s">
        <v>225</v>
      </c>
      <c r="H716" s="282" t="s">
        <v>295</v>
      </c>
      <c r="I716" s="282">
        <v>3</v>
      </c>
      <c r="J716" s="282">
        <v>8</v>
      </c>
      <c r="K716" s="282"/>
      <c r="L716" s="285">
        <f>SUM(I716:K718)</f>
        <v>11</v>
      </c>
      <c r="M716" s="282" t="s">
        <v>76</v>
      </c>
      <c r="N716" s="282"/>
      <c r="O716" s="24" t="s">
        <v>228</v>
      </c>
    </row>
    <row r="717" spans="1:16" ht="18" customHeight="1" x14ac:dyDescent="0.15">
      <c r="A717" s="286"/>
      <c r="B717" s="250"/>
      <c r="C717" s="250"/>
      <c r="D717" s="253"/>
      <c r="E717" s="283"/>
      <c r="F717" s="283"/>
      <c r="G717" s="283"/>
      <c r="H717" s="283"/>
      <c r="I717" s="283"/>
      <c r="J717" s="283"/>
      <c r="K717" s="283"/>
      <c r="L717" s="286"/>
      <c r="M717" s="283"/>
      <c r="N717" s="283"/>
      <c r="O717" s="24" t="s">
        <v>189</v>
      </c>
      <c r="P717" s="45"/>
    </row>
    <row r="718" spans="1:16" ht="36" customHeight="1" x14ac:dyDescent="0.15">
      <c r="A718" s="286"/>
      <c r="B718" s="251"/>
      <c r="C718" s="251"/>
      <c r="D718" s="254"/>
      <c r="E718" s="284"/>
      <c r="F718" s="284"/>
      <c r="G718" s="284"/>
      <c r="H718" s="284"/>
      <c r="I718" s="284"/>
      <c r="J718" s="284"/>
      <c r="K718" s="284"/>
      <c r="L718" s="287"/>
      <c r="M718" s="284"/>
      <c r="N718" s="284"/>
      <c r="O718" s="16"/>
    </row>
    <row r="719" spans="1:16" ht="17.25" customHeight="1" x14ac:dyDescent="0.15">
      <c r="A719" s="286"/>
      <c r="B719" s="249" t="s">
        <v>379</v>
      </c>
      <c r="C719" s="249"/>
      <c r="D719" s="300" t="s">
        <v>395</v>
      </c>
      <c r="E719" s="282" t="s">
        <v>380</v>
      </c>
      <c r="F719" s="282" t="s">
        <v>380</v>
      </c>
      <c r="G719" s="282" t="s">
        <v>381</v>
      </c>
      <c r="H719" s="282" t="s">
        <v>403</v>
      </c>
      <c r="I719" s="282">
        <v>1</v>
      </c>
      <c r="J719" s="282">
        <v>4</v>
      </c>
      <c r="K719" s="282"/>
      <c r="L719" s="285">
        <f>SUM(I719:K721)</f>
        <v>5</v>
      </c>
      <c r="M719" s="282" t="s">
        <v>76</v>
      </c>
      <c r="N719" s="282"/>
      <c r="O719" s="60" t="s">
        <v>180</v>
      </c>
    </row>
    <row r="720" spans="1:16" ht="17.25" customHeight="1" x14ac:dyDescent="0.15">
      <c r="A720" s="286"/>
      <c r="B720" s="250"/>
      <c r="C720" s="250"/>
      <c r="D720" s="301"/>
      <c r="E720" s="283"/>
      <c r="F720" s="283"/>
      <c r="G720" s="283"/>
      <c r="H720" s="283"/>
      <c r="I720" s="283"/>
      <c r="J720" s="283"/>
      <c r="K720" s="283"/>
      <c r="L720" s="286"/>
      <c r="M720" s="283"/>
      <c r="N720" s="283"/>
      <c r="O720" s="60" t="s">
        <v>190</v>
      </c>
    </row>
    <row r="721" spans="1:15" ht="17.25" customHeight="1" x14ac:dyDescent="0.15">
      <c r="A721" s="286"/>
      <c r="B721" s="251"/>
      <c r="C721" s="251"/>
      <c r="D721" s="302"/>
      <c r="E721" s="284"/>
      <c r="F721" s="284"/>
      <c r="G721" s="284"/>
      <c r="H721" s="284"/>
      <c r="I721" s="284"/>
      <c r="J721" s="284"/>
      <c r="K721" s="284"/>
      <c r="L721" s="287"/>
      <c r="M721" s="284"/>
      <c r="N721" s="284"/>
      <c r="O721" s="16"/>
    </row>
    <row r="722" spans="1:15" ht="17.25" customHeight="1" x14ac:dyDescent="0.15">
      <c r="A722" s="286"/>
      <c r="B722" s="249" t="s">
        <v>609</v>
      </c>
      <c r="C722" s="249"/>
      <c r="D722" s="300" t="s">
        <v>610</v>
      </c>
      <c r="E722" s="282" t="s">
        <v>611</v>
      </c>
      <c r="F722" s="282" t="s">
        <v>612</v>
      </c>
      <c r="G722" s="282" t="s">
        <v>613</v>
      </c>
      <c r="H722" s="282" t="s">
        <v>613</v>
      </c>
      <c r="I722" s="282">
        <v>5</v>
      </c>
      <c r="J722" s="282">
        <v>2</v>
      </c>
      <c r="K722" s="282"/>
      <c r="L722" s="285">
        <f>SUM(I722:K724)</f>
        <v>7</v>
      </c>
      <c r="M722" s="282" t="s">
        <v>76</v>
      </c>
      <c r="N722" s="282"/>
      <c r="O722" s="97" t="s">
        <v>180</v>
      </c>
    </row>
    <row r="723" spans="1:15" ht="17.25" customHeight="1" x14ac:dyDescent="0.15">
      <c r="A723" s="286"/>
      <c r="B723" s="250"/>
      <c r="C723" s="250"/>
      <c r="D723" s="301"/>
      <c r="E723" s="283"/>
      <c r="F723" s="283"/>
      <c r="G723" s="283"/>
      <c r="H723" s="283"/>
      <c r="I723" s="283"/>
      <c r="J723" s="283"/>
      <c r="K723" s="283"/>
      <c r="L723" s="286"/>
      <c r="M723" s="283"/>
      <c r="N723" s="283"/>
      <c r="O723" s="97" t="s">
        <v>614</v>
      </c>
    </row>
    <row r="724" spans="1:15" ht="66.75" customHeight="1" x14ac:dyDescent="0.15">
      <c r="A724" s="286"/>
      <c r="B724" s="251"/>
      <c r="C724" s="251"/>
      <c r="D724" s="302"/>
      <c r="E724" s="284"/>
      <c r="F724" s="284"/>
      <c r="G724" s="284"/>
      <c r="H724" s="284"/>
      <c r="I724" s="284"/>
      <c r="J724" s="284"/>
      <c r="K724" s="284"/>
      <c r="L724" s="287"/>
      <c r="M724" s="284"/>
      <c r="N724" s="284"/>
      <c r="O724" s="16"/>
    </row>
    <row r="725" spans="1:15" ht="17.25" customHeight="1" x14ac:dyDescent="0.15">
      <c r="A725" s="286"/>
      <c r="B725" s="249" t="s">
        <v>217</v>
      </c>
      <c r="C725" s="249"/>
      <c r="D725" s="300" t="s">
        <v>713</v>
      </c>
      <c r="E725" s="282" t="s">
        <v>714</v>
      </c>
      <c r="F725" s="282" t="s">
        <v>716</v>
      </c>
      <c r="G725" s="282" t="s">
        <v>715</v>
      </c>
      <c r="H725" s="282" t="s">
        <v>715</v>
      </c>
      <c r="I725" s="282">
        <v>2</v>
      </c>
      <c r="J725" s="282">
        <v>2</v>
      </c>
      <c r="K725" s="282"/>
      <c r="L725" s="285">
        <f>SUM(I725:K727)</f>
        <v>4</v>
      </c>
      <c r="M725" s="282" t="s">
        <v>76</v>
      </c>
      <c r="N725" s="282"/>
      <c r="O725" s="119" t="s">
        <v>180</v>
      </c>
    </row>
    <row r="726" spans="1:15" ht="17.25" customHeight="1" x14ac:dyDescent="0.15">
      <c r="A726" s="286"/>
      <c r="B726" s="250"/>
      <c r="C726" s="250"/>
      <c r="D726" s="301"/>
      <c r="E726" s="283"/>
      <c r="F726" s="283"/>
      <c r="G726" s="283"/>
      <c r="H726" s="283"/>
      <c r="I726" s="283"/>
      <c r="J726" s="283"/>
      <c r="K726" s="283"/>
      <c r="L726" s="286"/>
      <c r="M726" s="283"/>
      <c r="N726" s="283"/>
      <c r="O726" s="119" t="s">
        <v>252</v>
      </c>
    </row>
    <row r="727" spans="1:15" ht="17.25" customHeight="1" x14ac:dyDescent="0.15">
      <c r="A727" s="286"/>
      <c r="B727" s="251"/>
      <c r="C727" s="251"/>
      <c r="D727" s="302"/>
      <c r="E727" s="284"/>
      <c r="F727" s="284"/>
      <c r="G727" s="284"/>
      <c r="H727" s="284"/>
      <c r="I727" s="284"/>
      <c r="J727" s="284"/>
      <c r="K727" s="284"/>
      <c r="L727" s="287"/>
      <c r="M727" s="284"/>
      <c r="N727" s="284"/>
      <c r="O727" s="16"/>
    </row>
    <row r="728" spans="1:15" ht="17.25" customHeight="1" x14ac:dyDescent="0.15">
      <c r="A728" s="286"/>
      <c r="B728" s="249" t="s">
        <v>217</v>
      </c>
      <c r="C728" s="249"/>
      <c r="D728" s="300" t="s">
        <v>778</v>
      </c>
      <c r="E728" s="282" t="s">
        <v>777</v>
      </c>
      <c r="F728" s="282" t="s">
        <v>779</v>
      </c>
      <c r="G728" s="282" t="s">
        <v>1121</v>
      </c>
      <c r="H728" s="282" t="s">
        <v>1121</v>
      </c>
      <c r="I728" s="282">
        <v>3</v>
      </c>
      <c r="J728" s="282">
        <v>6</v>
      </c>
      <c r="K728" s="282"/>
      <c r="L728" s="285">
        <f>SUM(I728:K730)</f>
        <v>9</v>
      </c>
      <c r="M728" s="282" t="s">
        <v>76</v>
      </c>
      <c r="N728" s="282"/>
      <c r="O728" s="133" t="s">
        <v>180</v>
      </c>
    </row>
    <row r="729" spans="1:15" ht="17.25" customHeight="1" x14ac:dyDescent="0.15">
      <c r="A729" s="286"/>
      <c r="B729" s="250"/>
      <c r="C729" s="250"/>
      <c r="D729" s="301"/>
      <c r="E729" s="283"/>
      <c r="F729" s="283"/>
      <c r="G729" s="283"/>
      <c r="H729" s="283"/>
      <c r="I729" s="283"/>
      <c r="J729" s="283"/>
      <c r="K729" s="283"/>
      <c r="L729" s="286"/>
      <c r="M729" s="283"/>
      <c r="N729" s="283"/>
      <c r="O729" s="133" t="s">
        <v>252</v>
      </c>
    </row>
    <row r="730" spans="1:15" ht="17.25" customHeight="1" x14ac:dyDescent="0.15">
      <c r="A730" s="286"/>
      <c r="B730" s="251"/>
      <c r="C730" s="251"/>
      <c r="D730" s="302"/>
      <c r="E730" s="284"/>
      <c r="F730" s="284"/>
      <c r="G730" s="284"/>
      <c r="H730" s="284"/>
      <c r="I730" s="284"/>
      <c r="J730" s="284"/>
      <c r="K730" s="284"/>
      <c r="L730" s="287"/>
      <c r="M730" s="284"/>
      <c r="N730" s="284"/>
      <c r="O730" s="16"/>
    </row>
    <row r="731" spans="1:15" ht="17.25" customHeight="1" x14ac:dyDescent="0.15">
      <c r="A731" s="287"/>
      <c r="B731" s="309" t="s">
        <v>204</v>
      </c>
      <c r="C731" s="310"/>
      <c r="D731" s="310"/>
      <c r="E731" s="310"/>
      <c r="F731" s="310"/>
      <c r="G731" s="310"/>
      <c r="H731" s="310"/>
      <c r="I731" s="310"/>
      <c r="J731" s="310"/>
      <c r="K731" s="311"/>
      <c r="L731" s="13">
        <f>SUM(L716:L730)</f>
        <v>36</v>
      </c>
      <c r="M731" s="11"/>
      <c r="N731" s="11"/>
      <c r="O731" s="12"/>
    </row>
    <row r="732" spans="1:15" ht="18" customHeight="1" x14ac:dyDescent="0.15">
      <c r="A732" s="285" t="s">
        <v>260</v>
      </c>
      <c r="B732" s="306" t="s">
        <v>261</v>
      </c>
      <c r="C732" s="306" t="s">
        <v>266</v>
      </c>
      <c r="D732" s="390" t="s">
        <v>262</v>
      </c>
      <c r="E732" s="282" t="s">
        <v>263</v>
      </c>
      <c r="F732" s="282" t="s">
        <v>263</v>
      </c>
      <c r="G732" s="282" t="s">
        <v>282</v>
      </c>
      <c r="H732" s="282" t="s">
        <v>282</v>
      </c>
      <c r="I732" s="282">
        <v>1</v>
      </c>
      <c r="J732" s="282">
        <v>1</v>
      </c>
      <c r="K732" s="282"/>
      <c r="L732" s="285">
        <f>SUM(I732:K734)</f>
        <v>2</v>
      </c>
      <c r="M732" s="282" t="s">
        <v>76</v>
      </c>
      <c r="N732" s="282"/>
      <c r="O732" s="32" t="s">
        <v>264</v>
      </c>
    </row>
    <row r="733" spans="1:15" ht="18" customHeight="1" x14ac:dyDescent="0.15">
      <c r="A733" s="286"/>
      <c r="B733" s="307"/>
      <c r="C733" s="307"/>
      <c r="D733" s="391"/>
      <c r="E733" s="283"/>
      <c r="F733" s="283"/>
      <c r="G733" s="283"/>
      <c r="H733" s="283"/>
      <c r="I733" s="283"/>
      <c r="J733" s="283"/>
      <c r="K733" s="283"/>
      <c r="L733" s="286"/>
      <c r="M733" s="283"/>
      <c r="N733" s="283"/>
      <c r="O733" s="32" t="s">
        <v>281</v>
      </c>
    </row>
    <row r="734" spans="1:15" ht="18" customHeight="1" x14ac:dyDescent="0.15">
      <c r="A734" s="286"/>
      <c r="B734" s="308"/>
      <c r="C734" s="308"/>
      <c r="D734" s="392"/>
      <c r="E734" s="284"/>
      <c r="F734" s="284"/>
      <c r="G734" s="284"/>
      <c r="H734" s="284"/>
      <c r="I734" s="284"/>
      <c r="J734" s="284"/>
      <c r="K734" s="284"/>
      <c r="L734" s="287"/>
      <c r="M734" s="284"/>
      <c r="N734" s="284"/>
      <c r="O734" s="16"/>
    </row>
    <row r="735" spans="1:15" ht="18" customHeight="1" x14ac:dyDescent="0.15">
      <c r="A735" s="287"/>
      <c r="B735" s="309" t="s">
        <v>204</v>
      </c>
      <c r="C735" s="310"/>
      <c r="D735" s="310"/>
      <c r="E735" s="310"/>
      <c r="F735" s="310"/>
      <c r="G735" s="310"/>
      <c r="H735" s="310"/>
      <c r="I735" s="310"/>
      <c r="J735" s="310"/>
      <c r="K735" s="311"/>
      <c r="L735" s="13">
        <f>SUM(L732)</f>
        <v>2</v>
      </c>
      <c r="M735" s="11"/>
      <c r="N735" s="11"/>
      <c r="O735" s="12"/>
    </row>
  </sheetData>
  <autoFilter ref="A1:O715"/>
  <mergeCells count="3127">
    <mergeCell ref="N28:N30"/>
    <mergeCell ref="N123:N125"/>
    <mergeCell ref="N300:N302"/>
    <mergeCell ref="B221:B223"/>
    <mergeCell ref="C221:C223"/>
    <mergeCell ref="D221:D223"/>
    <mergeCell ref="E221:E223"/>
    <mergeCell ref="F221:F223"/>
    <mergeCell ref="G221:G223"/>
    <mergeCell ref="H221:H223"/>
    <mergeCell ref="I221:I223"/>
    <mergeCell ref="J221:J223"/>
    <mergeCell ref="K221:K223"/>
    <mergeCell ref="L221:L223"/>
    <mergeCell ref="M221:M223"/>
    <mergeCell ref="N221:N223"/>
    <mergeCell ref="C264:C266"/>
    <mergeCell ref="K240:K242"/>
    <mergeCell ref="K255:K257"/>
    <mergeCell ref="K246:K248"/>
    <mergeCell ref="G258:G260"/>
    <mergeCell ref="F258:F260"/>
    <mergeCell ref="J267:J269"/>
    <mergeCell ref="B224:B226"/>
    <mergeCell ref="C224:C226"/>
    <mergeCell ref="D224:D226"/>
    <mergeCell ref="E224:E226"/>
    <mergeCell ref="N117:N119"/>
    <mergeCell ref="N126:N128"/>
    <mergeCell ref="D117:D119"/>
    <mergeCell ref="E117:E119"/>
    <mergeCell ref="F117:F119"/>
    <mergeCell ref="K307:K309"/>
    <mergeCell ref="A9:A15"/>
    <mergeCell ref="B9:B11"/>
    <mergeCell ref="C9:C11"/>
    <mergeCell ref="M9:M11"/>
    <mergeCell ref="N9:N11"/>
    <mergeCell ref="B15:K15"/>
    <mergeCell ref="C172:C174"/>
    <mergeCell ref="I172:I174"/>
    <mergeCell ref="J172:J174"/>
    <mergeCell ref="K172:K174"/>
    <mergeCell ref="L172:L174"/>
    <mergeCell ref="M172:M174"/>
    <mergeCell ref="N172:N174"/>
    <mergeCell ref="N181:N183"/>
    <mergeCell ref="M184:M186"/>
    <mergeCell ref="N184:N186"/>
    <mergeCell ref="B187:B189"/>
    <mergeCell ref="G224:G226"/>
    <mergeCell ref="F224:F226"/>
    <mergeCell ref="H224:H226"/>
    <mergeCell ref="A139:A190"/>
    <mergeCell ref="B139:B141"/>
    <mergeCell ref="C139:C141"/>
    <mergeCell ref="N160:N162"/>
    <mergeCell ref="N224:N226"/>
    <mergeCell ref="B237:B239"/>
    <mergeCell ref="D264:D266"/>
    <mergeCell ref="B261:B263"/>
    <mergeCell ref="B258:B260"/>
    <mergeCell ref="B148:B150"/>
    <mergeCell ref="C148:C150"/>
    <mergeCell ref="M117:M119"/>
    <mergeCell ref="I200:I202"/>
    <mergeCell ref="J200:J202"/>
    <mergeCell ref="G212:G214"/>
    <mergeCell ref="J191:J193"/>
    <mergeCell ref="F187:F189"/>
    <mergeCell ref="G187:G189"/>
    <mergeCell ref="H187:H189"/>
    <mergeCell ref="I187:I189"/>
    <mergeCell ref="J187:J189"/>
    <mergeCell ref="K187:K189"/>
    <mergeCell ref="K126:K128"/>
    <mergeCell ref="L126:L128"/>
    <mergeCell ref="M126:M128"/>
    <mergeCell ref="L209:L211"/>
    <mergeCell ref="M206:M208"/>
    <mergeCell ref="K148:K150"/>
    <mergeCell ref="I120:I122"/>
    <mergeCell ref="J120:J122"/>
    <mergeCell ref="M151:M153"/>
    <mergeCell ref="G117:G119"/>
    <mergeCell ref="H117:H119"/>
    <mergeCell ref="I117:I119"/>
    <mergeCell ref="J117:J119"/>
    <mergeCell ref="M148:M150"/>
    <mergeCell ref="F123:F125"/>
    <mergeCell ref="I126:I128"/>
    <mergeCell ref="H178:H180"/>
    <mergeCell ref="I178:I180"/>
    <mergeCell ref="K120:K122"/>
    <mergeCell ref="N231:N233"/>
    <mergeCell ref="M228:M230"/>
    <mergeCell ref="M231:M233"/>
    <mergeCell ref="L187:L189"/>
    <mergeCell ref="M187:M189"/>
    <mergeCell ref="N187:N189"/>
    <mergeCell ref="L300:L302"/>
    <mergeCell ref="M300:M302"/>
    <mergeCell ref="M200:M202"/>
    <mergeCell ref="G206:G208"/>
    <mergeCell ref="H206:H208"/>
    <mergeCell ref="L240:L242"/>
    <mergeCell ref="G267:G269"/>
    <mergeCell ref="F228:F230"/>
    <mergeCell ref="G228:G230"/>
    <mergeCell ref="G231:G233"/>
    <mergeCell ref="H231:H233"/>
    <mergeCell ref="K237:K239"/>
    <mergeCell ref="I246:I248"/>
    <mergeCell ref="N261:N263"/>
    <mergeCell ref="N234:N236"/>
    <mergeCell ref="H243:H245"/>
    <mergeCell ref="F234:F236"/>
    <mergeCell ref="N243:N245"/>
    <mergeCell ref="N237:N239"/>
    <mergeCell ref="N264:N266"/>
    <mergeCell ref="K234:K236"/>
    <mergeCell ref="K212:K214"/>
    <mergeCell ref="L212:L214"/>
    <mergeCell ref="M212:M214"/>
    <mergeCell ref="N212:N214"/>
    <mergeCell ref="M282:M284"/>
    <mergeCell ref="N163:N165"/>
    <mergeCell ref="K163:K165"/>
    <mergeCell ref="L163:L165"/>
    <mergeCell ref="I166:I168"/>
    <mergeCell ref="J166:J168"/>
    <mergeCell ref="K166:K168"/>
    <mergeCell ref="L166:L168"/>
    <mergeCell ref="M166:M168"/>
    <mergeCell ref="N166:N168"/>
    <mergeCell ref="L160:L162"/>
    <mergeCell ref="H200:H202"/>
    <mergeCell ref="B169:B171"/>
    <mergeCell ref="C169:C171"/>
    <mergeCell ref="D169:D171"/>
    <mergeCell ref="E169:E171"/>
    <mergeCell ref="F169:F171"/>
    <mergeCell ref="G169:G171"/>
    <mergeCell ref="D172:D174"/>
    <mergeCell ref="E172:E174"/>
    <mergeCell ref="H169:H171"/>
    <mergeCell ref="B172:B174"/>
    <mergeCell ref="F172:F174"/>
    <mergeCell ref="G172:G174"/>
    <mergeCell ref="H172:H174"/>
    <mergeCell ref="B175:B177"/>
    <mergeCell ref="C175:C177"/>
    <mergeCell ref="N197:N199"/>
    <mergeCell ref="M169:M171"/>
    <mergeCell ref="N169:N171"/>
    <mergeCell ref="K194:K196"/>
    <mergeCell ref="I194:I196"/>
    <mergeCell ref="G191:G193"/>
    <mergeCell ref="N175:N177"/>
    <mergeCell ref="B178:B180"/>
    <mergeCell ref="C178:C180"/>
    <mergeCell ref="D178:D180"/>
    <mergeCell ref="D175:D177"/>
    <mergeCell ref="E175:E177"/>
    <mergeCell ref="F175:F177"/>
    <mergeCell ref="G175:G177"/>
    <mergeCell ref="H175:H177"/>
    <mergeCell ref="D181:D183"/>
    <mergeCell ref="E181:E183"/>
    <mergeCell ref="F181:F183"/>
    <mergeCell ref="G181:G183"/>
    <mergeCell ref="H181:H183"/>
    <mergeCell ref="C191:C193"/>
    <mergeCell ref="B191:B193"/>
    <mergeCell ref="B181:B183"/>
    <mergeCell ref="C181:C183"/>
    <mergeCell ref="H184:H186"/>
    <mergeCell ref="N178:N180"/>
    <mergeCell ref="M178:M180"/>
    <mergeCell ref="B184:B186"/>
    <mergeCell ref="C184:C186"/>
    <mergeCell ref="D184:D186"/>
    <mergeCell ref="C187:C189"/>
    <mergeCell ref="D187:D189"/>
    <mergeCell ref="E187:E189"/>
    <mergeCell ref="B190:K190"/>
    <mergeCell ref="I175:I177"/>
    <mergeCell ref="J175:J177"/>
    <mergeCell ref="K175:K177"/>
    <mergeCell ref="L175:L177"/>
    <mergeCell ref="N157:N159"/>
    <mergeCell ref="K9:K11"/>
    <mergeCell ref="L9:L11"/>
    <mergeCell ref="H160:H162"/>
    <mergeCell ref="I160:I162"/>
    <mergeCell ref="K160:K162"/>
    <mergeCell ref="I169:I171"/>
    <mergeCell ref="J169:J171"/>
    <mergeCell ref="K169:K171"/>
    <mergeCell ref="L169:L171"/>
    <mergeCell ref="J178:J180"/>
    <mergeCell ref="K178:K180"/>
    <mergeCell ref="L178:L180"/>
    <mergeCell ref="B227:K227"/>
    <mergeCell ref="G234:G236"/>
    <mergeCell ref="G246:G248"/>
    <mergeCell ref="C288:C290"/>
    <mergeCell ref="B203:B205"/>
    <mergeCell ref="C203:C205"/>
    <mergeCell ref="D203:D205"/>
    <mergeCell ref="E203:E205"/>
    <mergeCell ref="F203:F205"/>
    <mergeCell ref="G203:G205"/>
    <mergeCell ref="B276:B278"/>
    <mergeCell ref="C276:C278"/>
    <mergeCell ref="E246:E248"/>
    <mergeCell ref="L228:L230"/>
    <mergeCell ref="J160:J162"/>
    <mergeCell ref="L200:L202"/>
    <mergeCell ref="F157:F159"/>
    <mergeCell ref="G157:G159"/>
    <mergeCell ref="B160:B162"/>
    <mergeCell ref="A338:A380"/>
    <mergeCell ref="B338:B340"/>
    <mergeCell ref="C338:C340"/>
    <mergeCell ref="D338:D340"/>
    <mergeCell ref="E338:E340"/>
    <mergeCell ref="F338:F340"/>
    <mergeCell ref="G338:G340"/>
    <mergeCell ref="H338:H340"/>
    <mergeCell ref="I338:I340"/>
    <mergeCell ref="J338:J340"/>
    <mergeCell ref="K338:K340"/>
    <mergeCell ref="L338:L340"/>
    <mergeCell ref="M338:M340"/>
    <mergeCell ref="N338:N340"/>
    <mergeCell ref="B341:B343"/>
    <mergeCell ref="C341:C343"/>
    <mergeCell ref="D341:D343"/>
    <mergeCell ref="B380:K380"/>
    <mergeCell ref="E341:E343"/>
    <mergeCell ref="F341:F343"/>
    <mergeCell ref="G341:G343"/>
    <mergeCell ref="H341:H343"/>
    <mergeCell ref="N344:N346"/>
    <mergeCell ref="N347:N349"/>
    <mergeCell ref="B359:B361"/>
    <mergeCell ref="C359:C361"/>
    <mergeCell ref="D359:D361"/>
    <mergeCell ref="E359:E361"/>
    <mergeCell ref="F359:F361"/>
    <mergeCell ref="G359:G361"/>
    <mergeCell ref="H359:H361"/>
    <mergeCell ref="I359:I361"/>
    <mergeCell ref="N151:N153"/>
    <mergeCell ref="B154:B156"/>
    <mergeCell ref="C154:C156"/>
    <mergeCell ref="D154:D156"/>
    <mergeCell ref="E154:E156"/>
    <mergeCell ref="F154:F156"/>
    <mergeCell ref="K154:K156"/>
    <mergeCell ref="L154:L156"/>
    <mergeCell ref="M154:M156"/>
    <mergeCell ref="B151:B153"/>
    <mergeCell ref="C151:C153"/>
    <mergeCell ref="D151:D153"/>
    <mergeCell ref="E151:E153"/>
    <mergeCell ref="F151:F153"/>
    <mergeCell ref="G151:G153"/>
    <mergeCell ref="H151:H153"/>
    <mergeCell ref="I151:I153"/>
    <mergeCell ref="J151:J153"/>
    <mergeCell ref="K151:K153"/>
    <mergeCell ref="L151:L153"/>
    <mergeCell ref="G154:G156"/>
    <mergeCell ref="H154:H156"/>
    <mergeCell ref="I154:I156"/>
    <mergeCell ref="J154:J156"/>
    <mergeCell ref="N154:N156"/>
    <mergeCell ref="E273:E275"/>
    <mergeCell ref="I224:I226"/>
    <mergeCell ref="J224:J226"/>
    <mergeCell ref="K224:K226"/>
    <mergeCell ref="I279:I281"/>
    <mergeCell ref="I252:I254"/>
    <mergeCell ref="I240:I242"/>
    <mergeCell ref="C249:C251"/>
    <mergeCell ref="E264:E266"/>
    <mergeCell ref="C285:C287"/>
    <mergeCell ref="E258:E260"/>
    <mergeCell ref="C279:C281"/>
    <mergeCell ref="F261:F263"/>
    <mergeCell ref="J255:J257"/>
    <mergeCell ref="I255:I257"/>
    <mergeCell ref="H237:H239"/>
    <mergeCell ref="I234:I236"/>
    <mergeCell ref="D228:D230"/>
    <mergeCell ref="D243:D245"/>
    <mergeCell ref="C270:C272"/>
    <mergeCell ref="K276:K278"/>
    <mergeCell ref="I273:I275"/>
    <mergeCell ref="F282:F284"/>
    <mergeCell ref="K273:K275"/>
    <mergeCell ref="D237:D239"/>
    <mergeCell ref="K270:K272"/>
    <mergeCell ref="K249:K251"/>
    <mergeCell ref="B452:B454"/>
    <mergeCell ref="F482:F484"/>
    <mergeCell ref="D390:D392"/>
    <mergeCell ref="E390:E392"/>
    <mergeCell ref="H393:H395"/>
    <mergeCell ref="I393:I395"/>
    <mergeCell ref="K393:K395"/>
    <mergeCell ref="H350:H352"/>
    <mergeCell ref="B273:B275"/>
    <mergeCell ref="I285:I287"/>
    <mergeCell ref="D285:D287"/>
    <mergeCell ref="J240:J242"/>
    <mergeCell ref="B344:B346"/>
    <mergeCell ref="G273:G275"/>
    <mergeCell ref="J341:J343"/>
    <mergeCell ref="K341:K343"/>
    <mergeCell ref="B300:B302"/>
    <mergeCell ref="C300:C302"/>
    <mergeCell ref="K399:K401"/>
    <mergeCell ref="D459:D461"/>
    <mergeCell ref="H264:H266"/>
    <mergeCell ref="D428:D430"/>
    <mergeCell ref="B428:B430"/>
    <mergeCell ref="B425:B427"/>
    <mergeCell ref="C425:C427"/>
    <mergeCell ref="J282:J284"/>
    <mergeCell ref="E288:E290"/>
    <mergeCell ref="C255:C257"/>
    <mergeCell ref="H261:H263"/>
    <mergeCell ref="E393:E395"/>
    <mergeCell ref="C282:C284"/>
    <mergeCell ref="H246:H248"/>
    <mergeCell ref="C237:C239"/>
    <mergeCell ref="L279:L281"/>
    <mergeCell ref="M279:M281"/>
    <mergeCell ref="K279:K281"/>
    <mergeCell ref="E399:E401"/>
    <mergeCell ref="F399:F401"/>
    <mergeCell ref="H282:H284"/>
    <mergeCell ref="C390:C392"/>
    <mergeCell ref="B157:B159"/>
    <mergeCell ref="C157:C159"/>
    <mergeCell ref="J157:J159"/>
    <mergeCell ref="J243:J245"/>
    <mergeCell ref="H240:H242"/>
    <mergeCell ref="I237:I239"/>
    <mergeCell ref="J237:J239"/>
    <mergeCell ref="B163:B165"/>
    <mergeCell ref="C163:C165"/>
    <mergeCell ref="D163:D165"/>
    <mergeCell ref="M243:M245"/>
    <mergeCell ref="K228:K230"/>
    <mergeCell ref="L249:L251"/>
    <mergeCell ref="B270:B272"/>
    <mergeCell ref="G387:G389"/>
    <mergeCell ref="H387:H389"/>
    <mergeCell ref="C160:C162"/>
    <mergeCell ref="D160:D162"/>
    <mergeCell ref="E160:E162"/>
    <mergeCell ref="F160:F162"/>
    <mergeCell ref="G160:G162"/>
    <mergeCell ref="D157:D159"/>
    <mergeCell ref="M246:M248"/>
    <mergeCell ref="D273:D275"/>
    <mergeCell ref="A672:A711"/>
    <mergeCell ref="B711:K711"/>
    <mergeCell ref="J693:J695"/>
    <mergeCell ref="K693:K695"/>
    <mergeCell ref="M297:M299"/>
    <mergeCell ref="N297:N299"/>
    <mergeCell ref="I696:I698"/>
    <mergeCell ref="L705:L707"/>
    <mergeCell ref="M705:M707"/>
    <mergeCell ref="E529:E531"/>
    <mergeCell ref="I529:I531"/>
    <mergeCell ref="E532:E534"/>
    <mergeCell ref="F532:F534"/>
    <mergeCell ref="A228:A303"/>
    <mergeCell ref="I485:I487"/>
    <mergeCell ref="J485:J487"/>
    <mergeCell ref="A479:A497"/>
    <mergeCell ref="C491:C493"/>
    <mergeCell ref="G449:G451"/>
    <mergeCell ref="H449:H451"/>
    <mergeCell ref="I449:I451"/>
    <mergeCell ref="E608:E610"/>
    <mergeCell ref="I479:I481"/>
    <mergeCell ref="K466:K468"/>
    <mergeCell ref="C452:C454"/>
    <mergeCell ref="B507:B509"/>
    <mergeCell ref="C544:C546"/>
    <mergeCell ref="C532:C534"/>
    <mergeCell ref="G482:G484"/>
    <mergeCell ref="D568:D570"/>
    <mergeCell ref="D491:D493"/>
    <mergeCell ref="D494:D496"/>
    <mergeCell ref="B672:B674"/>
    <mergeCell ref="E626:E628"/>
    <mergeCell ref="C641:C643"/>
    <mergeCell ref="M623:M625"/>
    <mergeCell ref="B559:B561"/>
    <mergeCell ref="K672:K674"/>
    <mergeCell ref="G559:G561"/>
    <mergeCell ref="K675:K677"/>
    <mergeCell ref="M602:M604"/>
    <mergeCell ref="M565:M567"/>
    <mergeCell ref="H556:H558"/>
    <mergeCell ref="K538:K540"/>
    <mergeCell ref="M653:M655"/>
    <mergeCell ref="K638:K640"/>
    <mergeCell ref="J644:J646"/>
    <mergeCell ref="H571:H573"/>
    <mergeCell ref="H599:H601"/>
    <mergeCell ref="K608:K610"/>
    <mergeCell ref="K602:K604"/>
    <mergeCell ref="C562:C564"/>
    <mergeCell ref="C547:C549"/>
    <mergeCell ref="K587:K589"/>
    <mergeCell ref="I547:I549"/>
    <mergeCell ref="M675:M677"/>
    <mergeCell ref="M596:M598"/>
    <mergeCell ref="M535:M537"/>
    <mergeCell ref="M577:M579"/>
    <mergeCell ref="L577:L579"/>
    <mergeCell ref="F659:F661"/>
    <mergeCell ref="F632:F634"/>
    <mergeCell ref="E611:E613"/>
    <mergeCell ref="F611:F613"/>
    <mergeCell ref="H602:H604"/>
    <mergeCell ref="J656:J658"/>
    <mergeCell ref="G617:G619"/>
    <mergeCell ref="E617:E619"/>
    <mergeCell ref="N142:N144"/>
    <mergeCell ref="I84:I86"/>
    <mergeCell ref="J84:J86"/>
    <mergeCell ref="L237:L239"/>
    <mergeCell ref="L494:L496"/>
    <mergeCell ref="M488:M490"/>
    <mergeCell ref="M635:M637"/>
    <mergeCell ref="I632:I634"/>
    <mergeCell ref="I507:I509"/>
    <mergeCell ref="I538:I540"/>
    <mergeCell ref="K523:K525"/>
    <mergeCell ref="J523:J525"/>
    <mergeCell ref="B463:B465"/>
    <mergeCell ref="B456:B458"/>
    <mergeCell ref="B629:B631"/>
    <mergeCell ref="H475:H477"/>
    <mergeCell ref="G494:G496"/>
    <mergeCell ref="G491:G493"/>
    <mergeCell ref="G583:G585"/>
    <mergeCell ref="L599:L601"/>
    <mergeCell ref="J599:J601"/>
    <mergeCell ref="C559:C561"/>
    <mergeCell ref="C541:C543"/>
    <mergeCell ref="B529:B531"/>
    <mergeCell ref="B614:B616"/>
    <mergeCell ref="C614:C616"/>
    <mergeCell ref="D523:D525"/>
    <mergeCell ref="F614:F616"/>
    <mergeCell ref="D620:D622"/>
    <mergeCell ref="E605:E607"/>
    <mergeCell ref="B602:B604"/>
    <mergeCell ref="C602:C604"/>
    <mergeCell ref="I9:I11"/>
    <mergeCell ref="I313:I315"/>
    <mergeCell ref="G347:G349"/>
    <mergeCell ref="L353:L355"/>
    <mergeCell ref="J279:J281"/>
    <mergeCell ref="M44:M46"/>
    <mergeCell ref="L47:L49"/>
    <mergeCell ref="H44:H46"/>
    <mergeCell ref="L35:L37"/>
    <mergeCell ref="M255:M257"/>
    <mergeCell ref="H294:H296"/>
    <mergeCell ref="I294:I296"/>
    <mergeCell ref="N356:N358"/>
    <mergeCell ref="M350:M352"/>
    <mergeCell ref="N350:N352"/>
    <mergeCell ref="M368:M370"/>
    <mergeCell ref="N368:N370"/>
    <mergeCell ref="L359:L361"/>
    <mergeCell ref="M359:M361"/>
    <mergeCell ref="N359:N361"/>
    <mergeCell ref="J270:J272"/>
    <mergeCell ref="J294:J296"/>
    <mergeCell ref="M252:M254"/>
    <mergeCell ref="M276:M278"/>
    <mergeCell ref="J347:J349"/>
    <mergeCell ref="K347:K349"/>
    <mergeCell ref="M353:M355"/>
    <mergeCell ref="I264:I266"/>
    <mergeCell ref="H362:H364"/>
    <mergeCell ref="I362:I364"/>
    <mergeCell ref="K344:K346"/>
    <mergeCell ref="L344:L346"/>
    <mergeCell ref="L261:L263"/>
    <mergeCell ref="L252:L254"/>
    <mergeCell ref="F362:F364"/>
    <mergeCell ref="G362:G364"/>
    <mergeCell ref="F142:F144"/>
    <mergeCell ref="G142:G144"/>
    <mergeCell ref="H142:H144"/>
    <mergeCell ref="I142:I144"/>
    <mergeCell ref="J142:J144"/>
    <mergeCell ref="K142:K144"/>
    <mergeCell ref="L142:L144"/>
    <mergeCell ref="L157:L159"/>
    <mergeCell ref="L224:L226"/>
    <mergeCell ref="L347:L349"/>
    <mergeCell ref="L197:L199"/>
    <mergeCell ref="L255:L257"/>
    <mergeCell ref="J264:J266"/>
    <mergeCell ref="G276:G278"/>
    <mergeCell ref="F294:F296"/>
    <mergeCell ref="G294:G296"/>
    <mergeCell ref="H157:H159"/>
    <mergeCell ref="I157:I159"/>
    <mergeCell ref="F285:F287"/>
    <mergeCell ref="G285:G287"/>
    <mergeCell ref="I276:I278"/>
    <mergeCell ref="I331:I333"/>
    <mergeCell ref="I334:I336"/>
    <mergeCell ref="I341:I343"/>
    <mergeCell ref="L273:L275"/>
    <mergeCell ref="L258:L260"/>
    <mergeCell ref="L267:L269"/>
    <mergeCell ref="K191:K193"/>
    <mergeCell ref="J234:J236"/>
    <mergeCell ref="F246:F248"/>
    <mergeCell ref="E142:E144"/>
    <mergeCell ref="E163:E165"/>
    <mergeCell ref="F163:F165"/>
    <mergeCell ref="G163:G165"/>
    <mergeCell ref="H163:H165"/>
    <mergeCell ref="I163:I165"/>
    <mergeCell ref="J163:J165"/>
    <mergeCell ref="E148:E150"/>
    <mergeCell ref="F148:F150"/>
    <mergeCell ref="G148:G150"/>
    <mergeCell ref="L234:L236"/>
    <mergeCell ref="L246:L248"/>
    <mergeCell ref="M237:M239"/>
    <mergeCell ref="M157:M159"/>
    <mergeCell ref="M224:M226"/>
    <mergeCell ref="M163:M165"/>
    <mergeCell ref="M160:M162"/>
    <mergeCell ref="M197:M199"/>
    <mergeCell ref="M175:M177"/>
    <mergeCell ref="M142:M144"/>
    <mergeCell ref="G194:G196"/>
    <mergeCell ref="H194:H196"/>
    <mergeCell ref="K157:K159"/>
    <mergeCell ref="E212:E214"/>
    <mergeCell ref="I231:I233"/>
    <mergeCell ref="I148:I150"/>
    <mergeCell ref="M215:M217"/>
    <mergeCell ref="I206:I208"/>
    <mergeCell ref="G178:G180"/>
    <mergeCell ref="G197:G199"/>
    <mergeCell ref="N304:N306"/>
    <mergeCell ref="N282:N284"/>
    <mergeCell ref="J431:J433"/>
    <mergeCell ref="L428:L430"/>
    <mergeCell ref="M41:M43"/>
    <mergeCell ref="L393:L395"/>
    <mergeCell ref="M393:M395"/>
    <mergeCell ref="L399:L401"/>
    <mergeCell ref="M399:M401"/>
    <mergeCell ref="L350:L352"/>
    <mergeCell ref="F353:F355"/>
    <mergeCell ref="G353:G355"/>
    <mergeCell ref="N279:N281"/>
    <mergeCell ref="F297:F299"/>
    <mergeCell ref="G300:G302"/>
    <mergeCell ref="H300:H302"/>
    <mergeCell ref="I300:I302"/>
    <mergeCell ref="J300:J302"/>
    <mergeCell ref="F356:F358"/>
    <mergeCell ref="G356:G358"/>
    <mergeCell ref="H285:H287"/>
    <mergeCell ref="F291:F293"/>
    <mergeCell ref="K75:K77"/>
    <mergeCell ref="L75:L77"/>
    <mergeCell ref="M75:M77"/>
    <mergeCell ref="F78:F80"/>
    <mergeCell ref="G78:G80"/>
    <mergeCell ref="K300:K302"/>
    <mergeCell ref="N75:N77"/>
    <mergeCell ref="L341:L343"/>
    <mergeCell ref="J123:J125"/>
    <mergeCell ref="L231:L233"/>
    <mergeCell ref="N719:N721"/>
    <mergeCell ref="G672:G674"/>
    <mergeCell ref="K353:K355"/>
    <mergeCell ref="E440:E442"/>
    <mergeCell ref="H437:H439"/>
    <mergeCell ref="I437:I439"/>
    <mergeCell ref="N712:N714"/>
    <mergeCell ref="L719:L721"/>
    <mergeCell ref="J690:J692"/>
    <mergeCell ref="N716:N718"/>
    <mergeCell ref="L712:L714"/>
    <mergeCell ref="H529:H531"/>
    <mergeCell ref="F428:F430"/>
    <mergeCell ref="D425:D427"/>
    <mergeCell ref="C446:C448"/>
    <mergeCell ref="J547:J549"/>
    <mergeCell ref="J529:J531"/>
    <mergeCell ref="C387:C389"/>
    <mergeCell ref="E437:E439"/>
    <mergeCell ref="J409:J411"/>
    <mergeCell ref="K437:K439"/>
    <mergeCell ref="J434:J436"/>
    <mergeCell ref="C353:C355"/>
    <mergeCell ref="D353:D355"/>
    <mergeCell ref="E425:E427"/>
    <mergeCell ref="C440:C442"/>
    <mergeCell ref="I431:I433"/>
    <mergeCell ref="H428:H430"/>
    <mergeCell ref="F434:F436"/>
    <mergeCell ref="G431:G433"/>
    <mergeCell ref="H425:H427"/>
    <mergeCell ref="I425:I427"/>
    <mergeCell ref="B297:B299"/>
    <mergeCell ref="D258:D260"/>
    <mergeCell ref="H252:H254"/>
    <mergeCell ref="F252:F254"/>
    <mergeCell ref="F270:F272"/>
    <mergeCell ref="B78:B80"/>
    <mergeCell ref="C78:C80"/>
    <mergeCell ref="B440:B442"/>
    <mergeCell ref="M725:M727"/>
    <mergeCell ref="N684:N686"/>
    <mergeCell ref="N681:N683"/>
    <mergeCell ref="M696:M698"/>
    <mergeCell ref="L282:L284"/>
    <mergeCell ref="L276:L278"/>
    <mergeCell ref="K282:K284"/>
    <mergeCell ref="I310:I312"/>
    <mergeCell ref="F276:F278"/>
    <mergeCell ref="I368:I370"/>
    <mergeCell ref="J368:J370"/>
    <mergeCell ref="B285:B287"/>
    <mergeCell ref="B267:B269"/>
    <mergeCell ref="C399:C401"/>
    <mergeCell ref="H353:H355"/>
    <mergeCell ref="H356:H358"/>
    <mergeCell ref="I356:I358"/>
    <mergeCell ref="J356:J358"/>
    <mergeCell ref="G297:G299"/>
    <mergeCell ref="J285:J287"/>
    <mergeCell ref="G440:G442"/>
    <mergeCell ref="J353:J355"/>
    <mergeCell ref="H479:H481"/>
    <mergeCell ref="D449:D451"/>
    <mergeCell ref="N294:N296"/>
    <mergeCell ref="K291:K293"/>
    <mergeCell ref="L291:L293"/>
    <mergeCell ref="N687:N689"/>
    <mergeCell ref="L38:L40"/>
    <mergeCell ref="N659:N661"/>
    <mergeCell ref="J699:J701"/>
    <mergeCell ref="K699:K701"/>
    <mergeCell ref="L693:L695"/>
    <mergeCell ref="L678:L680"/>
    <mergeCell ref="L675:L677"/>
    <mergeCell ref="M687:M689"/>
    <mergeCell ref="I498:I500"/>
    <mergeCell ref="C267:C269"/>
    <mergeCell ref="I387:I389"/>
    <mergeCell ref="I399:I401"/>
    <mergeCell ref="J399:J401"/>
    <mergeCell ref="E459:E461"/>
    <mergeCell ref="C273:C275"/>
    <mergeCell ref="F38:F40"/>
    <mergeCell ref="F264:F266"/>
    <mergeCell ref="I350:I352"/>
    <mergeCell ref="C428:C430"/>
    <mergeCell ref="G307:G309"/>
    <mergeCell ref="G304:G306"/>
    <mergeCell ref="G443:G445"/>
    <mergeCell ref="N662:N664"/>
    <mergeCell ref="N656:N658"/>
    <mergeCell ref="L656:L658"/>
    <mergeCell ref="N449:N451"/>
    <mergeCell ref="E562:E564"/>
    <mergeCell ref="E446:E448"/>
    <mergeCell ref="N702:N704"/>
    <mergeCell ref="L699:L701"/>
    <mergeCell ref="M662:M664"/>
    <mergeCell ref="C705:C707"/>
    <mergeCell ref="D307:D309"/>
    <mergeCell ref="L316:L318"/>
    <mergeCell ref="H270:H272"/>
    <mergeCell ref="K261:K263"/>
    <mergeCell ref="G310:G312"/>
    <mergeCell ref="H291:H293"/>
    <mergeCell ref="I291:I293"/>
    <mergeCell ref="K252:K254"/>
    <mergeCell ref="D279:D281"/>
    <mergeCell ref="E279:E281"/>
    <mergeCell ref="J276:J278"/>
    <mergeCell ref="K705:K707"/>
    <mergeCell ref="N705:N707"/>
    <mergeCell ref="I353:I355"/>
    <mergeCell ref="H608:H610"/>
    <mergeCell ref="M304:M306"/>
    <mergeCell ref="L331:L333"/>
    <mergeCell ref="M331:M333"/>
    <mergeCell ref="N577:N579"/>
    <mergeCell ref="K504:K506"/>
    <mergeCell ref="N437:N439"/>
    <mergeCell ref="N446:N448"/>
    <mergeCell ref="B303:K303"/>
    <mergeCell ref="B353:B355"/>
    <mergeCell ref="D350:D352"/>
    <mergeCell ref="E350:E352"/>
    <mergeCell ref="F350:F352"/>
    <mergeCell ref="M270:M272"/>
    <mergeCell ref="N696:N698"/>
    <mergeCell ref="M650:M652"/>
    <mergeCell ref="N699:N701"/>
    <mergeCell ref="I699:I701"/>
    <mergeCell ref="L681:L683"/>
    <mergeCell ref="M712:M714"/>
    <mergeCell ref="C656:C658"/>
    <mergeCell ref="B656:B658"/>
    <mergeCell ref="N675:N677"/>
    <mergeCell ref="M681:M683"/>
    <mergeCell ref="M659:M661"/>
    <mergeCell ref="N672:N674"/>
    <mergeCell ref="J687:J689"/>
    <mergeCell ref="G690:G692"/>
    <mergeCell ref="H693:H695"/>
    <mergeCell ref="F705:F707"/>
    <mergeCell ref="G705:G707"/>
    <mergeCell ref="D672:D674"/>
    <mergeCell ref="L687:L689"/>
    <mergeCell ref="G662:G664"/>
    <mergeCell ref="L708:L710"/>
    <mergeCell ref="E662:E664"/>
    <mergeCell ref="F662:F664"/>
    <mergeCell ref="D693:D695"/>
    <mergeCell ref="J702:J704"/>
    <mergeCell ref="F699:F701"/>
    <mergeCell ref="I656:I658"/>
    <mergeCell ref="M702:M704"/>
    <mergeCell ref="M693:M695"/>
    <mergeCell ref="B662:B664"/>
    <mergeCell ref="N693:N695"/>
    <mergeCell ref="N678:N680"/>
    <mergeCell ref="E475:E477"/>
    <mergeCell ref="F514:F516"/>
    <mergeCell ref="E501:E503"/>
    <mergeCell ref="D510:D512"/>
    <mergeCell ref="M728:M730"/>
    <mergeCell ref="N728:N730"/>
    <mergeCell ref="B665:B667"/>
    <mergeCell ref="C665:C667"/>
    <mergeCell ref="D659:D661"/>
    <mergeCell ref="F635:F637"/>
    <mergeCell ref="L665:L667"/>
    <mergeCell ref="B725:B727"/>
    <mergeCell ref="C725:C727"/>
    <mergeCell ref="B699:B701"/>
    <mergeCell ref="M665:M667"/>
    <mergeCell ref="N665:N667"/>
    <mergeCell ref="L690:L692"/>
    <mergeCell ref="M690:M692"/>
    <mergeCell ref="N690:N692"/>
    <mergeCell ref="B693:B695"/>
    <mergeCell ref="M719:M721"/>
    <mergeCell ref="L716:L718"/>
    <mergeCell ref="M716:M718"/>
    <mergeCell ref="B722:B724"/>
    <mergeCell ref="C722:C724"/>
    <mergeCell ref="D722:D724"/>
    <mergeCell ref="B675:B677"/>
    <mergeCell ref="C675:C677"/>
    <mergeCell ref="B653:B655"/>
    <mergeCell ref="C653:C655"/>
    <mergeCell ref="B659:B661"/>
    <mergeCell ref="N725:N727"/>
    <mergeCell ref="N322:N324"/>
    <mergeCell ref="A32:A62"/>
    <mergeCell ref="G47:G49"/>
    <mergeCell ref="H47:H49"/>
    <mergeCell ref="D47:D49"/>
    <mergeCell ref="B38:B40"/>
    <mergeCell ref="A463:A478"/>
    <mergeCell ref="I491:I493"/>
    <mergeCell ref="J494:J496"/>
    <mergeCell ref="K469:K471"/>
    <mergeCell ref="A456:A462"/>
    <mergeCell ref="D456:D458"/>
    <mergeCell ref="E456:E458"/>
    <mergeCell ref="F456:F458"/>
    <mergeCell ref="B462:K462"/>
    <mergeCell ref="K425:K427"/>
    <mergeCell ref="A425:A455"/>
    <mergeCell ref="B443:B445"/>
    <mergeCell ref="C443:C445"/>
    <mergeCell ref="B449:B451"/>
    <mergeCell ref="G479:G481"/>
    <mergeCell ref="I446:I448"/>
    <mergeCell ref="E319:E321"/>
    <mergeCell ref="F440:F442"/>
    <mergeCell ref="G399:G401"/>
    <mergeCell ref="J425:J427"/>
    <mergeCell ref="D443:D445"/>
    <mergeCell ref="D393:D395"/>
    <mergeCell ref="D446:D448"/>
    <mergeCell ref="E449:E451"/>
    <mergeCell ref="F479:F481"/>
    <mergeCell ref="D482:D484"/>
    <mergeCell ref="L684:L686"/>
    <mergeCell ref="C297:C299"/>
    <mergeCell ref="D297:D299"/>
    <mergeCell ref="M672:M674"/>
    <mergeCell ref="C538:C540"/>
    <mergeCell ref="D550:D552"/>
    <mergeCell ref="C550:C552"/>
    <mergeCell ref="G291:G293"/>
    <mergeCell ref="F307:F309"/>
    <mergeCell ref="I571:I573"/>
    <mergeCell ref="G562:G564"/>
    <mergeCell ref="D544:D546"/>
    <mergeCell ref="D526:D528"/>
    <mergeCell ref="C514:C516"/>
    <mergeCell ref="D514:D516"/>
    <mergeCell ref="D501:D503"/>
    <mergeCell ref="H650:H652"/>
    <mergeCell ref="D617:D619"/>
    <mergeCell ref="G535:G537"/>
    <mergeCell ref="E523:E525"/>
    <mergeCell ref="G517:G519"/>
    <mergeCell ref="D517:D519"/>
    <mergeCell ref="F526:F528"/>
    <mergeCell ref="E520:E522"/>
    <mergeCell ref="F449:F451"/>
    <mergeCell ref="F446:F448"/>
    <mergeCell ref="G475:G477"/>
    <mergeCell ref="B478:K478"/>
    <mergeCell ref="D485:D487"/>
    <mergeCell ref="J517:J519"/>
    <mergeCell ref="I541:I543"/>
    <mergeCell ref="D452:D454"/>
    <mergeCell ref="F32:F34"/>
    <mergeCell ref="F494:F496"/>
    <mergeCell ref="H526:H528"/>
    <mergeCell ref="H541:H543"/>
    <mergeCell ref="H446:H448"/>
    <mergeCell ref="H466:H468"/>
    <mergeCell ref="F475:F477"/>
    <mergeCell ref="N494:N496"/>
    <mergeCell ref="M526:M528"/>
    <mergeCell ref="N523:N525"/>
    <mergeCell ref="N517:N519"/>
    <mergeCell ref="M485:M487"/>
    <mergeCell ref="M520:M522"/>
    <mergeCell ref="L510:L512"/>
    <mergeCell ref="J463:J465"/>
    <mergeCell ref="K443:K445"/>
    <mergeCell ref="J437:J439"/>
    <mergeCell ref="I526:I528"/>
    <mergeCell ref="F459:F461"/>
    <mergeCell ref="G452:G454"/>
    <mergeCell ref="J443:J445"/>
    <mergeCell ref="G520:G522"/>
    <mergeCell ref="F491:F493"/>
    <mergeCell ref="H491:H493"/>
    <mergeCell ref="N353:N355"/>
    <mergeCell ref="N341:N343"/>
    <mergeCell ref="M452:M454"/>
    <mergeCell ref="M443:M445"/>
    <mergeCell ref="M341:M343"/>
    <mergeCell ref="L523:L525"/>
    <mergeCell ref="K350:K352"/>
    <mergeCell ref="N47:N49"/>
    <mergeCell ref="N399:N401"/>
    <mergeCell ref="N393:N395"/>
    <mergeCell ref="K359:K361"/>
    <mergeCell ref="N431:N433"/>
    <mergeCell ref="N466:N468"/>
    <mergeCell ref="N479:N481"/>
    <mergeCell ref="L514:L516"/>
    <mergeCell ref="G428:G430"/>
    <mergeCell ref="M463:M465"/>
    <mergeCell ref="N456:N458"/>
    <mergeCell ref="N421:N423"/>
    <mergeCell ref="M377:M379"/>
    <mergeCell ref="L377:L379"/>
    <mergeCell ref="N377:N379"/>
    <mergeCell ref="N371:N373"/>
    <mergeCell ref="L434:L436"/>
    <mergeCell ref="J449:J451"/>
    <mergeCell ref="M472:M474"/>
    <mergeCell ref="M475:M477"/>
    <mergeCell ref="M446:M448"/>
    <mergeCell ref="N434:N436"/>
    <mergeCell ref="N428:N430"/>
    <mergeCell ref="N452:N454"/>
    <mergeCell ref="J452:J454"/>
    <mergeCell ref="K463:K465"/>
    <mergeCell ref="J479:J481"/>
    <mergeCell ref="G510:G512"/>
    <mergeCell ref="N425:N427"/>
    <mergeCell ref="M699:M701"/>
    <mergeCell ref="M678:M680"/>
    <mergeCell ref="L504:L506"/>
    <mergeCell ref="K611:K613"/>
    <mergeCell ref="I523:I525"/>
    <mergeCell ref="H626:H628"/>
    <mergeCell ref="I577:I579"/>
    <mergeCell ref="I605:I607"/>
    <mergeCell ref="G629:G631"/>
    <mergeCell ref="G541:G543"/>
    <mergeCell ref="M504:M506"/>
    <mergeCell ref="M556:M558"/>
    <mergeCell ref="M547:M549"/>
    <mergeCell ref="M507:M509"/>
    <mergeCell ref="L535:L537"/>
    <mergeCell ref="M514:M516"/>
    <mergeCell ref="L507:L509"/>
    <mergeCell ref="K529:K531"/>
    <mergeCell ref="K532:K534"/>
    <mergeCell ref="M684:M686"/>
    <mergeCell ref="J605:J607"/>
    <mergeCell ref="H641:H643"/>
    <mergeCell ref="J535:J537"/>
    <mergeCell ref="H568:H570"/>
    <mergeCell ref="G507:G509"/>
    <mergeCell ref="I565:I567"/>
    <mergeCell ref="G556:G558"/>
    <mergeCell ref="H587:H589"/>
    <mergeCell ref="I568:I570"/>
    <mergeCell ref="H553:H555"/>
    <mergeCell ref="G547:G549"/>
    <mergeCell ref="H510:H512"/>
    <mergeCell ref="K596:K598"/>
    <mergeCell ref="K593:K595"/>
    <mergeCell ref="K517:K519"/>
    <mergeCell ref="K544:K546"/>
    <mergeCell ref="K556:K558"/>
    <mergeCell ref="I580:I582"/>
    <mergeCell ref="H590:H592"/>
    <mergeCell ref="J362:J364"/>
    <mergeCell ref="J35:J37"/>
    <mergeCell ref="J466:J468"/>
    <mergeCell ref="J459:J461"/>
    <mergeCell ref="J446:J448"/>
    <mergeCell ref="F53:F55"/>
    <mergeCell ref="G53:G55"/>
    <mergeCell ref="K494:K496"/>
    <mergeCell ref="F538:F540"/>
    <mergeCell ref="H501:H503"/>
    <mergeCell ref="H580:H582"/>
    <mergeCell ref="G488:G490"/>
    <mergeCell ref="I520:I522"/>
    <mergeCell ref="G526:G528"/>
    <mergeCell ref="G463:G465"/>
    <mergeCell ref="H593:H595"/>
    <mergeCell ref="F443:F445"/>
    <mergeCell ref="G446:G448"/>
    <mergeCell ref="G459:G461"/>
    <mergeCell ref="H459:H461"/>
    <mergeCell ref="G523:G525"/>
    <mergeCell ref="G437:G439"/>
    <mergeCell ref="B497:K497"/>
    <mergeCell ref="I590:I592"/>
    <mergeCell ref="D593:D595"/>
    <mergeCell ref="M35:M37"/>
    <mergeCell ref="F406:F408"/>
    <mergeCell ref="I35:I37"/>
    <mergeCell ref="L396:L398"/>
    <mergeCell ref="E431:E433"/>
    <mergeCell ref="L114:L116"/>
    <mergeCell ref="M421:M423"/>
    <mergeCell ref="L120:L122"/>
    <mergeCell ref="H32:H34"/>
    <mergeCell ref="I53:I55"/>
    <mergeCell ref="L123:L125"/>
    <mergeCell ref="M123:M125"/>
    <mergeCell ref="L310:L312"/>
    <mergeCell ref="K431:K433"/>
    <mergeCell ref="L294:L296"/>
    <mergeCell ref="L243:L245"/>
    <mergeCell ref="J288:J290"/>
    <mergeCell ref="K288:K290"/>
    <mergeCell ref="L297:L299"/>
    <mergeCell ref="J252:J254"/>
    <mergeCell ref="L270:L272"/>
    <mergeCell ref="H297:H299"/>
    <mergeCell ref="M328:M330"/>
    <mergeCell ref="K294:K296"/>
    <mergeCell ref="E406:E408"/>
    <mergeCell ref="H56:H58"/>
    <mergeCell ref="M415:M417"/>
    <mergeCell ref="J32:J34"/>
    <mergeCell ref="I32:I34"/>
    <mergeCell ref="J325:J327"/>
    <mergeCell ref="F365:F367"/>
    <mergeCell ref="G365:G367"/>
    <mergeCell ref="N35:N37"/>
    <mergeCell ref="E574:E576"/>
    <mergeCell ref="H559:H561"/>
    <mergeCell ref="I553:I555"/>
    <mergeCell ref="J316:J318"/>
    <mergeCell ref="L479:L481"/>
    <mergeCell ref="J498:J500"/>
    <mergeCell ref="E316:E318"/>
    <mergeCell ref="H532:H534"/>
    <mergeCell ref="E482:E484"/>
    <mergeCell ref="K501:K503"/>
    <mergeCell ref="M538:M540"/>
    <mergeCell ref="M553:M555"/>
    <mergeCell ref="E514:E516"/>
    <mergeCell ref="E498:E500"/>
    <mergeCell ref="F501:F503"/>
    <mergeCell ref="F565:F567"/>
    <mergeCell ref="I550:I552"/>
    <mergeCell ref="G565:G567"/>
    <mergeCell ref="G571:G573"/>
    <mergeCell ref="E568:E570"/>
    <mergeCell ref="H544:H546"/>
    <mergeCell ref="E553:E555"/>
    <mergeCell ref="N316:N318"/>
    <mergeCell ref="N443:N445"/>
    <mergeCell ref="N475:N477"/>
    <mergeCell ref="K421:K423"/>
    <mergeCell ref="K479:K481"/>
    <mergeCell ref="L313:L315"/>
    <mergeCell ref="E428:E430"/>
    <mergeCell ref="L459:L461"/>
    <mergeCell ref="M47:M49"/>
    <mergeCell ref="L728:L730"/>
    <mergeCell ref="G693:G695"/>
    <mergeCell ref="H678:H680"/>
    <mergeCell ref="K668:K670"/>
    <mergeCell ref="J665:J667"/>
    <mergeCell ref="K665:K667"/>
    <mergeCell ref="E650:E652"/>
    <mergeCell ref="G650:G652"/>
    <mergeCell ref="G638:G640"/>
    <mergeCell ref="G319:G321"/>
    <mergeCell ref="H319:H321"/>
    <mergeCell ref="K498:K500"/>
    <mergeCell ref="F647:F649"/>
    <mergeCell ref="H675:H677"/>
    <mergeCell ref="F596:F598"/>
    <mergeCell ref="J596:J598"/>
    <mergeCell ref="I675:I677"/>
    <mergeCell ref="G608:G610"/>
    <mergeCell ref="G623:G625"/>
    <mergeCell ref="J553:J555"/>
    <mergeCell ref="E641:E643"/>
    <mergeCell ref="E620:E622"/>
    <mergeCell ref="E599:E601"/>
    <mergeCell ref="F641:F643"/>
    <mergeCell ref="E659:E661"/>
    <mergeCell ref="J696:J698"/>
    <mergeCell ref="E672:E674"/>
    <mergeCell ref="F672:F674"/>
    <mergeCell ref="I705:I707"/>
    <mergeCell ref="I587:I589"/>
    <mergeCell ref="I623:I625"/>
    <mergeCell ref="E638:E640"/>
    <mergeCell ref="K653:K655"/>
    <mergeCell ref="E665:E667"/>
    <mergeCell ref="F665:F667"/>
    <mergeCell ref="G665:G667"/>
    <mergeCell ref="H665:H667"/>
    <mergeCell ref="D650:D652"/>
    <mergeCell ref="F653:F655"/>
    <mergeCell ref="L650:L652"/>
    <mergeCell ref="L653:L655"/>
    <mergeCell ref="D644:D646"/>
    <mergeCell ref="H659:H661"/>
    <mergeCell ref="K662:K664"/>
    <mergeCell ref="K690:K692"/>
    <mergeCell ref="E681:E683"/>
    <mergeCell ref="D665:D667"/>
    <mergeCell ref="K684:K686"/>
    <mergeCell ref="L659:L661"/>
    <mergeCell ref="F684:F686"/>
    <mergeCell ref="H672:H674"/>
    <mergeCell ref="E668:E670"/>
    <mergeCell ref="F668:F670"/>
    <mergeCell ref="G668:G670"/>
    <mergeCell ref="E675:E677"/>
    <mergeCell ref="D656:D658"/>
    <mergeCell ref="L668:L670"/>
    <mergeCell ref="H687:H689"/>
    <mergeCell ref="G675:G677"/>
    <mergeCell ref="J678:J680"/>
    <mergeCell ref="D653:D655"/>
    <mergeCell ref="I659:I661"/>
    <mergeCell ref="F656:F658"/>
    <mergeCell ref="G659:G661"/>
    <mergeCell ref="L641:L643"/>
    <mergeCell ref="J653:J655"/>
    <mergeCell ref="B590:B592"/>
    <mergeCell ref="H596:H598"/>
    <mergeCell ref="J684:J686"/>
    <mergeCell ref="I690:I692"/>
    <mergeCell ref="H705:H707"/>
    <mergeCell ref="K719:K721"/>
    <mergeCell ref="K712:K714"/>
    <mergeCell ref="H702:H704"/>
    <mergeCell ref="H699:H701"/>
    <mergeCell ref="C668:C670"/>
    <mergeCell ref="D668:D670"/>
    <mergeCell ref="B687:B689"/>
    <mergeCell ref="C684:C686"/>
    <mergeCell ref="K708:K710"/>
    <mergeCell ref="J672:J674"/>
    <mergeCell ref="K702:K704"/>
    <mergeCell ref="B684:B686"/>
    <mergeCell ref="B678:B680"/>
    <mergeCell ref="C672:C674"/>
    <mergeCell ref="D675:D677"/>
    <mergeCell ref="I668:I670"/>
    <mergeCell ref="J668:J670"/>
    <mergeCell ref="I678:I680"/>
    <mergeCell ref="B671:K671"/>
    <mergeCell ref="B681:B683"/>
    <mergeCell ref="C608:C610"/>
    <mergeCell ref="F719:F721"/>
    <mergeCell ref="I693:I695"/>
    <mergeCell ref="J705:J707"/>
    <mergeCell ref="I665:I667"/>
    <mergeCell ref="A587:A671"/>
    <mergeCell ref="K650:K652"/>
    <mergeCell ref="C659:C661"/>
    <mergeCell ref="E565:E567"/>
    <mergeCell ref="F523:F525"/>
    <mergeCell ref="C526:C528"/>
    <mergeCell ref="G237:G239"/>
    <mergeCell ref="B668:B670"/>
    <mergeCell ref="C678:C680"/>
    <mergeCell ref="D678:D680"/>
    <mergeCell ref="C687:C689"/>
    <mergeCell ref="J712:J714"/>
    <mergeCell ref="D684:D686"/>
    <mergeCell ref="I687:I689"/>
    <mergeCell ref="G681:G683"/>
    <mergeCell ref="G653:G655"/>
    <mergeCell ref="H653:H655"/>
    <mergeCell ref="G574:G576"/>
    <mergeCell ref="D583:D585"/>
    <mergeCell ref="H635:H637"/>
    <mergeCell ref="C577:C579"/>
    <mergeCell ref="C553:C555"/>
    <mergeCell ref="F553:F555"/>
    <mergeCell ref="J675:J677"/>
    <mergeCell ref="C699:C701"/>
    <mergeCell ref="E678:E680"/>
    <mergeCell ref="C644:C646"/>
    <mergeCell ref="C662:C664"/>
    <mergeCell ref="D626:D628"/>
    <mergeCell ref="E653:E655"/>
    <mergeCell ref="C617:C619"/>
    <mergeCell ref="F620:F622"/>
    <mergeCell ref="N732:N734"/>
    <mergeCell ref="L696:L698"/>
    <mergeCell ref="J722:J724"/>
    <mergeCell ref="K722:K724"/>
    <mergeCell ref="L722:L724"/>
    <mergeCell ref="L662:L664"/>
    <mergeCell ref="B620:B622"/>
    <mergeCell ref="C632:C634"/>
    <mergeCell ref="D562:D564"/>
    <mergeCell ref="J568:J570"/>
    <mergeCell ref="C626:C628"/>
    <mergeCell ref="H728:H730"/>
    <mergeCell ref="I728:I730"/>
    <mergeCell ref="J728:J730"/>
    <mergeCell ref="K678:K680"/>
    <mergeCell ref="I662:I664"/>
    <mergeCell ref="J659:J661"/>
    <mergeCell ref="K659:K661"/>
    <mergeCell ref="H668:H670"/>
    <mergeCell ref="K644:K646"/>
    <mergeCell ref="B728:B730"/>
    <mergeCell ref="L702:L704"/>
    <mergeCell ref="I725:I727"/>
    <mergeCell ref="L725:L727"/>
    <mergeCell ref="J662:J664"/>
    <mergeCell ref="F725:F727"/>
    <mergeCell ref="B593:B595"/>
    <mergeCell ref="D662:D664"/>
    <mergeCell ref="C647:C649"/>
    <mergeCell ref="C605:C607"/>
    <mergeCell ref="D611:D613"/>
    <mergeCell ref="I684:I686"/>
    <mergeCell ref="B632:B634"/>
    <mergeCell ref="C635:C637"/>
    <mergeCell ref="D605:D607"/>
    <mergeCell ref="I617:I619"/>
    <mergeCell ref="F626:F628"/>
    <mergeCell ref="G602:G604"/>
    <mergeCell ref="E632:E634"/>
    <mergeCell ref="I608:I610"/>
    <mergeCell ref="G632:G634"/>
    <mergeCell ref="G647:G649"/>
    <mergeCell ref="I638:I640"/>
    <mergeCell ref="H623:H625"/>
    <mergeCell ref="C623:C625"/>
    <mergeCell ref="C596:C598"/>
    <mergeCell ref="F605:F607"/>
    <mergeCell ref="H614:H616"/>
    <mergeCell ref="E614:E616"/>
    <mergeCell ref="I599:I601"/>
    <mergeCell ref="E635:E637"/>
    <mergeCell ref="F599:F601"/>
    <mergeCell ref="D599:D601"/>
    <mergeCell ref="D632:D634"/>
    <mergeCell ref="H647:H649"/>
    <mergeCell ref="G644:G646"/>
    <mergeCell ref="I629:I631"/>
    <mergeCell ref="F638:F640"/>
    <mergeCell ref="I635:I637"/>
    <mergeCell ref="H638:H640"/>
    <mergeCell ref="G635:G637"/>
    <mergeCell ref="G614:G616"/>
    <mergeCell ref="D614:D616"/>
    <mergeCell ref="H617:H619"/>
    <mergeCell ref="B690:B692"/>
    <mergeCell ref="C690:C692"/>
    <mergeCell ref="E693:E695"/>
    <mergeCell ref="F693:F695"/>
    <mergeCell ref="D702:D704"/>
    <mergeCell ref="C693:C695"/>
    <mergeCell ref="D690:D692"/>
    <mergeCell ref="E690:E692"/>
    <mergeCell ref="B650:B652"/>
    <mergeCell ref="F650:F652"/>
    <mergeCell ref="G626:G628"/>
    <mergeCell ref="G605:G607"/>
    <mergeCell ref="C620:C622"/>
    <mergeCell ref="B611:B613"/>
    <mergeCell ref="C611:C613"/>
    <mergeCell ref="B605:B607"/>
    <mergeCell ref="E623:E625"/>
    <mergeCell ref="B623:B625"/>
    <mergeCell ref="E702:E704"/>
    <mergeCell ref="G699:G701"/>
    <mergeCell ref="D638:D640"/>
    <mergeCell ref="F617:F619"/>
    <mergeCell ref="D608:D610"/>
    <mergeCell ref="D641:D643"/>
    <mergeCell ref="B644:B646"/>
    <mergeCell ref="B608:B610"/>
    <mergeCell ref="F696:F698"/>
    <mergeCell ref="G696:G698"/>
    <mergeCell ref="C638:C640"/>
    <mergeCell ref="F629:F631"/>
    <mergeCell ref="C629:C631"/>
    <mergeCell ref="B617:B619"/>
    <mergeCell ref="C719:C721"/>
    <mergeCell ref="G725:G727"/>
    <mergeCell ref="F712:F714"/>
    <mergeCell ref="F708:F710"/>
    <mergeCell ref="G708:G710"/>
    <mergeCell ref="B716:B718"/>
    <mergeCell ref="C716:C718"/>
    <mergeCell ref="B712:B714"/>
    <mergeCell ref="B735:K735"/>
    <mergeCell ref="G719:G721"/>
    <mergeCell ref="K732:K734"/>
    <mergeCell ref="H725:H727"/>
    <mergeCell ref="D725:D727"/>
    <mergeCell ref="D728:D730"/>
    <mergeCell ref="E728:E730"/>
    <mergeCell ref="F728:F730"/>
    <mergeCell ref="D716:D718"/>
    <mergeCell ref="B719:B721"/>
    <mergeCell ref="H708:H710"/>
    <mergeCell ref="C728:C730"/>
    <mergeCell ref="E712:E714"/>
    <mergeCell ref="D712:D714"/>
    <mergeCell ref="K728:K730"/>
    <mergeCell ref="H696:H698"/>
    <mergeCell ref="J732:J734"/>
    <mergeCell ref="I712:I714"/>
    <mergeCell ref="B732:B734"/>
    <mergeCell ref="C732:C734"/>
    <mergeCell ref="G712:G714"/>
    <mergeCell ref="E705:E707"/>
    <mergeCell ref="I708:I710"/>
    <mergeCell ref="J708:J710"/>
    <mergeCell ref="D719:D721"/>
    <mergeCell ref="E719:E721"/>
    <mergeCell ref="F722:F724"/>
    <mergeCell ref="G722:G724"/>
    <mergeCell ref="H722:H724"/>
    <mergeCell ref="I719:I721"/>
    <mergeCell ref="B702:B704"/>
    <mergeCell ref="C702:C704"/>
    <mergeCell ref="B731:K731"/>
    <mergeCell ref="B708:B710"/>
    <mergeCell ref="C708:C710"/>
    <mergeCell ref="D708:D710"/>
    <mergeCell ref="E708:E710"/>
    <mergeCell ref="G728:G730"/>
    <mergeCell ref="B696:B698"/>
    <mergeCell ref="C696:C698"/>
    <mergeCell ref="D696:D698"/>
    <mergeCell ref="E722:E724"/>
    <mergeCell ref="H712:H714"/>
    <mergeCell ref="I722:I724"/>
    <mergeCell ref="B705:B707"/>
    <mergeCell ref="D705:D707"/>
    <mergeCell ref="I716:I718"/>
    <mergeCell ref="L732:L734"/>
    <mergeCell ref="M722:M724"/>
    <mergeCell ref="N722:N724"/>
    <mergeCell ref="M732:M734"/>
    <mergeCell ref="D732:D734"/>
    <mergeCell ref="J719:J721"/>
    <mergeCell ref="K681:K683"/>
    <mergeCell ref="K687:K689"/>
    <mergeCell ref="G678:G680"/>
    <mergeCell ref="J716:J718"/>
    <mergeCell ref="G687:G689"/>
    <mergeCell ref="F678:F680"/>
    <mergeCell ref="D687:D689"/>
    <mergeCell ref="E687:E689"/>
    <mergeCell ref="F687:F689"/>
    <mergeCell ref="F681:F683"/>
    <mergeCell ref="G684:G686"/>
    <mergeCell ref="H684:H686"/>
    <mergeCell ref="H681:H683"/>
    <mergeCell ref="E716:E718"/>
    <mergeCell ref="H719:H721"/>
    <mergeCell ref="F716:F718"/>
    <mergeCell ref="F732:F734"/>
    <mergeCell ref="G732:G734"/>
    <mergeCell ref="H732:H734"/>
    <mergeCell ref="I732:I734"/>
    <mergeCell ref="H690:H692"/>
    <mergeCell ref="F690:F692"/>
    <mergeCell ref="K696:K698"/>
    <mergeCell ref="J725:J727"/>
    <mergeCell ref="K725:K727"/>
    <mergeCell ref="I702:I704"/>
    <mergeCell ref="M708:M710"/>
    <mergeCell ref="N708:N710"/>
    <mergeCell ref="E684:E686"/>
    <mergeCell ref="E725:E727"/>
    <mergeCell ref="J681:J683"/>
    <mergeCell ref="D681:D683"/>
    <mergeCell ref="D699:D701"/>
    <mergeCell ref="E699:E701"/>
    <mergeCell ref="G702:G704"/>
    <mergeCell ref="I681:I683"/>
    <mergeCell ref="F702:F704"/>
    <mergeCell ref="N583:N585"/>
    <mergeCell ref="I650:I652"/>
    <mergeCell ref="G716:G718"/>
    <mergeCell ref="H716:H718"/>
    <mergeCell ref="K716:K718"/>
    <mergeCell ref="L672:L674"/>
    <mergeCell ref="F587:F589"/>
    <mergeCell ref="G587:G589"/>
    <mergeCell ref="K656:K658"/>
    <mergeCell ref="F675:F677"/>
    <mergeCell ref="B715:K715"/>
    <mergeCell ref="C712:C714"/>
    <mergeCell ref="J647:J649"/>
    <mergeCell ref="N623:N625"/>
    <mergeCell ref="L620:L622"/>
    <mergeCell ref="M620:M622"/>
    <mergeCell ref="K623:K625"/>
    <mergeCell ref="I644:I646"/>
    <mergeCell ref="B641:B643"/>
    <mergeCell ref="B638:B640"/>
    <mergeCell ref="E696:E698"/>
    <mergeCell ref="D596:D598"/>
    <mergeCell ref="F593:F595"/>
    <mergeCell ref="H611:H613"/>
    <mergeCell ref="D577:D579"/>
    <mergeCell ref="E577:E579"/>
    <mergeCell ref="E583:E585"/>
    <mergeCell ref="D590:D592"/>
    <mergeCell ref="E590:E592"/>
    <mergeCell ref="H605:H607"/>
    <mergeCell ref="B596:B598"/>
    <mergeCell ref="G577:G579"/>
    <mergeCell ref="E596:E598"/>
    <mergeCell ref="D602:D604"/>
    <mergeCell ref="E602:E604"/>
    <mergeCell ref="C593:C595"/>
    <mergeCell ref="I602:I604"/>
    <mergeCell ref="C599:C601"/>
    <mergeCell ref="G593:G595"/>
    <mergeCell ref="H577:H579"/>
    <mergeCell ref="C580:C582"/>
    <mergeCell ref="B577:B579"/>
    <mergeCell ref="G596:G598"/>
    <mergeCell ref="A304:A337"/>
    <mergeCell ref="G325:G327"/>
    <mergeCell ref="H325:H327"/>
    <mergeCell ref="A498:A513"/>
    <mergeCell ref="C325:C327"/>
    <mergeCell ref="C507:C509"/>
    <mergeCell ref="D507:D509"/>
    <mergeCell ref="C328:C330"/>
    <mergeCell ref="D328:D330"/>
    <mergeCell ref="B331:B333"/>
    <mergeCell ref="C331:C333"/>
    <mergeCell ref="B510:B512"/>
    <mergeCell ref="C510:C512"/>
    <mergeCell ref="E328:E330"/>
    <mergeCell ref="G514:G516"/>
    <mergeCell ref="G501:G503"/>
    <mergeCell ref="F498:F500"/>
    <mergeCell ref="H322:H324"/>
    <mergeCell ref="B325:B327"/>
    <mergeCell ref="E322:E324"/>
    <mergeCell ref="C313:C315"/>
    <mergeCell ref="C501:C503"/>
    <mergeCell ref="G504:G506"/>
    <mergeCell ref="H504:H506"/>
    <mergeCell ref="B319:B321"/>
    <mergeCell ref="F368:F370"/>
    <mergeCell ref="F334:F336"/>
    <mergeCell ref="G334:G336"/>
    <mergeCell ref="F472:F474"/>
    <mergeCell ref="E331:E333"/>
    <mergeCell ref="B491:B493"/>
    <mergeCell ref="C466:C468"/>
    <mergeCell ref="A732:A735"/>
    <mergeCell ref="E732:E734"/>
    <mergeCell ref="I583:I585"/>
    <mergeCell ref="C565:C567"/>
    <mergeCell ref="B583:B585"/>
    <mergeCell ref="C583:C585"/>
    <mergeCell ref="G550:G552"/>
    <mergeCell ref="A514:A586"/>
    <mergeCell ref="H565:H567"/>
    <mergeCell ref="C571:C573"/>
    <mergeCell ref="C568:C570"/>
    <mergeCell ref="D574:D576"/>
    <mergeCell ref="D580:D582"/>
    <mergeCell ref="E644:E646"/>
    <mergeCell ref="F644:F646"/>
    <mergeCell ref="E550:E552"/>
    <mergeCell ref="B544:B546"/>
    <mergeCell ref="E535:E537"/>
    <mergeCell ref="B523:B525"/>
    <mergeCell ref="A716:A731"/>
    <mergeCell ref="A712:A715"/>
    <mergeCell ref="G656:G658"/>
    <mergeCell ref="B526:B528"/>
    <mergeCell ref="B580:B582"/>
    <mergeCell ref="F547:F549"/>
    <mergeCell ref="E580:E582"/>
    <mergeCell ref="C535:C537"/>
    <mergeCell ref="B535:B537"/>
    <mergeCell ref="B547:B549"/>
    <mergeCell ref="E571:E573"/>
    <mergeCell ref="D559:D561"/>
    <mergeCell ref="E559:E561"/>
    <mergeCell ref="D647:D649"/>
    <mergeCell ref="C587:C589"/>
    <mergeCell ref="D587:D589"/>
    <mergeCell ref="B626:B628"/>
    <mergeCell ref="B587:B589"/>
    <mergeCell ref="B647:B649"/>
    <mergeCell ref="C590:C592"/>
    <mergeCell ref="G580:G582"/>
    <mergeCell ref="F574:F576"/>
    <mergeCell ref="E547:E549"/>
    <mergeCell ref="F568:F570"/>
    <mergeCell ref="I556:I558"/>
    <mergeCell ref="I562:I564"/>
    <mergeCell ref="H583:H585"/>
    <mergeCell ref="B571:B573"/>
    <mergeCell ref="B553:B555"/>
    <mergeCell ref="D547:D549"/>
    <mergeCell ref="F583:F585"/>
    <mergeCell ref="D571:D573"/>
    <mergeCell ref="I593:I595"/>
    <mergeCell ref="F559:F561"/>
    <mergeCell ref="E556:E558"/>
    <mergeCell ref="D556:D558"/>
    <mergeCell ref="C556:C558"/>
    <mergeCell ref="B562:B564"/>
    <mergeCell ref="B550:B552"/>
    <mergeCell ref="B565:B567"/>
    <mergeCell ref="F590:F592"/>
    <mergeCell ref="E587:E589"/>
    <mergeCell ref="I626:I628"/>
    <mergeCell ref="B635:B637"/>
    <mergeCell ref="I596:I598"/>
    <mergeCell ref="J617:J619"/>
    <mergeCell ref="C650:C652"/>
    <mergeCell ref="F623:F625"/>
    <mergeCell ref="E656:E658"/>
    <mergeCell ref="I620:I622"/>
    <mergeCell ref="I647:I649"/>
    <mergeCell ref="G620:G622"/>
    <mergeCell ref="H620:H622"/>
    <mergeCell ref="G599:G601"/>
    <mergeCell ref="D635:D637"/>
    <mergeCell ref="C681:C683"/>
    <mergeCell ref="D623:D625"/>
    <mergeCell ref="F541:F543"/>
    <mergeCell ref="G538:G540"/>
    <mergeCell ref="H550:H552"/>
    <mergeCell ref="I672:I674"/>
    <mergeCell ref="H662:H664"/>
    <mergeCell ref="C574:C576"/>
    <mergeCell ref="E538:E540"/>
    <mergeCell ref="J641:J643"/>
    <mergeCell ref="I653:I655"/>
    <mergeCell ref="H574:H576"/>
    <mergeCell ref="H538:H540"/>
    <mergeCell ref="J638:J640"/>
    <mergeCell ref="E647:E649"/>
    <mergeCell ref="D629:D631"/>
    <mergeCell ref="E629:E631"/>
    <mergeCell ref="H656:H658"/>
    <mergeCell ref="I614:I616"/>
    <mergeCell ref="J614:J616"/>
    <mergeCell ref="I611:I613"/>
    <mergeCell ref="J650:J652"/>
    <mergeCell ref="H644:H646"/>
    <mergeCell ref="G641:G643"/>
    <mergeCell ref="H632:H634"/>
    <mergeCell ref="F608:F610"/>
    <mergeCell ref="I641:I643"/>
    <mergeCell ref="F602:F604"/>
    <mergeCell ref="G611:G613"/>
    <mergeCell ref="J626:J628"/>
    <mergeCell ref="H629:H631"/>
    <mergeCell ref="F517:F519"/>
    <mergeCell ref="E9:E11"/>
    <mergeCell ref="K459:K461"/>
    <mergeCell ref="K434:K436"/>
    <mergeCell ref="F550:F552"/>
    <mergeCell ref="F377:F379"/>
    <mergeCell ref="D532:D534"/>
    <mergeCell ref="D529:D531"/>
    <mergeCell ref="H469:H471"/>
    <mergeCell ref="I463:I465"/>
    <mergeCell ref="H523:H525"/>
    <mergeCell ref="G590:G592"/>
    <mergeCell ref="I459:I461"/>
    <mergeCell ref="D387:D389"/>
    <mergeCell ref="F344:F346"/>
    <mergeCell ref="F485:F487"/>
    <mergeCell ref="E472:E474"/>
    <mergeCell ref="I469:I471"/>
    <mergeCell ref="D472:D474"/>
    <mergeCell ref="F469:F471"/>
    <mergeCell ref="K620:K622"/>
    <mergeCell ref="J635:J637"/>
    <mergeCell ref="I12:I14"/>
    <mergeCell ref="K547:K549"/>
    <mergeCell ref="I559:I561"/>
    <mergeCell ref="H535:H537"/>
    <mergeCell ref="I535:I537"/>
    <mergeCell ref="I517:I519"/>
    <mergeCell ref="E541:E543"/>
    <mergeCell ref="D565:D567"/>
    <mergeCell ref="G568:G570"/>
    <mergeCell ref="C523:C525"/>
    <mergeCell ref="B514:B516"/>
    <mergeCell ref="F520:F522"/>
    <mergeCell ref="D541:D543"/>
    <mergeCell ref="G529:G531"/>
    <mergeCell ref="E544:E546"/>
    <mergeCell ref="C498:C500"/>
    <mergeCell ref="J491:J493"/>
    <mergeCell ref="H498:H500"/>
    <mergeCell ref="F535:F537"/>
    <mergeCell ref="F544:F546"/>
    <mergeCell ref="E504:E506"/>
    <mergeCell ref="F504:F506"/>
    <mergeCell ref="H514:H516"/>
    <mergeCell ref="C504:C506"/>
    <mergeCell ref="B504:B506"/>
    <mergeCell ref="C529:C531"/>
    <mergeCell ref="F507:F509"/>
    <mergeCell ref="B513:K513"/>
    <mergeCell ref="E507:E509"/>
    <mergeCell ref="B568:B570"/>
    <mergeCell ref="B538:B540"/>
    <mergeCell ref="H562:H564"/>
    <mergeCell ref="D504:D506"/>
    <mergeCell ref="J9:J11"/>
    <mergeCell ref="D469:D471"/>
    <mergeCell ref="E517:E519"/>
    <mergeCell ref="I504:I506"/>
    <mergeCell ref="B485:B487"/>
    <mergeCell ref="D310:D312"/>
    <mergeCell ref="H310:H312"/>
    <mergeCell ref="J482:J484"/>
    <mergeCell ref="B488:B490"/>
    <mergeCell ref="B532:B534"/>
    <mergeCell ref="J577:J579"/>
    <mergeCell ref="F562:F564"/>
    <mergeCell ref="I544:I546"/>
    <mergeCell ref="F556:F558"/>
    <mergeCell ref="I532:I534"/>
    <mergeCell ref="J532:J534"/>
    <mergeCell ref="H547:H549"/>
    <mergeCell ref="J538:J540"/>
    <mergeCell ref="B475:B477"/>
    <mergeCell ref="C475:C477"/>
    <mergeCell ref="B482:B484"/>
    <mergeCell ref="I466:I468"/>
    <mergeCell ref="G469:G471"/>
    <mergeCell ref="E485:E487"/>
    <mergeCell ref="E479:E481"/>
    <mergeCell ref="E466:E468"/>
    <mergeCell ref="F577:F579"/>
    <mergeCell ref="F571:F573"/>
    <mergeCell ref="B556:B558"/>
    <mergeCell ref="B541:B543"/>
    <mergeCell ref="D538:D540"/>
    <mergeCell ref="B520:B522"/>
    <mergeCell ref="B494:B496"/>
    <mergeCell ref="C494:C496"/>
    <mergeCell ref="C488:C490"/>
    <mergeCell ref="F41:F43"/>
    <mergeCell ref="D41:D43"/>
    <mergeCell ref="B412:B414"/>
    <mergeCell ref="C418:C420"/>
    <mergeCell ref="D535:D537"/>
    <mergeCell ref="B446:B448"/>
    <mergeCell ref="D331:D333"/>
    <mergeCell ref="D325:D327"/>
    <mergeCell ref="D553:D555"/>
    <mergeCell ref="J304:J306"/>
    <mergeCell ref="I440:I442"/>
    <mergeCell ref="J440:J442"/>
    <mergeCell ref="H452:H454"/>
    <mergeCell ref="I452:I454"/>
    <mergeCell ref="G316:G318"/>
    <mergeCell ref="F510:F512"/>
    <mergeCell ref="H507:H509"/>
    <mergeCell ref="C434:C436"/>
    <mergeCell ref="H434:H436"/>
    <mergeCell ref="C520:C522"/>
    <mergeCell ref="B517:B519"/>
    <mergeCell ref="C517:C519"/>
    <mergeCell ref="I510:I512"/>
    <mergeCell ref="G532:G534"/>
    <mergeCell ref="E510:E512"/>
    <mergeCell ref="E526:E528"/>
    <mergeCell ref="B498:B500"/>
    <mergeCell ref="B501:B503"/>
    <mergeCell ref="H494:H496"/>
    <mergeCell ref="D35:D37"/>
    <mergeCell ref="J428:J430"/>
    <mergeCell ref="H463:H465"/>
    <mergeCell ref="E463:E465"/>
    <mergeCell ref="F466:F468"/>
    <mergeCell ref="F310:F312"/>
    <mergeCell ref="G472:G474"/>
    <mergeCell ref="I482:I484"/>
    <mergeCell ref="I475:I477"/>
    <mergeCell ref="B466:B468"/>
    <mergeCell ref="B434:B436"/>
    <mergeCell ref="G456:G458"/>
    <mergeCell ref="F328:F330"/>
    <mergeCell ref="C482:C484"/>
    <mergeCell ref="G466:G468"/>
    <mergeCell ref="H440:H442"/>
    <mergeCell ref="H365:H367"/>
    <mergeCell ref="J53:J55"/>
    <mergeCell ref="I123:I125"/>
    <mergeCell ref="C456:C458"/>
    <mergeCell ref="B479:B481"/>
    <mergeCell ref="B469:B471"/>
    <mergeCell ref="C469:C471"/>
    <mergeCell ref="E78:E80"/>
    <mergeCell ref="H78:H80"/>
    <mergeCell ref="H84:H86"/>
    <mergeCell ref="B459:B461"/>
    <mergeCell ref="C459:C461"/>
    <mergeCell ref="H331:H333"/>
    <mergeCell ref="J412:J414"/>
    <mergeCell ref="G41:G43"/>
    <mergeCell ref="B431:B433"/>
    <mergeCell ref="E44:E46"/>
    <mergeCell ref="F412:F414"/>
    <mergeCell ref="H347:H349"/>
    <mergeCell ref="I347:I349"/>
    <mergeCell ref="B455:K455"/>
    <mergeCell ref="D475:D477"/>
    <mergeCell ref="D434:D436"/>
    <mergeCell ref="K123:K125"/>
    <mergeCell ref="C431:C433"/>
    <mergeCell ref="D431:D433"/>
    <mergeCell ref="E59:E61"/>
    <mergeCell ref="F59:F61"/>
    <mergeCell ref="G59:G61"/>
    <mergeCell ref="I412:I414"/>
    <mergeCell ref="G418:G420"/>
    <mergeCell ref="H409:H411"/>
    <mergeCell ref="B138:K138"/>
    <mergeCell ref="B105:B107"/>
    <mergeCell ref="C105:C107"/>
    <mergeCell ref="D105:D107"/>
    <mergeCell ref="E105:E107"/>
    <mergeCell ref="I322:I324"/>
    <mergeCell ref="K47:K49"/>
    <mergeCell ref="F50:F52"/>
    <mergeCell ref="G50:G52"/>
    <mergeCell ref="I434:I436"/>
    <mergeCell ref="K418:K420"/>
    <mergeCell ref="K409:K411"/>
    <mergeCell ref="E452:E454"/>
    <mergeCell ref="F452:F454"/>
    <mergeCell ref="E469:E471"/>
    <mergeCell ref="D463:D465"/>
    <mergeCell ref="M431:M433"/>
    <mergeCell ref="L406:L408"/>
    <mergeCell ref="G415:G417"/>
    <mergeCell ref="K334:K336"/>
    <mergeCell ref="H412:H414"/>
    <mergeCell ref="J403:J405"/>
    <mergeCell ref="L356:L358"/>
    <mergeCell ref="M356:M358"/>
    <mergeCell ref="D322:D324"/>
    <mergeCell ref="E310:E312"/>
    <mergeCell ref="F319:F321"/>
    <mergeCell ref="D437:D439"/>
    <mergeCell ref="F431:F433"/>
    <mergeCell ref="B437:B439"/>
    <mergeCell ref="B316:B318"/>
    <mergeCell ref="F437:F439"/>
    <mergeCell ref="F390:F392"/>
    <mergeCell ref="L418:L420"/>
    <mergeCell ref="M418:M420"/>
    <mergeCell ref="D356:D358"/>
    <mergeCell ref="E356:E358"/>
    <mergeCell ref="F393:F395"/>
    <mergeCell ref="H328:H330"/>
    <mergeCell ref="J469:J471"/>
    <mergeCell ref="L491:L493"/>
    <mergeCell ref="L425:L427"/>
    <mergeCell ref="E443:E445"/>
    <mergeCell ref="J526:J528"/>
    <mergeCell ref="E491:E493"/>
    <mergeCell ref="F463:F465"/>
    <mergeCell ref="I501:I503"/>
    <mergeCell ref="L520:L522"/>
    <mergeCell ref="K485:K487"/>
    <mergeCell ref="L498:L500"/>
    <mergeCell ref="F488:F490"/>
    <mergeCell ref="G544:G546"/>
    <mergeCell ref="G498:G500"/>
    <mergeCell ref="C479:C481"/>
    <mergeCell ref="D488:D490"/>
    <mergeCell ref="D466:D468"/>
    <mergeCell ref="D498:D500"/>
    <mergeCell ref="H443:H445"/>
    <mergeCell ref="L437:L439"/>
    <mergeCell ref="L446:L448"/>
    <mergeCell ref="K446:K448"/>
    <mergeCell ref="I494:I496"/>
    <mergeCell ref="G485:G487"/>
    <mergeCell ref="H485:H487"/>
    <mergeCell ref="L544:L546"/>
    <mergeCell ref="E488:E490"/>
    <mergeCell ref="H520:H522"/>
    <mergeCell ref="F529:F531"/>
    <mergeCell ref="D479:D481"/>
    <mergeCell ref="D520:D522"/>
    <mergeCell ref="E47:E49"/>
    <mergeCell ref="G390:G392"/>
    <mergeCell ref="H390:H392"/>
    <mergeCell ref="G38:G40"/>
    <mergeCell ref="I47:I49"/>
    <mergeCell ref="C50:C52"/>
    <mergeCell ref="K403:K405"/>
    <mergeCell ref="J456:J458"/>
    <mergeCell ref="K456:K458"/>
    <mergeCell ref="L456:L458"/>
    <mergeCell ref="M456:M458"/>
    <mergeCell ref="C38:C40"/>
    <mergeCell ref="H41:H43"/>
    <mergeCell ref="D377:D379"/>
    <mergeCell ref="E377:E379"/>
    <mergeCell ref="C449:C451"/>
    <mergeCell ref="E434:E436"/>
    <mergeCell ref="D38:D40"/>
    <mergeCell ref="G434:G436"/>
    <mergeCell ref="L409:L411"/>
    <mergeCell ref="E418:E420"/>
    <mergeCell ref="G421:G423"/>
    <mergeCell ref="I421:I423"/>
    <mergeCell ref="H53:H55"/>
    <mergeCell ref="J390:J392"/>
    <mergeCell ref="K390:K392"/>
    <mergeCell ref="M365:M367"/>
    <mergeCell ref="M316:M318"/>
    <mergeCell ref="K384:K386"/>
    <mergeCell ref="L431:L433"/>
    <mergeCell ref="L285:L287"/>
    <mergeCell ref="M440:M442"/>
    <mergeCell ref="N485:N487"/>
    <mergeCell ref="L440:L442"/>
    <mergeCell ref="L466:L468"/>
    <mergeCell ref="M466:M468"/>
    <mergeCell ref="L463:L465"/>
    <mergeCell ref="J602:J604"/>
    <mergeCell ref="J541:J543"/>
    <mergeCell ref="J544:J546"/>
    <mergeCell ref="M550:M552"/>
    <mergeCell ref="M541:M543"/>
    <mergeCell ref="L553:L555"/>
    <mergeCell ref="H482:H484"/>
    <mergeCell ref="G425:G427"/>
    <mergeCell ref="G56:G58"/>
    <mergeCell ref="C437:C439"/>
    <mergeCell ref="G328:G330"/>
    <mergeCell ref="F425:F427"/>
    <mergeCell ref="E421:E423"/>
    <mergeCell ref="F421:F423"/>
    <mergeCell ref="G553:G555"/>
    <mergeCell ref="J501:J503"/>
    <mergeCell ref="M501:M503"/>
    <mergeCell ref="J550:J552"/>
    <mergeCell ref="J520:J522"/>
    <mergeCell ref="K541:K543"/>
    <mergeCell ref="C421:C423"/>
    <mergeCell ref="K412:K414"/>
    <mergeCell ref="G396:G398"/>
    <mergeCell ref="E387:E389"/>
    <mergeCell ref="G406:G408"/>
    <mergeCell ref="C485:C487"/>
    <mergeCell ref="C463:C465"/>
    <mergeCell ref="J629:J631"/>
    <mergeCell ref="J590:J592"/>
    <mergeCell ref="N559:N561"/>
    <mergeCell ref="M532:M534"/>
    <mergeCell ref="M559:M561"/>
    <mergeCell ref="J514:J516"/>
    <mergeCell ref="L562:L564"/>
    <mergeCell ref="K520:K522"/>
    <mergeCell ref="L532:L534"/>
    <mergeCell ref="M523:M525"/>
    <mergeCell ref="K565:K567"/>
    <mergeCell ref="L517:L519"/>
    <mergeCell ref="N541:N543"/>
    <mergeCell ref="L556:L558"/>
    <mergeCell ref="L550:L552"/>
    <mergeCell ref="N550:N552"/>
    <mergeCell ref="N553:N555"/>
    <mergeCell ref="M529:M531"/>
    <mergeCell ref="K562:K564"/>
    <mergeCell ref="N629:N631"/>
    <mergeCell ref="N535:N537"/>
    <mergeCell ref="N556:N558"/>
    <mergeCell ref="L565:L567"/>
    <mergeCell ref="L568:L570"/>
    <mergeCell ref="J562:J564"/>
    <mergeCell ref="J559:J561"/>
    <mergeCell ref="K526:K528"/>
    <mergeCell ref="K553:K555"/>
    <mergeCell ref="K550:K552"/>
    <mergeCell ref="J583:J585"/>
    <mergeCell ref="L583:L585"/>
    <mergeCell ref="M562:M564"/>
    <mergeCell ref="F9:F11"/>
    <mergeCell ref="H488:H490"/>
    <mergeCell ref="I488:I490"/>
    <mergeCell ref="J328:J330"/>
    <mergeCell ref="L443:L445"/>
    <mergeCell ref="C406:C408"/>
    <mergeCell ref="K514:K516"/>
    <mergeCell ref="M409:M411"/>
    <mergeCell ref="N328:N330"/>
    <mergeCell ref="N617:N619"/>
    <mergeCell ref="N587:N589"/>
    <mergeCell ref="M517:M519"/>
    <mergeCell ref="K507:K509"/>
    <mergeCell ref="N580:N582"/>
    <mergeCell ref="J565:J567"/>
    <mergeCell ref="J571:J573"/>
    <mergeCell ref="M611:M613"/>
    <mergeCell ref="K590:K592"/>
    <mergeCell ref="J593:J595"/>
    <mergeCell ref="I514:I516"/>
    <mergeCell ref="J510:J512"/>
    <mergeCell ref="J507:J509"/>
    <mergeCell ref="M449:M451"/>
    <mergeCell ref="M437:M439"/>
    <mergeCell ref="L449:L451"/>
    <mergeCell ref="L571:L573"/>
    <mergeCell ref="M568:M570"/>
    <mergeCell ref="I574:I576"/>
    <mergeCell ref="M459:M461"/>
    <mergeCell ref="J475:J477"/>
    <mergeCell ref="M482:M484"/>
    <mergeCell ref="M494:M496"/>
    <mergeCell ref="N611:N613"/>
    <mergeCell ref="J580:J582"/>
    <mergeCell ref="K574:K576"/>
    <mergeCell ref="J574:J576"/>
    <mergeCell ref="B356:B358"/>
    <mergeCell ref="J350:J352"/>
    <mergeCell ref="D300:D302"/>
    <mergeCell ref="E300:E302"/>
    <mergeCell ref="N514:N516"/>
    <mergeCell ref="L541:L543"/>
    <mergeCell ref="L529:L531"/>
    <mergeCell ref="M479:M481"/>
    <mergeCell ref="M428:M430"/>
    <mergeCell ref="L501:L503"/>
    <mergeCell ref="H517:H519"/>
    <mergeCell ref="M491:M493"/>
    <mergeCell ref="B472:B474"/>
    <mergeCell ref="C472:C474"/>
    <mergeCell ref="N472:N474"/>
    <mergeCell ref="I443:I445"/>
    <mergeCell ref="M325:M327"/>
    <mergeCell ref="E494:E496"/>
    <mergeCell ref="L328:L330"/>
    <mergeCell ref="L538:L540"/>
    <mergeCell ref="M544:M546"/>
    <mergeCell ref="K440:K442"/>
    <mergeCell ref="K535:K537"/>
    <mergeCell ref="K452:K454"/>
    <mergeCell ref="K482:K484"/>
    <mergeCell ref="K510:K512"/>
    <mergeCell ref="K472:K474"/>
    <mergeCell ref="L472:L474"/>
    <mergeCell ref="L590:L592"/>
    <mergeCell ref="N568:N570"/>
    <mergeCell ref="M580:M582"/>
    <mergeCell ref="K577:K579"/>
    <mergeCell ref="L626:L628"/>
    <mergeCell ref="M626:M628"/>
    <mergeCell ref="L602:L604"/>
    <mergeCell ref="M617:M619"/>
    <mergeCell ref="M629:M631"/>
    <mergeCell ref="L632:L634"/>
    <mergeCell ref="K635:K637"/>
    <mergeCell ref="J587:J589"/>
    <mergeCell ref="K580:K582"/>
    <mergeCell ref="K583:K585"/>
    <mergeCell ref="L574:L576"/>
    <mergeCell ref="M583:M585"/>
    <mergeCell ref="J620:J622"/>
    <mergeCell ref="L617:L619"/>
    <mergeCell ref="M593:M595"/>
    <mergeCell ref="J611:J613"/>
    <mergeCell ref="J608:J610"/>
    <mergeCell ref="M571:M573"/>
    <mergeCell ref="K568:K570"/>
    <mergeCell ref="L596:L598"/>
    <mergeCell ref="M605:M607"/>
    <mergeCell ref="B586:K586"/>
    <mergeCell ref="F580:F582"/>
    <mergeCell ref="B574:B576"/>
    <mergeCell ref="E593:E595"/>
    <mergeCell ref="B599:B601"/>
    <mergeCell ref="N626:N628"/>
    <mergeCell ref="L611:L613"/>
    <mergeCell ref="N310:N312"/>
    <mergeCell ref="C53:C55"/>
    <mergeCell ref="F409:F411"/>
    <mergeCell ref="J418:J420"/>
    <mergeCell ref="G409:G411"/>
    <mergeCell ref="D440:D442"/>
    <mergeCell ref="L96:L98"/>
    <mergeCell ref="L102:L104"/>
    <mergeCell ref="K304:K306"/>
    <mergeCell ref="J319:J321"/>
    <mergeCell ref="G9:G11"/>
    <mergeCell ref="G35:G37"/>
    <mergeCell ref="D403:D405"/>
    <mergeCell ref="E403:E405"/>
    <mergeCell ref="D406:D408"/>
    <mergeCell ref="D412:D414"/>
    <mergeCell ref="E412:E414"/>
    <mergeCell ref="G252:G254"/>
    <mergeCell ref="D255:D257"/>
    <mergeCell ref="D276:D278"/>
    <mergeCell ref="H276:H278"/>
    <mergeCell ref="I282:I284"/>
    <mergeCell ref="H431:H433"/>
    <mergeCell ref="H334:H336"/>
    <mergeCell ref="H421:H423"/>
    <mergeCell ref="L319:L321"/>
    <mergeCell ref="L307:L309"/>
    <mergeCell ref="L415:L417"/>
    <mergeCell ref="C35:C37"/>
    <mergeCell ref="L87:L89"/>
    <mergeCell ref="H418:H420"/>
    <mergeCell ref="I418:I420"/>
    <mergeCell ref="N365:N367"/>
    <mergeCell ref="J310:J312"/>
    <mergeCell ref="J313:J315"/>
    <mergeCell ref="J331:J333"/>
    <mergeCell ref="J359:J361"/>
    <mergeCell ref="K428:K430"/>
    <mergeCell ref="M390:M392"/>
    <mergeCell ref="M285:M287"/>
    <mergeCell ref="N285:N287"/>
    <mergeCell ref="N418:N420"/>
    <mergeCell ref="N526:N528"/>
    <mergeCell ref="N313:N315"/>
    <mergeCell ref="N307:N309"/>
    <mergeCell ref="M313:M315"/>
    <mergeCell ref="K313:K315"/>
    <mergeCell ref="K449:K451"/>
    <mergeCell ref="M319:M321"/>
    <mergeCell ref="K475:K477"/>
    <mergeCell ref="L475:L477"/>
    <mergeCell ref="K406:K408"/>
    <mergeCell ref="J406:J408"/>
    <mergeCell ref="M406:M408"/>
    <mergeCell ref="M294:M296"/>
    <mergeCell ref="J334:J336"/>
    <mergeCell ref="K491:K493"/>
    <mergeCell ref="M498:M500"/>
    <mergeCell ref="N510:N512"/>
    <mergeCell ref="J504:J506"/>
    <mergeCell ref="N463:N465"/>
    <mergeCell ref="N325:N327"/>
    <mergeCell ref="B337:K337"/>
    <mergeCell ref="J472:J474"/>
    <mergeCell ref="N362:N364"/>
    <mergeCell ref="N396:N398"/>
    <mergeCell ref="N406:N408"/>
    <mergeCell ref="N520:N522"/>
    <mergeCell ref="K415:K417"/>
    <mergeCell ref="J421:J423"/>
    <mergeCell ref="N276:N278"/>
    <mergeCell ref="N32:N34"/>
    <mergeCell ref="N50:N52"/>
    <mergeCell ref="N384:N386"/>
    <mergeCell ref="K328:K330"/>
    <mergeCell ref="M656:M658"/>
    <mergeCell ref="L608:L610"/>
    <mergeCell ref="M632:M634"/>
    <mergeCell ref="M644:M646"/>
    <mergeCell ref="K629:K631"/>
    <mergeCell ref="N538:N540"/>
    <mergeCell ref="K571:K573"/>
    <mergeCell ref="M590:M592"/>
    <mergeCell ref="M587:M589"/>
    <mergeCell ref="K559:K561"/>
    <mergeCell ref="N574:N576"/>
    <mergeCell ref="N635:N637"/>
    <mergeCell ref="N571:N573"/>
    <mergeCell ref="N632:N634"/>
    <mergeCell ref="N614:N616"/>
    <mergeCell ref="K599:K601"/>
    <mergeCell ref="N565:N567"/>
    <mergeCell ref="L90:L92"/>
    <mergeCell ref="N596:N598"/>
    <mergeCell ref="L629:L631"/>
    <mergeCell ref="K626:K628"/>
    <mergeCell ref="N650:N652"/>
    <mergeCell ref="N605:N607"/>
    <mergeCell ref="M641:M643"/>
    <mergeCell ref="L635:L637"/>
    <mergeCell ref="M647:M649"/>
    <mergeCell ref="L644:L646"/>
    <mergeCell ref="N599:N601"/>
    <mergeCell ref="N620:N622"/>
    <mergeCell ref="K617:K619"/>
    <mergeCell ref="L623:L625"/>
    <mergeCell ref="L547:L549"/>
    <mergeCell ref="N504:N506"/>
    <mergeCell ref="L485:L487"/>
    <mergeCell ref="L482:L484"/>
    <mergeCell ref="K614:K616"/>
    <mergeCell ref="M608:M610"/>
    <mergeCell ref="K605:K607"/>
    <mergeCell ref="K647:K649"/>
    <mergeCell ref="K632:K634"/>
    <mergeCell ref="M614:M616"/>
    <mergeCell ref="L614:L616"/>
    <mergeCell ref="M599:M601"/>
    <mergeCell ref="N547:N549"/>
    <mergeCell ref="N593:N595"/>
    <mergeCell ref="M638:M640"/>
    <mergeCell ref="N638:N640"/>
    <mergeCell ref="N602:N604"/>
    <mergeCell ref="L638:L640"/>
    <mergeCell ref="N544:N546"/>
    <mergeCell ref="N562:N564"/>
    <mergeCell ref="L559:L561"/>
    <mergeCell ref="L605:L607"/>
    <mergeCell ref="N331:N333"/>
    <mergeCell ref="B424:K424"/>
    <mergeCell ref="B415:B417"/>
    <mergeCell ref="C415:C417"/>
    <mergeCell ref="D415:D417"/>
    <mergeCell ref="E415:E417"/>
    <mergeCell ref="F415:F417"/>
    <mergeCell ref="N653:N655"/>
    <mergeCell ref="J623:J625"/>
    <mergeCell ref="J632:J634"/>
    <mergeCell ref="K641:K643"/>
    <mergeCell ref="N488:N490"/>
    <mergeCell ref="N482:N484"/>
    <mergeCell ref="N491:N493"/>
    <mergeCell ref="N532:N534"/>
    <mergeCell ref="N498:N500"/>
    <mergeCell ref="N529:N531"/>
    <mergeCell ref="N501:N503"/>
    <mergeCell ref="N507:N509"/>
    <mergeCell ref="L526:L528"/>
    <mergeCell ref="K488:K490"/>
    <mergeCell ref="L593:L595"/>
    <mergeCell ref="N608:N610"/>
    <mergeCell ref="N590:N592"/>
    <mergeCell ref="L647:L649"/>
    <mergeCell ref="N641:N643"/>
    <mergeCell ref="J488:J490"/>
    <mergeCell ref="J556:J558"/>
    <mergeCell ref="M510:M512"/>
    <mergeCell ref="N647:N649"/>
    <mergeCell ref="L488:L490"/>
    <mergeCell ref="N644:N646"/>
    <mergeCell ref="L587:L589"/>
    <mergeCell ref="L580:L582"/>
    <mergeCell ref="M574:M576"/>
    <mergeCell ref="K32:K34"/>
    <mergeCell ref="M32:M34"/>
    <mergeCell ref="H9:H11"/>
    <mergeCell ref="H406:H408"/>
    <mergeCell ref="K381:K383"/>
    <mergeCell ref="K44:K46"/>
    <mergeCell ref="J38:J40"/>
    <mergeCell ref="J50:J52"/>
    <mergeCell ref="K50:K52"/>
    <mergeCell ref="H456:H458"/>
    <mergeCell ref="I456:I458"/>
    <mergeCell ref="M403:M405"/>
    <mergeCell ref="K362:K364"/>
    <mergeCell ref="L362:L364"/>
    <mergeCell ref="L32:L34"/>
    <mergeCell ref="I406:I408"/>
    <mergeCell ref="K41:K43"/>
    <mergeCell ref="L390:L392"/>
    <mergeCell ref="M387:M389"/>
    <mergeCell ref="L452:L454"/>
    <mergeCell ref="M434:M436"/>
    <mergeCell ref="J415:J417"/>
    <mergeCell ref="I409:I411"/>
    <mergeCell ref="I403:I405"/>
    <mergeCell ref="L66:L68"/>
    <mergeCell ref="H415:H417"/>
    <mergeCell ref="M412:M414"/>
    <mergeCell ref="M38:M40"/>
    <mergeCell ref="L304:L306"/>
    <mergeCell ref="B421:B423"/>
    <mergeCell ref="L412:L414"/>
    <mergeCell ref="D421:D423"/>
    <mergeCell ref="C412:C414"/>
    <mergeCell ref="M425:M427"/>
    <mergeCell ref="K331:K333"/>
    <mergeCell ref="I328:I330"/>
    <mergeCell ref="L325:L327"/>
    <mergeCell ref="I428:I430"/>
    <mergeCell ref="L365:L367"/>
    <mergeCell ref="H403:H405"/>
    <mergeCell ref="J307:J309"/>
    <mergeCell ref="F403:F405"/>
    <mergeCell ref="G403:G405"/>
    <mergeCell ref="F418:F420"/>
    <mergeCell ref="I415:I417"/>
    <mergeCell ref="N191:N193"/>
    <mergeCell ref="N412:N414"/>
    <mergeCell ref="N409:N411"/>
    <mergeCell ref="H191:H193"/>
    <mergeCell ref="D231:D233"/>
    <mergeCell ref="L381:L383"/>
    <mergeCell ref="N319:N321"/>
    <mergeCell ref="F197:F199"/>
    <mergeCell ref="M273:M275"/>
    <mergeCell ref="N270:N272"/>
    <mergeCell ref="M264:M266"/>
    <mergeCell ref="N267:N269"/>
    <mergeCell ref="I261:I263"/>
    <mergeCell ref="M291:M293"/>
    <mergeCell ref="K264:K266"/>
    <mergeCell ref="N403:N405"/>
    <mergeCell ref="H399:H401"/>
    <mergeCell ref="K396:K398"/>
    <mergeCell ref="E396:E398"/>
    <mergeCell ref="E325:E327"/>
    <mergeCell ref="G313:G315"/>
    <mergeCell ref="E313:E315"/>
    <mergeCell ref="F313:F315"/>
    <mergeCell ref="F325:F327"/>
    <mergeCell ref="E35:E37"/>
    <mergeCell ref="K114:K116"/>
    <mergeCell ref="E291:E293"/>
    <mergeCell ref="J297:J299"/>
    <mergeCell ref="E50:E52"/>
    <mergeCell ref="D139:D141"/>
    <mergeCell ref="E139:E141"/>
    <mergeCell ref="F139:F141"/>
    <mergeCell ref="G139:G141"/>
    <mergeCell ref="H139:H141"/>
    <mergeCell ref="I139:I141"/>
    <mergeCell ref="J139:J141"/>
    <mergeCell ref="K139:K141"/>
    <mergeCell ref="D240:D242"/>
    <mergeCell ref="E240:E242"/>
    <mergeCell ref="E234:E236"/>
    <mergeCell ref="H234:H236"/>
    <mergeCell ref="J249:J251"/>
    <mergeCell ref="G255:G257"/>
    <mergeCell ref="H249:H251"/>
    <mergeCell ref="F200:F202"/>
    <mergeCell ref="D123:D125"/>
    <mergeCell ref="E123:E125"/>
    <mergeCell ref="I38:I40"/>
    <mergeCell ref="D50:D52"/>
    <mergeCell ref="E53:E55"/>
    <mergeCell ref="I243:I245"/>
    <mergeCell ref="E237:E239"/>
    <mergeCell ref="I267:I269"/>
    <mergeCell ref="E252:E254"/>
    <mergeCell ref="E228:E230"/>
    <mergeCell ref="I50:I52"/>
    <mergeCell ref="B50:B52"/>
    <mergeCell ref="B62:K62"/>
    <mergeCell ref="F331:F333"/>
    <mergeCell ref="J41:J43"/>
    <mergeCell ref="G384:G386"/>
    <mergeCell ref="J381:J383"/>
    <mergeCell ref="I44:I46"/>
    <mergeCell ref="J44:J46"/>
    <mergeCell ref="B304:B306"/>
    <mergeCell ref="C307:C309"/>
    <mergeCell ref="B328:B330"/>
    <mergeCell ref="C316:C318"/>
    <mergeCell ref="B307:B309"/>
    <mergeCell ref="B313:B315"/>
    <mergeCell ref="J322:J324"/>
    <mergeCell ref="C294:C296"/>
    <mergeCell ref="J291:J293"/>
    <mergeCell ref="C310:C312"/>
    <mergeCell ref="C319:C321"/>
    <mergeCell ref="I41:I43"/>
    <mergeCell ref="J66:J68"/>
    <mergeCell ref="K66:K68"/>
    <mergeCell ref="E41:E43"/>
    <mergeCell ref="F44:F46"/>
    <mergeCell ref="B12:B14"/>
    <mergeCell ref="C12:C14"/>
    <mergeCell ref="D12:D14"/>
    <mergeCell ref="E12:E14"/>
    <mergeCell ref="F12:F14"/>
    <mergeCell ref="G12:G14"/>
    <mergeCell ref="H12:H14"/>
    <mergeCell ref="B249:B251"/>
    <mergeCell ref="C252:C254"/>
    <mergeCell ref="G44:G46"/>
    <mergeCell ref="H384:H386"/>
    <mergeCell ref="E56:E58"/>
    <mergeCell ref="K316:K318"/>
    <mergeCell ref="K285:K287"/>
    <mergeCell ref="K310:K312"/>
    <mergeCell ref="C365:C367"/>
    <mergeCell ref="D365:D367"/>
    <mergeCell ref="B368:B370"/>
    <mergeCell ref="C368:C370"/>
    <mergeCell ref="D368:D370"/>
    <mergeCell ref="H273:H275"/>
    <mergeCell ref="G288:G290"/>
    <mergeCell ref="D319:D321"/>
    <mergeCell ref="H313:H315"/>
    <mergeCell ref="D261:D263"/>
    <mergeCell ref="E261:E263"/>
    <mergeCell ref="B322:B324"/>
    <mergeCell ref="G270:G272"/>
    <mergeCell ref="H255:H257"/>
    <mergeCell ref="H288:H290"/>
    <mergeCell ref="I270:I272"/>
    <mergeCell ref="F279:F281"/>
    <mergeCell ref="D313:D315"/>
    <mergeCell ref="G261:G263"/>
    <mergeCell ref="H279:H281"/>
    <mergeCell ref="F322:F324"/>
    <mergeCell ref="F316:F318"/>
    <mergeCell ref="K377:K379"/>
    <mergeCell ref="B377:B379"/>
    <mergeCell ref="C377:C379"/>
    <mergeCell ref="B374:B376"/>
    <mergeCell ref="C374:C376"/>
    <mergeCell ref="D374:D376"/>
    <mergeCell ref="E374:E376"/>
    <mergeCell ref="F374:F376"/>
    <mergeCell ref="I325:I327"/>
    <mergeCell ref="I319:I321"/>
    <mergeCell ref="B347:B349"/>
    <mergeCell ref="I390:I392"/>
    <mergeCell ref="H304:H306"/>
    <mergeCell ref="G279:G281"/>
    <mergeCell ref="G350:G352"/>
    <mergeCell ref="G331:G333"/>
    <mergeCell ref="G322:G324"/>
    <mergeCell ref="C347:C349"/>
    <mergeCell ref="D347:D349"/>
    <mergeCell ref="E347:E349"/>
    <mergeCell ref="F387:F389"/>
    <mergeCell ref="D294:D296"/>
    <mergeCell ref="E294:E296"/>
    <mergeCell ref="E285:E287"/>
    <mergeCell ref="B387:B389"/>
    <mergeCell ref="G282:G284"/>
    <mergeCell ref="D304:D306"/>
    <mergeCell ref="J47:J49"/>
    <mergeCell ref="C44:C46"/>
    <mergeCell ref="C393:C395"/>
    <mergeCell ref="C396:C398"/>
    <mergeCell ref="D396:D398"/>
    <mergeCell ref="B47:B49"/>
    <mergeCell ref="B44:B46"/>
    <mergeCell ref="H381:H383"/>
    <mergeCell ref="I381:I383"/>
    <mergeCell ref="B393:B395"/>
    <mergeCell ref="I316:I318"/>
    <mergeCell ref="E304:E306"/>
    <mergeCell ref="F304:F306"/>
    <mergeCell ref="C344:C346"/>
    <mergeCell ref="D344:D346"/>
    <mergeCell ref="D9:D11"/>
    <mergeCell ref="B59:B61"/>
    <mergeCell ref="C59:C61"/>
    <mergeCell ref="D59:D61"/>
    <mergeCell ref="C111:C113"/>
    <mergeCell ref="J197:J199"/>
    <mergeCell ref="G200:G202"/>
    <mergeCell ref="E200:E202"/>
    <mergeCell ref="B166:B168"/>
    <mergeCell ref="C166:C168"/>
    <mergeCell ref="D166:D168"/>
    <mergeCell ref="H215:H217"/>
    <mergeCell ref="H209:H211"/>
    <mergeCell ref="J206:J208"/>
    <mergeCell ref="I203:I205"/>
    <mergeCell ref="G123:G125"/>
    <mergeCell ref="H123:H125"/>
    <mergeCell ref="A381:A402"/>
    <mergeCell ref="B381:B383"/>
    <mergeCell ref="C381:C383"/>
    <mergeCell ref="D381:D383"/>
    <mergeCell ref="E381:E383"/>
    <mergeCell ref="C384:C386"/>
    <mergeCell ref="D384:D386"/>
    <mergeCell ref="I384:I386"/>
    <mergeCell ref="J384:J386"/>
    <mergeCell ref="F381:F383"/>
    <mergeCell ref="G381:G383"/>
    <mergeCell ref="B418:B420"/>
    <mergeCell ref="F273:F275"/>
    <mergeCell ref="D267:D269"/>
    <mergeCell ref="B282:B284"/>
    <mergeCell ref="C322:C324"/>
    <mergeCell ref="C356:C358"/>
    <mergeCell ref="G393:G395"/>
    <mergeCell ref="G377:G379"/>
    <mergeCell ref="H377:H379"/>
    <mergeCell ref="I377:I379"/>
    <mergeCell ref="J377:J379"/>
    <mergeCell ref="C291:C293"/>
    <mergeCell ref="E365:E367"/>
    <mergeCell ref="E368:E370"/>
    <mergeCell ref="B294:B296"/>
    <mergeCell ref="D316:D318"/>
    <mergeCell ref="G412:G414"/>
    <mergeCell ref="E409:E411"/>
    <mergeCell ref="J273:J275"/>
    <mergeCell ref="J393:J395"/>
    <mergeCell ref="E270:E272"/>
    <mergeCell ref="B35:B37"/>
    <mergeCell ref="K319:K321"/>
    <mergeCell ref="B53:B55"/>
    <mergeCell ref="I304:I306"/>
    <mergeCell ref="H307:H309"/>
    <mergeCell ref="I307:I309"/>
    <mergeCell ref="H316:H318"/>
    <mergeCell ref="C261:C263"/>
    <mergeCell ref="B384:B386"/>
    <mergeCell ref="D53:D55"/>
    <mergeCell ref="A191:A227"/>
    <mergeCell ref="N440:N442"/>
    <mergeCell ref="D249:D251"/>
    <mergeCell ref="F384:F386"/>
    <mergeCell ref="K69:K71"/>
    <mergeCell ref="E75:E77"/>
    <mergeCell ref="F75:F77"/>
    <mergeCell ref="G75:G77"/>
    <mergeCell ref="E38:E40"/>
    <mergeCell ref="B362:B364"/>
    <mergeCell ref="C362:C364"/>
    <mergeCell ref="D362:D364"/>
    <mergeCell ref="E362:E364"/>
    <mergeCell ref="F396:F398"/>
    <mergeCell ref="D44:D46"/>
    <mergeCell ref="L421:L423"/>
    <mergeCell ref="L50:L52"/>
    <mergeCell ref="E384:E386"/>
    <mergeCell ref="L403:L405"/>
    <mergeCell ref="A403:A424"/>
    <mergeCell ref="F35:F37"/>
    <mergeCell ref="B403:B405"/>
    <mergeCell ref="C32:C34"/>
    <mergeCell ref="D246:D248"/>
    <mergeCell ref="B350:B352"/>
    <mergeCell ref="C350:C352"/>
    <mergeCell ref="G344:G346"/>
    <mergeCell ref="H344:H346"/>
    <mergeCell ref="I344:I346"/>
    <mergeCell ref="F231:F233"/>
    <mergeCell ref="I56:I58"/>
    <mergeCell ref="H38:H40"/>
    <mergeCell ref="D111:D113"/>
    <mergeCell ref="E111:E113"/>
    <mergeCell ref="B114:B116"/>
    <mergeCell ref="I111:I113"/>
    <mergeCell ref="F56:F58"/>
    <mergeCell ref="I114:I116"/>
    <mergeCell ref="B56:B58"/>
    <mergeCell ref="C56:C58"/>
    <mergeCell ref="C41:C43"/>
    <mergeCell ref="E114:E116"/>
    <mergeCell ref="F114:F116"/>
    <mergeCell ref="B41:B43"/>
    <mergeCell ref="C200:C202"/>
    <mergeCell ref="D200:D202"/>
    <mergeCell ref="D206:D208"/>
    <mergeCell ref="E206:E208"/>
    <mergeCell ref="E218:E220"/>
    <mergeCell ref="F218:F220"/>
    <mergeCell ref="G218:G220"/>
    <mergeCell ref="C212:C214"/>
    <mergeCell ref="D212:D214"/>
    <mergeCell ref="B32:B34"/>
    <mergeCell ref="N53:N55"/>
    <mergeCell ref="N56:N58"/>
    <mergeCell ref="F237:F239"/>
    <mergeCell ref="F288:F290"/>
    <mergeCell ref="I288:I290"/>
    <mergeCell ref="D288:D290"/>
    <mergeCell ref="J344:J346"/>
    <mergeCell ref="J246:J248"/>
    <mergeCell ref="M53:M55"/>
    <mergeCell ref="J56:J58"/>
    <mergeCell ref="K56:K58"/>
    <mergeCell ref="L56:L58"/>
    <mergeCell ref="M56:M58"/>
    <mergeCell ref="J114:J116"/>
    <mergeCell ref="J228:J230"/>
    <mergeCell ref="J231:J233"/>
    <mergeCell ref="N145:N147"/>
    <mergeCell ref="F300:F302"/>
    <mergeCell ref="F267:F269"/>
    <mergeCell ref="G240:G242"/>
    <mergeCell ref="F255:F257"/>
    <mergeCell ref="H267:H269"/>
    <mergeCell ref="D334:D336"/>
    <mergeCell ref="E334:E336"/>
    <mergeCell ref="E282:E284"/>
    <mergeCell ref="E255:E257"/>
    <mergeCell ref="E276:E278"/>
    <mergeCell ref="D56:D58"/>
    <mergeCell ref="F240:F242"/>
    <mergeCell ref="I297:I299"/>
    <mergeCell ref="E307:E309"/>
    <mergeCell ref="E297:E299"/>
    <mergeCell ref="B291:B293"/>
    <mergeCell ref="E243:E245"/>
    <mergeCell ref="C258:C260"/>
    <mergeCell ref="C218:C220"/>
    <mergeCell ref="H197:H199"/>
    <mergeCell ref="C197:C199"/>
    <mergeCell ref="D197:D199"/>
    <mergeCell ref="H218:H220"/>
    <mergeCell ref="D270:D272"/>
    <mergeCell ref="G215:G217"/>
    <mergeCell ref="B123:B125"/>
    <mergeCell ref="C123:C125"/>
    <mergeCell ref="B142:B144"/>
    <mergeCell ref="C142:C144"/>
    <mergeCell ref="D142:D144"/>
    <mergeCell ref="D148:D150"/>
    <mergeCell ref="H148:H150"/>
    <mergeCell ref="D191:D193"/>
    <mergeCell ref="E191:E193"/>
    <mergeCell ref="F191:F193"/>
    <mergeCell ref="B145:B147"/>
    <mergeCell ref="C145:C147"/>
    <mergeCell ref="D145:D147"/>
    <mergeCell ref="E145:E147"/>
    <mergeCell ref="F145:F147"/>
    <mergeCell ref="D234:D236"/>
    <mergeCell ref="B243:B245"/>
    <mergeCell ref="D282:D284"/>
    <mergeCell ref="E178:E180"/>
    <mergeCell ref="F178:F180"/>
    <mergeCell ref="B288:B290"/>
    <mergeCell ref="B264:B266"/>
    <mergeCell ref="C228:C230"/>
    <mergeCell ref="B206:B208"/>
    <mergeCell ref="C206:C208"/>
    <mergeCell ref="I209:I211"/>
    <mergeCell ref="B194:B196"/>
    <mergeCell ref="C194:C196"/>
    <mergeCell ref="E197:E199"/>
    <mergeCell ref="C117:C119"/>
    <mergeCell ref="D32:D34"/>
    <mergeCell ref="E32:E34"/>
    <mergeCell ref="N381:N383"/>
    <mergeCell ref="N41:N43"/>
    <mergeCell ref="M50:M52"/>
    <mergeCell ref="K53:K55"/>
    <mergeCell ref="N44:N46"/>
    <mergeCell ref="L53:L55"/>
    <mergeCell ref="L41:L43"/>
    <mergeCell ref="F47:F49"/>
    <mergeCell ref="M362:M364"/>
    <mergeCell ref="M234:M236"/>
    <mergeCell ref="D72:D74"/>
    <mergeCell ref="C66:C68"/>
    <mergeCell ref="D66:D68"/>
    <mergeCell ref="M72:M74"/>
    <mergeCell ref="C75:C77"/>
    <mergeCell ref="D75:D77"/>
    <mergeCell ref="F72:F74"/>
    <mergeCell ref="H66:H68"/>
    <mergeCell ref="I66:I68"/>
    <mergeCell ref="B75:B77"/>
    <mergeCell ref="B255:B257"/>
    <mergeCell ref="B252:B254"/>
    <mergeCell ref="B396:B398"/>
    <mergeCell ref="H396:H398"/>
    <mergeCell ref="I396:I398"/>
    <mergeCell ref="J396:J398"/>
    <mergeCell ref="G32:G34"/>
    <mergeCell ref="H35:H37"/>
    <mergeCell ref="H50:H52"/>
    <mergeCell ref="C47:C49"/>
    <mergeCell ref="B390:B392"/>
    <mergeCell ref="D399:D401"/>
    <mergeCell ref="C403:C405"/>
    <mergeCell ref="N390:N392"/>
    <mergeCell ref="J148:J150"/>
    <mergeCell ref="B72:B74"/>
    <mergeCell ref="C72:C74"/>
    <mergeCell ref="I72:I74"/>
    <mergeCell ref="J72:J74"/>
    <mergeCell ref="B81:B83"/>
    <mergeCell ref="C81:C83"/>
    <mergeCell ref="L44:L46"/>
    <mergeCell ref="N38:N40"/>
    <mergeCell ref="H368:H370"/>
    <mergeCell ref="F206:F208"/>
    <mergeCell ref="F347:F349"/>
    <mergeCell ref="I184:I186"/>
    <mergeCell ref="J184:J186"/>
    <mergeCell ref="E344:E346"/>
    <mergeCell ref="E194:E196"/>
    <mergeCell ref="F194:F196"/>
    <mergeCell ref="I365:I367"/>
    <mergeCell ref="J365:J367"/>
    <mergeCell ref="K365:K367"/>
    <mergeCell ref="B406:B408"/>
    <mergeCell ref="N415:N417"/>
    <mergeCell ref="C409:C411"/>
    <mergeCell ref="D409:D411"/>
    <mergeCell ref="B399:B401"/>
    <mergeCell ref="L387:L389"/>
    <mergeCell ref="B409:B411"/>
    <mergeCell ref="J78:J80"/>
    <mergeCell ref="F96:F98"/>
    <mergeCell ref="G96:G98"/>
    <mergeCell ref="H96:H98"/>
    <mergeCell ref="I96:I98"/>
    <mergeCell ref="C90:C92"/>
    <mergeCell ref="E108:E110"/>
    <mergeCell ref="F108:F110"/>
    <mergeCell ref="F105:F107"/>
    <mergeCell ref="G105:G107"/>
    <mergeCell ref="B111:B113"/>
    <mergeCell ref="M78:M80"/>
    <mergeCell ref="N78:N80"/>
    <mergeCell ref="L93:L95"/>
    <mergeCell ref="D96:D98"/>
    <mergeCell ref="B200:B202"/>
    <mergeCell ref="L371:L373"/>
    <mergeCell ref="M371:M373"/>
    <mergeCell ref="D93:D95"/>
    <mergeCell ref="M114:M116"/>
    <mergeCell ref="N114:N116"/>
    <mergeCell ref="B240:B242"/>
    <mergeCell ref="E267:E269"/>
    <mergeCell ref="G368:G370"/>
    <mergeCell ref="B310:B312"/>
    <mergeCell ref="M668:M670"/>
    <mergeCell ref="N668:N670"/>
    <mergeCell ref="L288:L290"/>
    <mergeCell ref="M288:M290"/>
    <mergeCell ref="N288:N290"/>
    <mergeCell ref="M307:M309"/>
    <mergeCell ref="M310:M312"/>
    <mergeCell ref="N459:N461"/>
    <mergeCell ref="H472:H474"/>
    <mergeCell ref="I472:I474"/>
    <mergeCell ref="N252:N254"/>
    <mergeCell ref="N246:N248"/>
    <mergeCell ref="N258:N260"/>
    <mergeCell ref="M261:M263"/>
    <mergeCell ref="K267:K269"/>
    <mergeCell ref="M469:M471"/>
    <mergeCell ref="N469:N471"/>
    <mergeCell ref="L469:L471"/>
    <mergeCell ref="N255:N257"/>
    <mergeCell ref="N273:N275"/>
    <mergeCell ref="M396:M398"/>
    <mergeCell ref="N387:N389"/>
    <mergeCell ref="J387:J389"/>
    <mergeCell ref="K387:K389"/>
    <mergeCell ref="H258:H260"/>
    <mergeCell ref="I258:I260"/>
    <mergeCell ref="J258:J260"/>
    <mergeCell ref="L384:L386"/>
    <mergeCell ref="B402:K402"/>
    <mergeCell ref="D418:D420"/>
    <mergeCell ref="M384:M386"/>
    <mergeCell ref="M381:M383"/>
    <mergeCell ref="E66:E68"/>
    <mergeCell ref="D81:D83"/>
    <mergeCell ref="E81:E83"/>
    <mergeCell ref="F81:F83"/>
    <mergeCell ref="G81:G83"/>
    <mergeCell ref="C69:C71"/>
    <mergeCell ref="B90:B92"/>
    <mergeCell ref="G93:G95"/>
    <mergeCell ref="B69:B71"/>
    <mergeCell ref="C108:C110"/>
    <mergeCell ref="D108:D110"/>
    <mergeCell ref="K105:K107"/>
    <mergeCell ref="J69:J71"/>
    <mergeCell ref="F69:F71"/>
    <mergeCell ref="F66:F68"/>
    <mergeCell ref="G66:G68"/>
    <mergeCell ref="G69:G71"/>
    <mergeCell ref="H69:H71"/>
    <mergeCell ref="I69:I71"/>
    <mergeCell ref="H75:H77"/>
    <mergeCell ref="F99:F101"/>
    <mergeCell ref="G99:G101"/>
    <mergeCell ref="D69:D71"/>
    <mergeCell ref="E69:E71"/>
    <mergeCell ref="K78:K80"/>
    <mergeCell ref="G87:G89"/>
    <mergeCell ref="K93:K95"/>
    <mergeCell ref="C87:C89"/>
    <mergeCell ref="D87:D89"/>
    <mergeCell ref="E87:E89"/>
    <mergeCell ref="F87:F89"/>
    <mergeCell ref="C96:C98"/>
    <mergeCell ref="N72:N74"/>
    <mergeCell ref="M69:M71"/>
    <mergeCell ref="J261:J263"/>
    <mergeCell ref="M258:M260"/>
    <mergeCell ref="J102:J104"/>
    <mergeCell ref="K102:K104"/>
    <mergeCell ref="E93:E95"/>
    <mergeCell ref="F93:F95"/>
    <mergeCell ref="E99:E101"/>
    <mergeCell ref="I249:I251"/>
    <mergeCell ref="E249:E251"/>
    <mergeCell ref="F249:F251"/>
    <mergeCell ref="G249:G251"/>
    <mergeCell ref="C240:C242"/>
    <mergeCell ref="F243:F245"/>
    <mergeCell ref="H228:H230"/>
    <mergeCell ref="E231:E233"/>
    <mergeCell ref="C234:C236"/>
    <mergeCell ref="N200:N202"/>
    <mergeCell ref="E166:E168"/>
    <mergeCell ref="F166:F168"/>
    <mergeCell ref="K145:K147"/>
    <mergeCell ref="L139:L141"/>
    <mergeCell ref="M139:M141"/>
    <mergeCell ref="N139:N141"/>
    <mergeCell ref="N249:N251"/>
    <mergeCell ref="N148:N150"/>
    <mergeCell ref="K243:K245"/>
    <mergeCell ref="G243:G245"/>
    <mergeCell ref="N206:N208"/>
    <mergeCell ref="M111:M113"/>
    <mergeCell ref="C93:C95"/>
    <mergeCell ref="N81:N83"/>
    <mergeCell ref="L108:L110"/>
    <mergeCell ref="N93:N95"/>
    <mergeCell ref="H99:H101"/>
    <mergeCell ref="I99:I101"/>
    <mergeCell ref="J99:J101"/>
    <mergeCell ref="K99:K101"/>
    <mergeCell ref="L99:L101"/>
    <mergeCell ref="M99:M101"/>
    <mergeCell ref="N99:N101"/>
    <mergeCell ref="I102:I104"/>
    <mergeCell ref="D102:D104"/>
    <mergeCell ref="E102:E104"/>
    <mergeCell ref="F102:F104"/>
    <mergeCell ref="G102:G104"/>
    <mergeCell ref="H102:H104"/>
    <mergeCell ref="C99:C101"/>
    <mergeCell ref="D99:D101"/>
    <mergeCell ref="H90:H92"/>
    <mergeCell ref="I90:I92"/>
    <mergeCell ref="I108:I110"/>
    <mergeCell ref="J108:J110"/>
    <mergeCell ref="H87:H89"/>
    <mergeCell ref="I87:I89"/>
    <mergeCell ref="B209:B211"/>
    <mergeCell ref="C209:C211"/>
    <mergeCell ref="D209:D211"/>
    <mergeCell ref="E209:E211"/>
    <mergeCell ref="J194:J196"/>
    <mergeCell ref="H212:H214"/>
    <mergeCell ref="F209:F211"/>
    <mergeCell ref="G209:G211"/>
    <mergeCell ref="B365:B367"/>
    <mergeCell ref="D90:D92"/>
    <mergeCell ref="E90:E92"/>
    <mergeCell ref="F90:F92"/>
    <mergeCell ref="G90:G92"/>
    <mergeCell ref="B108:B110"/>
    <mergeCell ref="B218:B220"/>
    <mergeCell ref="B212:B214"/>
    <mergeCell ref="D194:D196"/>
    <mergeCell ref="I197:I199"/>
    <mergeCell ref="H203:H205"/>
    <mergeCell ref="E353:E355"/>
    <mergeCell ref="B93:B95"/>
    <mergeCell ref="B126:B128"/>
    <mergeCell ref="C126:C128"/>
    <mergeCell ref="D126:D128"/>
    <mergeCell ref="E126:E128"/>
    <mergeCell ref="F126:F128"/>
    <mergeCell ref="G126:G128"/>
    <mergeCell ref="H126:H128"/>
    <mergeCell ref="B117:B119"/>
    <mergeCell ref="B228:B230"/>
    <mergeCell ref="H114:H116"/>
    <mergeCell ref="J209:J211"/>
    <mergeCell ref="K209:K211"/>
    <mergeCell ref="E157:E159"/>
    <mergeCell ref="K117:K119"/>
    <mergeCell ref="L117:L119"/>
    <mergeCell ref="F111:F113"/>
    <mergeCell ref="F212:F214"/>
    <mergeCell ref="I181:I183"/>
    <mergeCell ref="F120:F122"/>
    <mergeCell ref="G120:G122"/>
    <mergeCell ref="H120:H122"/>
    <mergeCell ref="G114:G116"/>
    <mergeCell ref="H166:H168"/>
    <mergeCell ref="E184:E186"/>
    <mergeCell ref="F184:F186"/>
    <mergeCell ref="G184:G186"/>
    <mergeCell ref="J126:J128"/>
    <mergeCell ref="G145:G147"/>
    <mergeCell ref="H145:H147"/>
    <mergeCell ref="I145:I147"/>
    <mergeCell ref="K200:K202"/>
    <mergeCell ref="J145:J147"/>
    <mergeCell ref="J203:J205"/>
    <mergeCell ref="G166:G168"/>
    <mergeCell ref="M22:M24"/>
    <mergeCell ref="I215:I217"/>
    <mergeCell ref="I212:I214"/>
    <mergeCell ref="J212:J214"/>
    <mergeCell ref="I191:I193"/>
    <mergeCell ref="J111:J113"/>
    <mergeCell ref="M93:M95"/>
    <mergeCell ref="H105:H107"/>
    <mergeCell ref="I105:I107"/>
    <mergeCell ref="J105:J107"/>
    <mergeCell ref="K108:K110"/>
    <mergeCell ref="M66:M68"/>
    <mergeCell ref="L191:L193"/>
    <mergeCell ref="L148:L150"/>
    <mergeCell ref="G72:G74"/>
    <mergeCell ref="M209:M211"/>
    <mergeCell ref="M25:M27"/>
    <mergeCell ref="M191:M193"/>
    <mergeCell ref="L194:L196"/>
    <mergeCell ref="K72:K74"/>
    <mergeCell ref="L72:L74"/>
    <mergeCell ref="L69:L71"/>
    <mergeCell ref="I78:I80"/>
    <mergeCell ref="H81:H83"/>
    <mergeCell ref="G63:G65"/>
    <mergeCell ref="H63:H65"/>
    <mergeCell ref="I63:I65"/>
    <mergeCell ref="J63:J65"/>
    <mergeCell ref="K63:K65"/>
    <mergeCell ref="L63:L65"/>
    <mergeCell ref="G22:G24"/>
    <mergeCell ref="I22:I24"/>
    <mergeCell ref="M347:M349"/>
    <mergeCell ref="N209:N211"/>
    <mergeCell ref="K206:K208"/>
    <mergeCell ref="L206:L208"/>
    <mergeCell ref="K203:K205"/>
    <mergeCell ref="L203:L205"/>
    <mergeCell ref="K197:K199"/>
    <mergeCell ref="K218:K220"/>
    <mergeCell ref="L218:L220"/>
    <mergeCell ref="M218:M220"/>
    <mergeCell ref="K111:K113"/>
    <mergeCell ref="K356:K358"/>
    <mergeCell ref="K215:K217"/>
    <mergeCell ref="L215:L217"/>
    <mergeCell ref="K184:K186"/>
    <mergeCell ref="L184:L186"/>
    <mergeCell ref="N194:N196"/>
    <mergeCell ref="L145:L147"/>
    <mergeCell ref="M145:M147"/>
    <mergeCell ref="M194:M196"/>
    <mergeCell ref="L334:L336"/>
    <mergeCell ref="M334:M336"/>
    <mergeCell ref="M203:M205"/>
    <mergeCell ref="N203:N205"/>
    <mergeCell ref="K325:K327"/>
    <mergeCell ref="M344:M346"/>
    <mergeCell ref="L322:L324"/>
    <mergeCell ref="M322:M324"/>
    <mergeCell ref="N291:N293"/>
    <mergeCell ref="M267:M269"/>
    <mergeCell ref="N215:N217"/>
    <mergeCell ref="K322:K324"/>
    <mergeCell ref="A16:A31"/>
    <mergeCell ref="B16:B18"/>
    <mergeCell ref="C16:C18"/>
    <mergeCell ref="D16:D18"/>
    <mergeCell ref="E16:E18"/>
    <mergeCell ref="F16:F18"/>
    <mergeCell ref="G16:G18"/>
    <mergeCell ref="H16:H18"/>
    <mergeCell ref="I16:I18"/>
    <mergeCell ref="J16:J18"/>
    <mergeCell ref="K16:K18"/>
    <mergeCell ref="L16:L18"/>
    <mergeCell ref="M16:M18"/>
    <mergeCell ref="N16:N18"/>
    <mergeCell ref="B19:B21"/>
    <mergeCell ref="C19:C21"/>
    <mergeCell ref="D19:D21"/>
    <mergeCell ref="E19:E21"/>
    <mergeCell ref="F19:F21"/>
    <mergeCell ref="G19:G21"/>
    <mergeCell ref="H19:H21"/>
    <mergeCell ref="I19:I21"/>
    <mergeCell ref="J19:J21"/>
    <mergeCell ref="K19:K21"/>
    <mergeCell ref="L19:L21"/>
    <mergeCell ref="M19:M21"/>
    <mergeCell ref="N19:N21"/>
    <mergeCell ref="B22:B24"/>
    <mergeCell ref="C22:C24"/>
    <mergeCell ref="E22:E24"/>
    <mergeCell ref="F22:F24"/>
    <mergeCell ref="N22:N24"/>
    <mergeCell ref="N25:N27"/>
    <mergeCell ref="L105:L107"/>
    <mergeCell ref="L264:L266"/>
    <mergeCell ref="K297:K299"/>
    <mergeCell ref="K368:K370"/>
    <mergeCell ref="L368:L370"/>
    <mergeCell ref="N218:N220"/>
    <mergeCell ref="B371:B373"/>
    <mergeCell ref="C371:C373"/>
    <mergeCell ref="D371:D373"/>
    <mergeCell ref="E371:E373"/>
    <mergeCell ref="F371:F373"/>
    <mergeCell ref="G371:G373"/>
    <mergeCell ref="H371:H373"/>
    <mergeCell ref="I371:I373"/>
    <mergeCell ref="J371:J373"/>
    <mergeCell ref="K371:K373"/>
    <mergeCell ref="M28:M30"/>
    <mergeCell ref="M120:M122"/>
    <mergeCell ref="N120:N122"/>
    <mergeCell ref="B102:B104"/>
    <mergeCell ref="C102:C104"/>
    <mergeCell ref="B334:B336"/>
    <mergeCell ref="C334:C336"/>
    <mergeCell ref="B279:B281"/>
    <mergeCell ref="B234:B236"/>
    <mergeCell ref="K258:K260"/>
    <mergeCell ref="D252:D254"/>
    <mergeCell ref="G264:G266"/>
    <mergeCell ref="B231:B233"/>
    <mergeCell ref="B246:B248"/>
    <mergeCell ref="B31:K31"/>
    <mergeCell ref="H28:H30"/>
    <mergeCell ref="I28:I30"/>
    <mergeCell ref="J28:J30"/>
    <mergeCell ref="K28:K30"/>
    <mergeCell ref="L28:L30"/>
    <mergeCell ref="D22:D24"/>
    <mergeCell ref="B25:B27"/>
    <mergeCell ref="C25:C27"/>
    <mergeCell ref="D25:D27"/>
    <mergeCell ref="E25:E27"/>
    <mergeCell ref="F25:F27"/>
    <mergeCell ref="G25:G27"/>
    <mergeCell ref="H25:H27"/>
    <mergeCell ref="I25:I27"/>
    <mergeCell ref="J25:J27"/>
    <mergeCell ref="K25:K27"/>
    <mergeCell ref="L25:L27"/>
    <mergeCell ref="L22:L24"/>
    <mergeCell ref="H22:H24"/>
    <mergeCell ref="N5:N7"/>
    <mergeCell ref="N105:N107"/>
    <mergeCell ref="L78:L80"/>
    <mergeCell ref="M84:M86"/>
    <mergeCell ref="N84:N86"/>
    <mergeCell ref="E96:E98"/>
    <mergeCell ref="I93:I95"/>
    <mergeCell ref="J93:J95"/>
    <mergeCell ref="K84:K86"/>
    <mergeCell ref="M87:M89"/>
    <mergeCell ref="N87:N89"/>
    <mergeCell ref="H93:H95"/>
    <mergeCell ref="L84:L86"/>
    <mergeCell ref="B99:B101"/>
    <mergeCell ref="N66:N68"/>
    <mergeCell ref="N63:N65"/>
    <mergeCell ref="E63:E65"/>
    <mergeCell ref="F63:F65"/>
    <mergeCell ref="M63:M65"/>
    <mergeCell ref="B66:B68"/>
    <mergeCell ref="J96:J98"/>
    <mergeCell ref="K96:K98"/>
    <mergeCell ref="M105:M107"/>
    <mergeCell ref="M102:M104"/>
    <mergeCell ref="N102:N104"/>
    <mergeCell ref="M96:M98"/>
    <mergeCell ref="N96:N98"/>
    <mergeCell ref="N69:N71"/>
    <mergeCell ref="I75:I77"/>
    <mergeCell ref="J75:J77"/>
    <mergeCell ref="K35:K37"/>
    <mergeCell ref="K38:K40"/>
    <mergeCell ref="B5:B7"/>
    <mergeCell ref="C5:C7"/>
    <mergeCell ref="D5:D7"/>
    <mergeCell ref="E5:E7"/>
    <mergeCell ref="F5:F7"/>
    <mergeCell ref="G5:G7"/>
    <mergeCell ref="H5:H7"/>
    <mergeCell ref="I5:I7"/>
    <mergeCell ref="J5:J7"/>
    <mergeCell ref="K5:K7"/>
    <mergeCell ref="L5:L7"/>
    <mergeCell ref="M5:M7"/>
    <mergeCell ref="J181:J183"/>
    <mergeCell ref="K181:K183"/>
    <mergeCell ref="L181:L183"/>
    <mergeCell ref="M181:M183"/>
    <mergeCell ref="J218:J220"/>
    <mergeCell ref="B120:B122"/>
    <mergeCell ref="C120:C122"/>
    <mergeCell ref="D120:D122"/>
    <mergeCell ref="E120:E122"/>
    <mergeCell ref="B215:B217"/>
    <mergeCell ref="C215:C217"/>
    <mergeCell ref="I59:I61"/>
    <mergeCell ref="J59:J61"/>
    <mergeCell ref="K59:K61"/>
    <mergeCell ref="L59:L61"/>
    <mergeCell ref="M59:M61"/>
    <mergeCell ref="C114:C116"/>
    <mergeCell ref="D114:D116"/>
    <mergeCell ref="D215:D217"/>
    <mergeCell ref="E215:E217"/>
    <mergeCell ref="A2:A8"/>
    <mergeCell ref="B2:B4"/>
    <mergeCell ref="C2:C4"/>
    <mergeCell ref="D2:D4"/>
    <mergeCell ref="E2:E4"/>
    <mergeCell ref="F2:F4"/>
    <mergeCell ref="G2:G4"/>
    <mergeCell ref="H2:H4"/>
    <mergeCell ref="I2:I4"/>
    <mergeCell ref="J2:J4"/>
    <mergeCell ref="K2:K4"/>
    <mergeCell ref="L2:L4"/>
    <mergeCell ref="M2:M4"/>
    <mergeCell ref="N2:N4"/>
    <mergeCell ref="B8:K8"/>
    <mergeCell ref="N90:N92"/>
    <mergeCell ref="J90:J92"/>
    <mergeCell ref="K90:K92"/>
    <mergeCell ref="M90:M92"/>
    <mergeCell ref="K87:K89"/>
    <mergeCell ref="J87:J89"/>
    <mergeCell ref="B87:B89"/>
    <mergeCell ref="I81:I83"/>
    <mergeCell ref="J81:J83"/>
    <mergeCell ref="K81:K83"/>
    <mergeCell ref="L81:L83"/>
    <mergeCell ref="M81:M83"/>
    <mergeCell ref="H72:H74"/>
    <mergeCell ref="A63:A138"/>
    <mergeCell ref="B63:B65"/>
    <mergeCell ref="C63:C65"/>
    <mergeCell ref="D63:D65"/>
    <mergeCell ref="N374:N376"/>
    <mergeCell ref="N334:N336"/>
    <mergeCell ref="B197:B199"/>
    <mergeCell ref="D218:D220"/>
    <mergeCell ref="I218:I220"/>
    <mergeCell ref="C243:C245"/>
    <mergeCell ref="C231:C233"/>
    <mergeCell ref="C246:C248"/>
    <mergeCell ref="D291:D293"/>
    <mergeCell ref="B129:B131"/>
    <mergeCell ref="C129:C131"/>
    <mergeCell ref="D129:D131"/>
    <mergeCell ref="E129:E131"/>
    <mergeCell ref="F129:F131"/>
    <mergeCell ref="G129:G131"/>
    <mergeCell ref="H129:H131"/>
    <mergeCell ref="I129:I131"/>
    <mergeCell ref="J129:J131"/>
    <mergeCell ref="K129:K131"/>
    <mergeCell ref="L129:L131"/>
    <mergeCell ref="M129:M131"/>
    <mergeCell ref="N129:N131"/>
    <mergeCell ref="G374:G376"/>
    <mergeCell ref="H374:H376"/>
    <mergeCell ref="I374:I376"/>
    <mergeCell ref="J374:J376"/>
    <mergeCell ref="K374:K376"/>
    <mergeCell ref="L374:L376"/>
    <mergeCell ref="M374:M376"/>
    <mergeCell ref="M240:M242"/>
    <mergeCell ref="I228:I230"/>
    <mergeCell ref="K231:K233"/>
    <mergeCell ref="F215:F217"/>
    <mergeCell ref="J215:J217"/>
    <mergeCell ref="N240:N242"/>
    <mergeCell ref="C304:C306"/>
    <mergeCell ref="N228:N230"/>
    <mergeCell ref="M249:M251"/>
    <mergeCell ref="N59:N61"/>
    <mergeCell ref="B132:B134"/>
    <mergeCell ref="C132:C134"/>
    <mergeCell ref="D132:D134"/>
    <mergeCell ref="E132:E134"/>
    <mergeCell ref="F132:F134"/>
    <mergeCell ref="G132:G134"/>
    <mergeCell ref="H132:H134"/>
    <mergeCell ref="I132:I134"/>
    <mergeCell ref="J132:J134"/>
    <mergeCell ref="K132:K134"/>
    <mergeCell ref="L132:L134"/>
    <mergeCell ref="M132:M134"/>
    <mergeCell ref="N132:N134"/>
    <mergeCell ref="B96:B98"/>
    <mergeCell ref="N111:N113"/>
    <mergeCell ref="M108:M110"/>
    <mergeCell ref="N108:N110"/>
    <mergeCell ref="E72:E74"/>
    <mergeCell ref="H59:H61"/>
    <mergeCell ref="D78:D80"/>
    <mergeCell ref="B84:B86"/>
    <mergeCell ref="C84:C86"/>
    <mergeCell ref="D84:D86"/>
    <mergeCell ref="E84:E86"/>
    <mergeCell ref="F84:F86"/>
    <mergeCell ref="J12:J14"/>
    <mergeCell ref="K12:K14"/>
    <mergeCell ref="L12:L14"/>
    <mergeCell ref="M12:M14"/>
    <mergeCell ref="N12:N14"/>
    <mergeCell ref="B135:B137"/>
    <mergeCell ref="C135:C137"/>
    <mergeCell ref="D135:D137"/>
    <mergeCell ref="E135:E137"/>
    <mergeCell ref="F135:F137"/>
    <mergeCell ref="G135:G137"/>
    <mergeCell ref="H135:H137"/>
    <mergeCell ref="I135:I137"/>
    <mergeCell ref="J135:J137"/>
    <mergeCell ref="K135:K137"/>
    <mergeCell ref="L135:L137"/>
    <mergeCell ref="M135:M137"/>
    <mergeCell ref="N135:N137"/>
    <mergeCell ref="G84:G86"/>
    <mergeCell ref="G111:G113"/>
    <mergeCell ref="H111:H113"/>
    <mergeCell ref="L111:L113"/>
    <mergeCell ref="G108:G110"/>
    <mergeCell ref="H108:H110"/>
    <mergeCell ref="J22:J24"/>
    <mergeCell ref="K22:K24"/>
    <mergeCell ref="B28:B30"/>
    <mergeCell ref="C28:C30"/>
    <mergeCell ref="D28:D30"/>
    <mergeCell ref="E28:E30"/>
    <mergeCell ref="F28:F30"/>
    <mergeCell ref="G28:G30"/>
  </mergeCells>
  <phoneticPr fontId="7" type="noConversion"/>
  <conditionalFormatting sqref="M681 M586 M590:M610 M736:M66038 M32:M34 M513:M577 M1">
    <cfRule type="cellIs" dxfId="2139" priority="3231" operator="equal">
      <formula>"已交付"</formula>
    </cfRule>
    <cfRule type="cellIs" dxfId="2138" priority="3232" operator="equal">
      <formula>"已暂停"</formula>
    </cfRule>
    <cfRule type="cellIs" dxfId="2137" priority="3233" operator="equal">
      <formula>"已暂停"</formula>
    </cfRule>
    <cfRule type="cellIs" dxfId="2136" priority="3234" operator="equal">
      <formula>"已终止"</formula>
    </cfRule>
    <cfRule type="cellIs" dxfId="2135" priority="3235" operator="equal">
      <formula>"已交付"</formula>
    </cfRule>
    <cfRule type="cellIs" dxfId="2134" priority="3236" operator="equal">
      <formula>"已交付"</formula>
    </cfRule>
    <cfRule type="cellIs" dxfId="2133" priority="3237" operator="equal">
      <formula>"已终止"</formula>
    </cfRule>
    <cfRule type="cellIs" dxfId="2132" priority="3238" operator="equal">
      <formula>"已暂停"</formula>
    </cfRule>
    <cfRule type="cellIs" dxfId="2131" priority="3239" operator="equal">
      <formula>"已终止"</formula>
    </cfRule>
    <cfRule type="cellIs" dxfId="2130" priority="3240" operator="equal">
      <formula>"已终止,已暂停"</formula>
    </cfRule>
  </conditionalFormatting>
  <conditionalFormatting sqref="M587:M589">
    <cfRule type="cellIs" dxfId="2129" priority="3221" operator="equal">
      <formula>"已交付"</formula>
    </cfRule>
    <cfRule type="cellIs" dxfId="2128" priority="3222" operator="equal">
      <formula>"已暂停"</formula>
    </cfRule>
    <cfRule type="cellIs" dxfId="2127" priority="3223" operator="equal">
      <formula>"已暂停"</formula>
    </cfRule>
    <cfRule type="cellIs" dxfId="2126" priority="3224" operator="equal">
      <formula>"已终止"</formula>
    </cfRule>
    <cfRule type="cellIs" dxfId="2125" priority="3225" operator="equal">
      <formula>"已交付"</formula>
    </cfRule>
    <cfRule type="cellIs" dxfId="2124" priority="3226" operator="equal">
      <formula>"已交付"</formula>
    </cfRule>
    <cfRule type="cellIs" dxfId="2123" priority="3227" operator="equal">
      <formula>"已终止"</formula>
    </cfRule>
    <cfRule type="cellIs" dxfId="2122" priority="3228" operator="equal">
      <formula>"已暂停"</formula>
    </cfRule>
    <cfRule type="cellIs" dxfId="2121" priority="3229" operator="equal">
      <formula>"已终止"</formula>
    </cfRule>
    <cfRule type="cellIs" dxfId="2120" priority="3230" operator="equal">
      <formula>"已终止,已暂停"</formula>
    </cfRule>
  </conditionalFormatting>
  <conditionalFormatting sqref="M35:M37">
    <cfRule type="cellIs" dxfId="2119" priority="3211" operator="equal">
      <formula>"已交付"</formula>
    </cfRule>
    <cfRule type="cellIs" dxfId="2118" priority="3212" operator="equal">
      <formula>"已暂停"</formula>
    </cfRule>
    <cfRule type="cellIs" dxfId="2117" priority="3213" operator="equal">
      <formula>"已暂停"</formula>
    </cfRule>
    <cfRule type="cellIs" dxfId="2116" priority="3214" operator="equal">
      <formula>"已终止"</formula>
    </cfRule>
    <cfRule type="cellIs" dxfId="2115" priority="3215" operator="equal">
      <formula>"已交付"</formula>
    </cfRule>
    <cfRule type="cellIs" dxfId="2114" priority="3216" operator="equal">
      <formula>"已交付"</formula>
    </cfRule>
    <cfRule type="cellIs" dxfId="2113" priority="3217" operator="equal">
      <formula>"已终止"</formula>
    </cfRule>
    <cfRule type="cellIs" dxfId="2112" priority="3218" operator="equal">
      <formula>"已暂停"</formula>
    </cfRule>
    <cfRule type="cellIs" dxfId="2111" priority="3219" operator="equal">
      <formula>"已终止"</formula>
    </cfRule>
    <cfRule type="cellIs" dxfId="2110" priority="3220" operator="equal">
      <formula>"已终止,已暂停"</formula>
    </cfRule>
  </conditionalFormatting>
  <conditionalFormatting sqref="M671">
    <cfRule type="cellIs" dxfId="2109" priority="3131" operator="equal">
      <formula>"已交付"</formula>
    </cfRule>
    <cfRule type="cellIs" dxfId="2108" priority="3132" operator="equal">
      <formula>"已暂停"</formula>
    </cfRule>
    <cfRule type="cellIs" dxfId="2107" priority="3133" operator="equal">
      <formula>"已暂停"</formula>
    </cfRule>
    <cfRule type="cellIs" dxfId="2106" priority="3134" operator="equal">
      <formula>"已终止"</formula>
    </cfRule>
    <cfRule type="cellIs" dxfId="2105" priority="3135" operator="equal">
      <formula>"已交付"</formula>
    </cfRule>
    <cfRule type="cellIs" dxfId="2104" priority="3136" operator="equal">
      <formula>"已交付"</formula>
    </cfRule>
    <cfRule type="cellIs" dxfId="2103" priority="3137" operator="equal">
      <formula>"已终止"</formula>
    </cfRule>
    <cfRule type="cellIs" dxfId="2102" priority="3138" operator="equal">
      <formula>"已暂停"</formula>
    </cfRule>
    <cfRule type="cellIs" dxfId="2101" priority="3139" operator="equal">
      <formula>"已终止"</formula>
    </cfRule>
    <cfRule type="cellIs" dxfId="2100" priority="3140" operator="equal">
      <formula>"已终止,已暂停"</formula>
    </cfRule>
  </conditionalFormatting>
  <conditionalFormatting sqref="M62">
    <cfRule type="cellIs" dxfId="2099" priority="3111" operator="equal">
      <formula>"已交付"</formula>
    </cfRule>
    <cfRule type="cellIs" dxfId="2098" priority="3112" operator="equal">
      <formula>"已暂停"</formula>
    </cfRule>
    <cfRule type="cellIs" dxfId="2097" priority="3113" operator="equal">
      <formula>"已暂停"</formula>
    </cfRule>
    <cfRule type="cellIs" dxfId="2096" priority="3114" operator="equal">
      <formula>"已终止"</formula>
    </cfRule>
    <cfRule type="cellIs" dxfId="2095" priority="3115" operator="equal">
      <formula>"已交付"</formula>
    </cfRule>
    <cfRule type="cellIs" dxfId="2094" priority="3116" operator="equal">
      <formula>"已交付"</formula>
    </cfRule>
    <cfRule type="cellIs" dxfId="2093" priority="3117" operator="equal">
      <formula>"已终止"</formula>
    </cfRule>
    <cfRule type="cellIs" dxfId="2092" priority="3118" operator="equal">
      <formula>"已暂停"</formula>
    </cfRule>
    <cfRule type="cellIs" dxfId="2091" priority="3119" operator="equal">
      <formula>"已终止"</formula>
    </cfRule>
    <cfRule type="cellIs" dxfId="2090" priority="3120" operator="equal">
      <formula>"已终止,已暂停"</formula>
    </cfRule>
  </conditionalFormatting>
  <conditionalFormatting sqref="M711">
    <cfRule type="cellIs" dxfId="2089" priority="3101" operator="equal">
      <formula>"已交付"</formula>
    </cfRule>
    <cfRule type="cellIs" dxfId="2088" priority="3102" operator="equal">
      <formula>"已暂停"</formula>
    </cfRule>
    <cfRule type="cellIs" dxfId="2087" priority="3103" operator="equal">
      <formula>"已暂停"</formula>
    </cfRule>
    <cfRule type="cellIs" dxfId="2086" priority="3104" operator="equal">
      <formula>"已终止"</formula>
    </cfRule>
    <cfRule type="cellIs" dxfId="2085" priority="3105" operator="equal">
      <formula>"已交付"</formula>
    </cfRule>
    <cfRule type="cellIs" dxfId="2084" priority="3106" operator="equal">
      <formula>"已交付"</formula>
    </cfRule>
    <cfRule type="cellIs" dxfId="2083" priority="3107" operator="equal">
      <formula>"已终止"</formula>
    </cfRule>
    <cfRule type="cellIs" dxfId="2082" priority="3108" operator="equal">
      <formula>"已暂停"</formula>
    </cfRule>
    <cfRule type="cellIs" dxfId="2081" priority="3109" operator="equal">
      <formula>"已终止"</formula>
    </cfRule>
    <cfRule type="cellIs" dxfId="2080" priority="3110" operator="equal">
      <formula>"已终止,已暂停"</formula>
    </cfRule>
  </conditionalFormatting>
  <conditionalFormatting sqref="M455">
    <cfRule type="cellIs" dxfId="2079" priority="3091" operator="equal">
      <formula>"已交付"</formula>
    </cfRule>
    <cfRule type="cellIs" dxfId="2078" priority="3092" operator="equal">
      <formula>"已暂停"</formula>
    </cfRule>
    <cfRule type="cellIs" dxfId="2077" priority="3093" operator="equal">
      <formula>"已暂停"</formula>
    </cfRule>
    <cfRule type="cellIs" dxfId="2076" priority="3094" operator="equal">
      <formula>"已终止"</formula>
    </cfRule>
    <cfRule type="cellIs" dxfId="2075" priority="3095" operator="equal">
      <formula>"已交付"</formula>
    </cfRule>
    <cfRule type="cellIs" dxfId="2074" priority="3096" operator="equal">
      <formula>"已交付"</formula>
    </cfRule>
    <cfRule type="cellIs" dxfId="2073" priority="3097" operator="equal">
      <formula>"已终止"</formula>
    </cfRule>
    <cfRule type="cellIs" dxfId="2072" priority="3098" operator="equal">
      <formula>"已暂停"</formula>
    </cfRule>
    <cfRule type="cellIs" dxfId="2071" priority="3099" operator="equal">
      <formula>"已终止"</formula>
    </cfRule>
    <cfRule type="cellIs" dxfId="2070" priority="3100" operator="equal">
      <formula>"已终止,已暂停"</formula>
    </cfRule>
  </conditionalFormatting>
  <conditionalFormatting sqref="M428">
    <cfRule type="cellIs" dxfId="2069" priority="3041" operator="equal">
      <formula>"已交付"</formula>
    </cfRule>
    <cfRule type="cellIs" dxfId="2068" priority="3042" operator="equal">
      <formula>"已暂停"</formula>
    </cfRule>
    <cfRule type="cellIs" dxfId="2067" priority="3043" operator="equal">
      <formula>"已暂停"</formula>
    </cfRule>
    <cfRule type="cellIs" dxfId="2066" priority="3044" operator="equal">
      <formula>"已终止"</formula>
    </cfRule>
    <cfRule type="cellIs" dxfId="2065" priority="3045" operator="equal">
      <formula>"已交付"</formula>
    </cfRule>
    <cfRule type="cellIs" dxfId="2064" priority="3046" operator="equal">
      <formula>"已交付"</formula>
    </cfRule>
    <cfRule type="cellIs" dxfId="2063" priority="3047" operator="equal">
      <formula>"已终止"</formula>
    </cfRule>
    <cfRule type="cellIs" dxfId="2062" priority="3048" operator="equal">
      <formula>"已暂停"</formula>
    </cfRule>
    <cfRule type="cellIs" dxfId="2061" priority="3049" operator="equal">
      <formula>"已终止"</formula>
    </cfRule>
    <cfRule type="cellIs" dxfId="2060" priority="3050" operator="equal">
      <formula>"已终止,已暂停"</formula>
    </cfRule>
  </conditionalFormatting>
  <conditionalFormatting sqref="M431">
    <cfRule type="cellIs" dxfId="2059" priority="3021" operator="equal">
      <formula>"已交付"</formula>
    </cfRule>
    <cfRule type="cellIs" dxfId="2058" priority="3022" operator="equal">
      <formula>"已暂停"</formula>
    </cfRule>
    <cfRule type="cellIs" dxfId="2057" priority="3023" operator="equal">
      <formula>"已暂停"</formula>
    </cfRule>
    <cfRule type="cellIs" dxfId="2056" priority="3024" operator="equal">
      <formula>"已终止"</formula>
    </cfRule>
    <cfRule type="cellIs" dxfId="2055" priority="3025" operator="equal">
      <formula>"已交付"</formula>
    </cfRule>
    <cfRule type="cellIs" dxfId="2054" priority="3026" operator="equal">
      <formula>"已交付"</formula>
    </cfRule>
    <cfRule type="cellIs" dxfId="2053" priority="3027" operator="equal">
      <formula>"已终止"</formula>
    </cfRule>
    <cfRule type="cellIs" dxfId="2052" priority="3028" operator="equal">
      <formula>"已暂停"</formula>
    </cfRule>
    <cfRule type="cellIs" dxfId="2051" priority="3029" operator="equal">
      <formula>"已终止"</formula>
    </cfRule>
    <cfRule type="cellIs" dxfId="2050" priority="3030" operator="equal">
      <formula>"已终止,已暂停"</formula>
    </cfRule>
  </conditionalFormatting>
  <conditionalFormatting sqref="M437">
    <cfRule type="cellIs" dxfId="2049" priority="3011" operator="equal">
      <formula>"已交付"</formula>
    </cfRule>
    <cfRule type="cellIs" dxfId="2048" priority="3012" operator="equal">
      <formula>"已暂停"</formula>
    </cfRule>
    <cfRule type="cellIs" dxfId="2047" priority="3013" operator="equal">
      <formula>"已暂停"</formula>
    </cfRule>
    <cfRule type="cellIs" dxfId="2046" priority="3014" operator="equal">
      <formula>"已终止"</formula>
    </cfRule>
    <cfRule type="cellIs" dxfId="2045" priority="3015" operator="equal">
      <formula>"已交付"</formula>
    </cfRule>
    <cfRule type="cellIs" dxfId="2044" priority="3016" operator="equal">
      <formula>"已交付"</formula>
    </cfRule>
    <cfRule type="cellIs" dxfId="2043" priority="3017" operator="equal">
      <formula>"已终止"</formula>
    </cfRule>
    <cfRule type="cellIs" dxfId="2042" priority="3018" operator="equal">
      <formula>"已暂停"</formula>
    </cfRule>
    <cfRule type="cellIs" dxfId="2041" priority="3019" operator="equal">
      <formula>"已终止"</formula>
    </cfRule>
    <cfRule type="cellIs" dxfId="2040" priority="3020" operator="equal">
      <formula>"已终止,已暂停"</formula>
    </cfRule>
  </conditionalFormatting>
  <conditionalFormatting sqref="M715">
    <cfRule type="cellIs" dxfId="2039" priority="2961" operator="equal">
      <formula>"已交付"</formula>
    </cfRule>
    <cfRule type="cellIs" dxfId="2038" priority="2962" operator="equal">
      <formula>"已暂停"</formula>
    </cfRule>
    <cfRule type="cellIs" dxfId="2037" priority="2963" operator="equal">
      <formula>"已暂停"</formula>
    </cfRule>
    <cfRule type="cellIs" dxfId="2036" priority="2964" operator="equal">
      <formula>"已终止"</formula>
    </cfRule>
    <cfRule type="cellIs" dxfId="2035" priority="2965" operator="equal">
      <formula>"已交付"</formula>
    </cfRule>
    <cfRule type="cellIs" dxfId="2034" priority="2966" operator="equal">
      <formula>"已交付"</formula>
    </cfRule>
    <cfRule type="cellIs" dxfId="2033" priority="2967" operator="equal">
      <formula>"已终止"</formula>
    </cfRule>
    <cfRule type="cellIs" dxfId="2032" priority="2968" operator="equal">
      <formula>"已暂停"</formula>
    </cfRule>
    <cfRule type="cellIs" dxfId="2031" priority="2969" operator="equal">
      <formula>"已终止"</formula>
    </cfRule>
    <cfRule type="cellIs" dxfId="2030" priority="2970" operator="equal">
      <formula>"已终止,已暂停"</formula>
    </cfRule>
  </conditionalFormatting>
  <conditionalFormatting sqref="M504:M506">
    <cfRule type="cellIs" dxfId="2029" priority="2931" operator="equal">
      <formula>"已交付"</formula>
    </cfRule>
    <cfRule type="cellIs" dxfId="2028" priority="2932" operator="equal">
      <formula>"已暂停"</formula>
    </cfRule>
    <cfRule type="cellIs" dxfId="2027" priority="2933" operator="equal">
      <formula>"已暂停"</formula>
    </cfRule>
    <cfRule type="cellIs" dxfId="2026" priority="2934" operator="equal">
      <formula>"已终止"</formula>
    </cfRule>
    <cfRule type="cellIs" dxfId="2025" priority="2935" operator="equal">
      <formula>"已交付"</formula>
    </cfRule>
    <cfRule type="cellIs" dxfId="2024" priority="2936" operator="equal">
      <formula>"已交付"</formula>
    </cfRule>
    <cfRule type="cellIs" dxfId="2023" priority="2937" operator="equal">
      <formula>"已终止"</formula>
    </cfRule>
    <cfRule type="cellIs" dxfId="2022" priority="2938" operator="equal">
      <formula>"已暂停"</formula>
    </cfRule>
    <cfRule type="cellIs" dxfId="2021" priority="2939" operator="equal">
      <formula>"已终止"</formula>
    </cfRule>
    <cfRule type="cellIs" dxfId="2020" priority="2940" operator="equal">
      <formula>"已终止,已暂停"</formula>
    </cfRule>
  </conditionalFormatting>
  <conditionalFormatting sqref="M303">
    <cfRule type="cellIs" dxfId="2019" priority="2911" operator="equal">
      <formula>"已交付"</formula>
    </cfRule>
    <cfRule type="cellIs" dxfId="2018" priority="2912" operator="equal">
      <formula>"已暂停"</formula>
    </cfRule>
    <cfRule type="cellIs" dxfId="2017" priority="2913" operator="equal">
      <formula>"已暂停"</formula>
    </cfRule>
    <cfRule type="cellIs" dxfId="2016" priority="2914" operator="equal">
      <formula>"已终止"</formula>
    </cfRule>
    <cfRule type="cellIs" dxfId="2015" priority="2915" operator="equal">
      <formula>"已交付"</formula>
    </cfRule>
    <cfRule type="cellIs" dxfId="2014" priority="2916" operator="equal">
      <formula>"已交付"</formula>
    </cfRule>
    <cfRule type="cellIs" dxfId="2013" priority="2917" operator="equal">
      <formula>"已终止"</formula>
    </cfRule>
    <cfRule type="cellIs" dxfId="2012" priority="2918" operator="equal">
      <formula>"已暂停"</formula>
    </cfRule>
    <cfRule type="cellIs" dxfId="2011" priority="2919" operator="equal">
      <formula>"已终止"</formula>
    </cfRule>
    <cfRule type="cellIs" dxfId="2010" priority="2920" operator="equal">
      <formula>"已终止,已暂停"</formula>
    </cfRule>
  </conditionalFormatting>
  <conditionalFormatting sqref="M731">
    <cfRule type="cellIs" dxfId="2009" priority="2901" operator="equal">
      <formula>"已交付"</formula>
    </cfRule>
    <cfRule type="cellIs" dxfId="2008" priority="2902" operator="equal">
      <formula>"已暂停"</formula>
    </cfRule>
    <cfRule type="cellIs" dxfId="2007" priority="2903" operator="equal">
      <formula>"已暂停"</formula>
    </cfRule>
    <cfRule type="cellIs" dxfId="2006" priority="2904" operator="equal">
      <formula>"已终止"</formula>
    </cfRule>
    <cfRule type="cellIs" dxfId="2005" priority="2905" operator="equal">
      <formula>"已交付"</formula>
    </cfRule>
    <cfRule type="cellIs" dxfId="2004" priority="2906" operator="equal">
      <formula>"已交付"</formula>
    </cfRule>
    <cfRule type="cellIs" dxfId="2003" priority="2907" operator="equal">
      <formula>"已终止"</formula>
    </cfRule>
    <cfRule type="cellIs" dxfId="2002" priority="2908" operator="equal">
      <formula>"已暂停"</formula>
    </cfRule>
    <cfRule type="cellIs" dxfId="2001" priority="2909" operator="equal">
      <formula>"已终止"</formula>
    </cfRule>
    <cfRule type="cellIs" dxfId="2000" priority="2910" operator="equal">
      <formula>"已终止,已暂停"</formula>
    </cfRule>
  </conditionalFormatting>
  <conditionalFormatting sqref="M611:M622">
    <cfRule type="cellIs" dxfId="1999" priority="2861" operator="equal">
      <formula>"已交付"</formula>
    </cfRule>
    <cfRule type="cellIs" dxfId="1998" priority="2862" operator="equal">
      <formula>"已暂停"</formula>
    </cfRule>
    <cfRule type="cellIs" dxfId="1997" priority="2863" operator="equal">
      <formula>"已暂停"</formula>
    </cfRule>
    <cfRule type="cellIs" dxfId="1996" priority="2864" operator="equal">
      <formula>"已终止"</formula>
    </cfRule>
    <cfRule type="cellIs" dxfId="1995" priority="2865" operator="equal">
      <formula>"已交付"</formula>
    </cfRule>
    <cfRule type="cellIs" dxfId="1994" priority="2866" operator="equal">
      <formula>"已交付"</formula>
    </cfRule>
    <cfRule type="cellIs" dxfId="1993" priority="2867" operator="equal">
      <formula>"已终止"</formula>
    </cfRule>
    <cfRule type="cellIs" dxfId="1992" priority="2868" operator="equal">
      <formula>"已暂停"</formula>
    </cfRule>
    <cfRule type="cellIs" dxfId="1991" priority="2869" operator="equal">
      <formula>"已终止"</formula>
    </cfRule>
    <cfRule type="cellIs" dxfId="1990" priority="2870" operator="equal">
      <formula>"已终止,已暂停"</formula>
    </cfRule>
  </conditionalFormatting>
  <conditionalFormatting sqref="M498:M503">
    <cfRule type="cellIs" dxfId="1989" priority="2851" operator="equal">
      <formula>"已交付"</formula>
    </cfRule>
    <cfRule type="cellIs" dxfId="1988" priority="2852" operator="equal">
      <formula>"已暂停"</formula>
    </cfRule>
    <cfRule type="cellIs" dxfId="1987" priority="2853" operator="equal">
      <formula>"已暂停"</formula>
    </cfRule>
    <cfRule type="cellIs" dxfId="1986" priority="2854" operator="equal">
      <formula>"已终止"</formula>
    </cfRule>
    <cfRule type="cellIs" dxfId="1985" priority="2855" operator="equal">
      <formula>"已交付"</formula>
    </cfRule>
    <cfRule type="cellIs" dxfId="1984" priority="2856" operator="equal">
      <formula>"已交付"</formula>
    </cfRule>
    <cfRule type="cellIs" dxfId="1983" priority="2857" operator="equal">
      <formula>"已终止"</formula>
    </cfRule>
    <cfRule type="cellIs" dxfId="1982" priority="2858" operator="equal">
      <formula>"已暂停"</formula>
    </cfRule>
    <cfRule type="cellIs" dxfId="1981" priority="2859" operator="equal">
      <formula>"已终止"</formula>
    </cfRule>
    <cfRule type="cellIs" dxfId="1980" priority="2860" operator="equal">
      <formula>"已终止,已暂停"</formula>
    </cfRule>
  </conditionalFormatting>
  <conditionalFormatting sqref="M425">
    <cfRule type="cellIs" dxfId="1979" priority="2841" operator="equal">
      <formula>"已交付"</formula>
    </cfRule>
    <cfRule type="cellIs" dxfId="1978" priority="2842" operator="equal">
      <formula>"已暂停"</formula>
    </cfRule>
    <cfRule type="cellIs" dxfId="1977" priority="2843" operator="equal">
      <formula>"已暂停"</formula>
    </cfRule>
    <cfRule type="cellIs" dxfId="1976" priority="2844" operator="equal">
      <formula>"已终止"</formula>
    </cfRule>
    <cfRule type="cellIs" dxfId="1975" priority="2845" operator="equal">
      <formula>"已交付"</formula>
    </cfRule>
    <cfRule type="cellIs" dxfId="1974" priority="2846" operator="equal">
      <formula>"已交付"</formula>
    </cfRule>
    <cfRule type="cellIs" dxfId="1973" priority="2847" operator="equal">
      <formula>"已终止"</formula>
    </cfRule>
    <cfRule type="cellIs" dxfId="1972" priority="2848" operator="equal">
      <formula>"已暂停"</formula>
    </cfRule>
    <cfRule type="cellIs" dxfId="1971" priority="2849" operator="equal">
      <formula>"已终止"</formula>
    </cfRule>
    <cfRule type="cellIs" dxfId="1970" priority="2850" operator="equal">
      <formula>"已终止,已暂停"</formula>
    </cfRule>
  </conditionalFormatting>
  <conditionalFormatting sqref="M672 M675 M678">
    <cfRule type="cellIs" dxfId="1969" priority="2831" operator="equal">
      <formula>"已交付"</formula>
    </cfRule>
    <cfRule type="cellIs" dxfId="1968" priority="2832" operator="equal">
      <formula>"已暂停"</formula>
    </cfRule>
    <cfRule type="cellIs" dxfId="1967" priority="2833" operator="equal">
      <formula>"已暂停"</formula>
    </cfRule>
    <cfRule type="cellIs" dxfId="1966" priority="2834" operator="equal">
      <formula>"已终止"</formula>
    </cfRule>
    <cfRule type="cellIs" dxfId="1965" priority="2835" operator="equal">
      <formula>"已交付"</formula>
    </cfRule>
    <cfRule type="cellIs" dxfId="1964" priority="2836" operator="equal">
      <formula>"已交付"</formula>
    </cfRule>
    <cfRule type="cellIs" dxfId="1963" priority="2837" operator="equal">
      <formula>"已终止"</formula>
    </cfRule>
    <cfRule type="cellIs" dxfId="1962" priority="2838" operator="equal">
      <formula>"已暂停"</formula>
    </cfRule>
    <cfRule type="cellIs" dxfId="1961" priority="2839" operator="equal">
      <formula>"已终止"</formula>
    </cfRule>
    <cfRule type="cellIs" dxfId="1960" priority="2840" operator="equal">
      <formula>"已终止,已暂停"</formula>
    </cfRule>
  </conditionalFormatting>
  <conditionalFormatting sqref="M41:M43">
    <cfRule type="cellIs" dxfId="1959" priority="2821" operator="equal">
      <formula>"已交付"</formula>
    </cfRule>
    <cfRule type="cellIs" dxfId="1958" priority="2822" operator="equal">
      <formula>"已暂停"</formula>
    </cfRule>
    <cfRule type="cellIs" dxfId="1957" priority="2823" operator="equal">
      <formula>"已暂停"</formula>
    </cfRule>
    <cfRule type="cellIs" dxfId="1956" priority="2824" operator="equal">
      <formula>"已终止"</formula>
    </cfRule>
    <cfRule type="cellIs" dxfId="1955" priority="2825" operator="equal">
      <formula>"已交付"</formula>
    </cfRule>
    <cfRule type="cellIs" dxfId="1954" priority="2826" operator="equal">
      <formula>"已交付"</formula>
    </cfRule>
    <cfRule type="cellIs" dxfId="1953" priority="2827" operator="equal">
      <formula>"已终止"</formula>
    </cfRule>
    <cfRule type="cellIs" dxfId="1952" priority="2828" operator="equal">
      <formula>"已暂停"</formula>
    </cfRule>
    <cfRule type="cellIs" dxfId="1951" priority="2829" operator="equal">
      <formula>"已终止"</formula>
    </cfRule>
    <cfRule type="cellIs" dxfId="1950" priority="2830" operator="equal">
      <formula>"已终止,已暂停"</formula>
    </cfRule>
  </conditionalFormatting>
  <conditionalFormatting sqref="M735 M337 M497 M8">
    <cfRule type="cellIs" dxfId="1949" priority="2801" operator="equal">
      <formula>"已交付"</formula>
    </cfRule>
    <cfRule type="cellIs" dxfId="1948" priority="2802" operator="equal">
      <formula>"已暂停"</formula>
    </cfRule>
    <cfRule type="cellIs" dxfId="1947" priority="2803" operator="equal">
      <formula>"已暂停"</formula>
    </cfRule>
    <cfRule type="cellIs" dxfId="1946" priority="2804" operator="equal">
      <formula>"已终止"</formula>
    </cfRule>
    <cfRule type="cellIs" dxfId="1945" priority="2805" operator="equal">
      <formula>"已交付"</formula>
    </cfRule>
    <cfRule type="cellIs" dxfId="1944" priority="2806" operator="equal">
      <formula>"已交付"</formula>
    </cfRule>
    <cfRule type="cellIs" dxfId="1943" priority="2807" operator="equal">
      <formula>"已终止"</formula>
    </cfRule>
    <cfRule type="cellIs" dxfId="1942" priority="2808" operator="equal">
      <formula>"已暂停"</formula>
    </cfRule>
    <cfRule type="cellIs" dxfId="1941" priority="2809" operator="equal">
      <formula>"已终止"</formula>
    </cfRule>
    <cfRule type="cellIs" dxfId="1940" priority="2810" operator="equal">
      <formula>"已终止,已暂停"</formula>
    </cfRule>
  </conditionalFormatting>
  <conditionalFormatting sqref="M434">
    <cfRule type="cellIs" dxfId="1939" priority="2781" operator="equal">
      <formula>"已交付"</formula>
    </cfRule>
    <cfRule type="cellIs" dxfId="1938" priority="2782" operator="equal">
      <formula>"已暂停"</formula>
    </cfRule>
    <cfRule type="cellIs" dxfId="1937" priority="2783" operator="equal">
      <formula>"已暂停"</formula>
    </cfRule>
    <cfRule type="cellIs" dxfId="1936" priority="2784" operator="equal">
      <formula>"已终止"</formula>
    </cfRule>
    <cfRule type="cellIs" dxfId="1935" priority="2785" operator="equal">
      <formula>"已交付"</formula>
    </cfRule>
    <cfRule type="cellIs" dxfId="1934" priority="2786" operator="equal">
      <formula>"已交付"</formula>
    </cfRule>
    <cfRule type="cellIs" dxfId="1933" priority="2787" operator="equal">
      <formula>"已终止"</formula>
    </cfRule>
    <cfRule type="cellIs" dxfId="1932" priority="2788" operator="equal">
      <formula>"已暂停"</formula>
    </cfRule>
    <cfRule type="cellIs" dxfId="1931" priority="2789" operator="equal">
      <formula>"已终止"</formula>
    </cfRule>
    <cfRule type="cellIs" dxfId="1930" priority="2790" operator="equal">
      <formula>"已终止,已暂停"</formula>
    </cfRule>
  </conditionalFormatting>
  <conditionalFormatting sqref="M38:M40">
    <cfRule type="cellIs" dxfId="1929" priority="2771" operator="equal">
      <formula>"已交付"</formula>
    </cfRule>
    <cfRule type="cellIs" dxfId="1928" priority="2772" operator="equal">
      <formula>"已暂停"</formula>
    </cfRule>
    <cfRule type="cellIs" dxfId="1927" priority="2773" operator="equal">
      <formula>"已暂停"</formula>
    </cfRule>
    <cfRule type="cellIs" dxfId="1926" priority="2774" operator="equal">
      <formula>"已终止"</formula>
    </cfRule>
    <cfRule type="cellIs" dxfId="1925" priority="2775" operator="equal">
      <formula>"已交付"</formula>
    </cfRule>
    <cfRule type="cellIs" dxfId="1924" priority="2776" operator="equal">
      <formula>"已交付"</formula>
    </cfRule>
    <cfRule type="cellIs" dxfId="1923" priority="2777" operator="equal">
      <formula>"已终止"</formula>
    </cfRule>
    <cfRule type="cellIs" dxfId="1922" priority="2778" operator="equal">
      <formula>"已暂停"</formula>
    </cfRule>
    <cfRule type="cellIs" dxfId="1921" priority="2779" operator="equal">
      <formula>"已终止"</formula>
    </cfRule>
    <cfRule type="cellIs" dxfId="1920" priority="2780" operator="equal">
      <formula>"已终止,已暂停"</formula>
    </cfRule>
  </conditionalFormatting>
  <conditionalFormatting sqref="M231">
    <cfRule type="cellIs" dxfId="1919" priority="2691" operator="equal">
      <formula>"已交付"</formula>
    </cfRule>
    <cfRule type="cellIs" dxfId="1918" priority="2692" operator="equal">
      <formula>"已暂停"</formula>
    </cfRule>
    <cfRule type="cellIs" dxfId="1917" priority="2693" operator="equal">
      <formula>"已暂停"</formula>
    </cfRule>
    <cfRule type="cellIs" dxfId="1916" priority="2694" operator="equal">
      <formula>"已终止"</formula>
    </cfRule>
    <cfRule type="cellIs" dxfId="1915" priority="2695" operator="equal">
      <formula>"已交付"</formula>
    </cfRule>
    <cfRule type="cellIs" dxfId="1914" priority="2696" operator="equal">
      <formula>"已交付"</formula>
    </cfRule>
    <cfRule type="cellIs" dxfId="1913" priority="2697" operator="equal">
      <formula>"已终止"</formula>
    </cfRule>
    <cfRule type="cellIs" dxfId="1912" priority="2698" operator="equal">
      <formula>"已暂停"</formula>
    </cfRule>
    <cfRule type="cellIs" dxfId="1911" priority="2699" operator="equal">
      <formula>"已终止"</formula>
    </cfRule>
    <cfRule type="cellIs" dxfId="1910" priority="2700" operator="equal">
      <formula>"已终止,已暂停"</formula>
    </cfRule>
  </conditionalFormatting>
  <conditionalFormatting sqref="M684">
    <cfRule type="cellIs" dxfId="1909" priority="2731" operator="equal">
      <formula>"已交付"</formula>
    </cfRule>
    <cfRule type="cellIs" dxfId="1908" priority="2732" operator="equal">
      <formula>"已暂停"</formula>
    </cfRule>
    <cfRule type="cellIs" dxfId="1907" priority="2733" operator="equal">
      <formula>"已暂停"</formula>
    </cfRule>
    <cfRule type="cellIs" dxfId="1906" priority="2734" operator="equal">
      <formula>"已终止"</formula>
    </cfRule>
    <cfRule type="cellIs" dxfId="1905" priority="2735" operator="equal">
      <formula>"已交付"</formula>
    </cfRule>
    <cfRule type="cellIs" dxfId="1904" priority="2736" operator="equal">
      <formula>"已交付"</formula>
    </cfRule>
    <cfRule type="cellIs" dxfId="1903" priority="2737" operator="equal">
      <formula>"已终止"</formula>
    </cfRule>
    <cfRule type="cellIs" dxfId="1902" priority="2738" operator="equal">
      <formula>"已暂停"</formula>
    </cfRule>
    <cfRule type="cellIs" dxfId="1901" priority="2739" operator="equal">
      <formula>"已终止"</formula>
    </cfRule>
    <cfRule type="cellIs" dxfId="1900" priority="2740" operator="equal">
      <formula>"已终止,已暂停"</formula>
    </cfRule>
  </conditionalFormatting>
  <conditionalFormatting sqref="M623:M625">
    <cfRule type="cellIs" dxfId="1899" priority="2721" operator="equal">
      <formula>"已交付"</formula>
    </cfRule>
    <cfRule type="cellIs" dxfId="1898" priority="2722" operator="equal">
      <formula>"已暂停"</formula>
    </cfRule>
    <cfRule type="cellIs" dxfId="1897" priority="2723" operator="equal">
      <formula>"已暂停"</formula>
    </cfRule>
    <cfRule type="cellIs" dxfId="1896" priority="2724" operator="equal">
      <formula>"已终止"</formula>
    </cfRule>
    <cfRule type="cellIs" dxfId="1895" priority="2725" operator="equal">
      <formula>"已交付"</formula>
    </cfRule>
    <cfRule type="cellIs" dxfId="1894" priority="2726" operator="equal">
      <formula>"已交付"</formula>
    </cfRule>
    <cfRule type="cellIs" dxfId="1893" priority="2727" operator="equal">
      <formula>"已终止"</formula>
    </cfRule>
    <cfRule type="cellIs" dxfId="1892" priority="2728" operator="equal">
      <formula>"已暂停"</formula>
    </cfRule>
    <cfRule type="cellIs" dxfId="1891" priority="2729" operator="equal">
      <formula>"已终止"</formula>
    </cfRule>
    <cfRule type="cellIs" dxfId="1890" priority="2730" operator="equal">
      <formula>"已终止,已暂停"</formula>
    </cfRule>
  </conditionalFormatting>
  <conditionalFormatting sqref="M732 M479 M2">
    <cfRule type="cellIs" dxfId="1889" priority="2701" operator="equal">
      <formula>"已交付"</formula>
    </cfRule>
    <cfRule type="cellIs" dxfId="1888" priority="2702" operator="equal">
      <formula>"已暂停"</formula>
    </cfRule>
    <cfRule type="cellIs" dxfId="1887" priority="2703" operator="equal">
      <formula>"已暂停"</formula>
    </cfRule>
    <cfRule type="cellIs" dxfId="1886" priority="2704" operator="equal">
      <formula>"已终止"</formula>
    </cfRule>
    <cfRule type="cellIs" dxfId="1885" priority="2705" operator="equal">
      <formula>"已交付"</formula>
    </cfRule>
    <cfRule type="cellIs" dxfId="1884" priority="2706" operator="equal">
      <formula>"已交付"</formula>
    </cfRule>
    <cfRule type="cellIs" dxfId="1883" priority="2707" operator="equal">
      <formula>"已终止"</formula>
    </cfRule>
    <cfRule type="cellIs" dxfId="1882" priority="2708" operator="equal">
      <formula>"已暂停"</formula>
    </cfRule>
    <cfRule type="cellIs" dxfId="1881" priority="2709" operator="equal">
      <formula>"已终止"</formula>
    </cfRule>
    <cfRule type="cellIs" dxfId="1880" priority="2710" operator="equal">
      <formula>"已终止,已暂停"</formula>
    </cfRule>
  </conditionalFormatting>
  <conditionalFormatting sqref="M228">
    <cfRule type="cellIs" dxfId="1879" priority="2681" operator="equal">
      <formula>"已交付"</formula>
    </cfRule>
    <cfRule type="cellIs" dxfId="1878" priority="2682" operator="equal">
      <formula>"已暂停"</formula>
    </cfRule>
    <cfRule type="cellIs" dxfId="1877" priority="2683" operator="equal">
      <formula>"已暂停"</formula>
    </cfRule>
    <cfRule type="cellIs" dxfId="1876" priority="2684" operator="equal">
      <formula>"已终止"</formula>
    </cfRule>
    <cfRule type="cellIs" dxfId="1875" priority="2685" operator="equal">
      <formula>"已交付"</formula>
    </cfRule>
    <cfRule type="cellIs" dxfId="1874" priority="2686" operator="equal">
      <formula>"已交付"</formula>
    </cfRule>
    <cfRule type="cellIs" dxfId="1873" priority="2687" operator="equal">
      <formula>"已终止"</formula>
    </cfRule>
    <cfRule type="cellIs" dxfId="1872" priority="2688" operator="equal">
      <formula>"已暂停"</formula>
    </cfRule>
    <cfRule type="cellIs" dxfId="1871" priority="2689" operator="equal">
      <formula>"已终止"</formula>
    </cfRule>
    <cfRule type="cellIs" dxfId="1870" priority="2690" operator="equal">
      <formula>"已终止,已暂停"</formula>
    </cfRule>
  </conditionalFormatting>
  <conditionalFormatting sqref="M716">
    <cfRule type="cellIs" dxfId="1869" priority="2661" operator="equal">
      <formula>"已交付"</formula>
    </cfRule>
    <cfRule type="cellIs" dxfId="1868" priority="2662" operator="equal">
      <formula>"已暂停"</formula>
    </cfRule>
    <cfRule type="cellIs" dxfId="1867" priority="2663" operator="equal">
      <formula>"已暂停"</formula>
    </cfRule>
    <cfRule type="cellIs" dxfId="1866" priority="2664" operator="equal">
      <formula>"已终止"</formula>
    </cfRule>
    <cfRule type="cellIs" dxfId="1865" priority="2665" operator="equal">
      <formula>"已交付"</formula>
    </cfRule>
    <cfRule type="cellIs" dxfId="1864" priority="2666" operator="equal">
      <formula>"已交付"</formula>
    </cfRule>
    <cfRule type="cellIs" dxfId="1863" priority="2667" operator="equal">
      <formula>"已终止"</formula>
    </cfRule>
    <cfRule type="cellIs" dxfId="1862" priority="2668" operator="equal">
      <formula>"已暂停"</formula>
    </cfRule>
    <cfRule type="cellIs" dxfId="1861" priority="2669" operator="equal">
      <formula>"已终止"</formula>
    </cfRule>
    <cfRule type="cellIs" dxfId="1860" priority="2670" operator="equal">
      <formula>"已终止,已暂停"</formula>
    </cfRule>
  </conditionalFormatting>
  <conditionalFormatting sqref="M234">
    <cfRule type="cellIs" dxfId="1859" priority="2651" operator="equal">
      <formula>"已交付"</formula>
    </cfRule>
    <cfRule type="cellIs" dxfId="1858" priority="2652" operator="equal">
      <formula>"已暂停"</formula>
    </cfRule>
    <cfRule type="cellIs" dxfId="1857" priority="2653" operator="equal">
      <formula>"已暂停"</formula>
    </cfRule>
    <cfRule type="cellIs" dxfId="1856" priority="2654" operator="equal">
      <formula>"已终止"</formula>
    </cfRule>
    <cfRule type="cellIs" dxfId="1855" priority="2655" operator="equal">
      <formula>"已交付"</formula>
    </cfRule>
    <cfRule type="cellIs" dxfId="1854" priority="2656" operator="equal">
      <formula>"已交付"</formula>
    </cfRule>
    <cfRule type="cellIs" dxfId="1853" priority="2657" operator="equal">
      <formula>"已终止"</formula>
    </cfRule>
    <cfRule type="cellIs" dxfId="1852" priority="2658" operator="equal">
      <formula>"已暂停"</formula>
    </cfRule>
    <cfRule type="cellIs" dxfId="1851" priority="2659" operator="equal">
      <formula>"已终止"</formula>
    </cfRule>
    <cfRule type="cellIs" dxfId="1850" priority="2660" operator="equal">
      <formula>"已终止,已暂停"</formula>
    </cfRule>
  </conditionalFormatting>
  <conditionalFormatting sqref="M507:M510">
    <cfRule type="cellIs" dxfId="1849" priority="2641" operator="equal">
      <formula>"已交付"</formula>
    </cfRule>
    <cfRule type="cellIs" dxfId="1848" priority="2642" operator="equal">
      <formula>"已暂停"</formula>
    </cfRule>
    <cfRule type="cellIs" dxfId="1847" priority="2643" operator="equal">
      <formula>"已暂停"</formula>
    </cfRule>
    <cfRule type="cellIs" dxfId="1846" priority="2644" operator="equal">
      <formula>"已终止"</formula>
    </cfRule>
    <cfRule type="cellIs" dxfId="1845" priority="2645" operator="equal">
      <formula>"已交付"</formula>
    </cfRule>
    <cfRule type="cellIs" dxfId="1844" priority="2646" operator="equal">
      <formula>"已交付"</formula>
    </cfRule>
    <cfRule type="cellIs" dxfId="1843" priority="2647" operator="equal">
      <formula>"已终止"</formula>
    </cfRule>
    <cfRule type="cellIs" dxfId="1842" priority="2648" operator="equal">
      <formula>"已暂停"</formula>
    </cfRule>
    <cfRule type="cellIs" dxfId="1841" priority="2649" operator="equal">
      <formula>"已终止"</formula>
    </cfRule>
    <cfRule type="cellIs" dxfId="1840" priority="2650" operator="equal">
      <formula>"已终止,已暂停"</formula>
    </cfRule>
  </conditionalFormatting>
  <conditionalFormatting sqref="M687">
    <cfRule type="cellIs" dxfId="1839" priority="2631" operator="equal">
      <formula>"已交付"</formula>
    </cfRule>
    <cfRule type="cellIs" dxfId="1838" priority="2632" operator="equal">
      <formula>"已暂停"</formula>
    </cfRule>
    <cfRule type="cellIs" dxfId="1837" priority="2633" operator="equal">
      <formula>"已暂停"</formula>
    </cfRule>
    <cfRule type="cellIs" dxfId="1836" priority="2634" operator="equal">
      <formula>"已终止"</formula>
    </cfRule>
    <cfRule type="cellIs" dxfId="1835" priority="2635" operator="equal">
      <formula>"已交付"</formula>
    </cfRule>
    <cfRule type="cellIs" dxfId="1834" priority="2636" operator="equal">
      <formula>"已交付"</formula>
    </cfRule>
    <cfRule type="cellIs" dxfId="1833" priority="2637" operator="equal">
      <formula>"已终止"</formula>
    </cfRule>
    <cfRule type="cellIs" dxfId="1832" priority="2638" operator="equal">
      <formula>"已暂停"</formula>
    </cfRule>
    <cfRule type="cellIs" dxfId="1831" priority="2639" operator="equal">
      <formula>"已终止"</formula>
    </cfRule>
    <cfRule type="cellIs" dxfId="1830" priority="2640" operator="equal">
      <formula>"已终止,已暂停"</formula>
    </cfRule>
  </conditionalFormatting>
  <conditionalFormatting sqref="M629:M631">
    <cfRule type="cellIs" dxfId="1829" priority="2621" operator="equal">
      <formula>"已交付"</formula>
    </cfRule>
    <cfRule type="cellIs" dxfId="1828" priority="2622" operator="equal">
      <formula>"已暂停"</formula>
    </cfRule>
    <cfRule type="cellIs" dxfId="1827" priority="2623" operator="equal">
      <formula>"已暂停"</formula>
    </cfRule>
    <cfRule type="cellIs" dxfId="1826" priority="2624" operator="equal">
      <formula>"已终止"</formula>
    </cfRule>
    <cfRule type="cellIs" dxfId="1825" priority="2625" operator="equal">
      <formula>"已交付"</formula>
    </cfRule>
    <cfRule type="cellIs" dxfId="1824" priority="2626" operator="equal">
      <formula>"已交付"</formula>
    </cfRule>
    <cfRule type="cellIs" dxfId="1823" priority="2627" operator="equal">
      <formula>"已终止"</formula>
    </cfRule>
    <cfRule type="cellIs" dxfId="1822" priority="2628" operator="equal">
      <formula>"已暂停"</formula>
    </cfRule>
    <cfRule type="cellIs" dxfId="1821" priority="2629" operator="equal">
      <formula>"已终止"</formula>
    </cfRule>
    <cfRule type="cellIs" dxfId="1820" priority="2630" operator="equal">
      <formula>"已终止,已暂停"</formula>
    </cfRule>
  </conditionalFormatting>
  <conditionalFormatting sqref="M632:M634">
    <cfRule type="cellIs" dxfId="1819" priority="2611" operator="equal">
      <formula>"已交付"</formula>
    </cfRule>
    <cfRule type="cellIs" dxfId="1818" priority="2612" operator="equal">
      <formula>"已暂停"</formula>
    </cfRule>
    <cfRule type="cellIs" dxfId="1817" priority="2613" operator="equal">
      <formula>"已暂停"</formula>
    </cfRule>
    <cfRule type="cellIs" dxfId="1816" priority="2614" operator="equal">
      <formula>"已终止"</formula>
    </cfRule>
    <cfRule type="cellIs" dxfId="1815" priority="2615" operator="equal">
      <formula>"已交付"</formula>
    </cfRule>
    <cfRule type="cellIs" dxfId="1814" priority="2616" operator="equal">
      <formula>"已交付"</formula>
    </cfRule>
    <cfRule type="cellIs" dxfId="1813" priority="2617" operator="equal">
      <formula>"已终止"</formula>
    </cfRule>
    <cfRule type="cellIs" dxfId="1812" priority="2618" operator="equal">
      <formula>"已暂停"</formula>
    </cfRule>
    <cfRule type="cellIs" dxfId="1811" priority="2619" operator="equal">
      <formula>"已终止"</formula>
    </cfRule>
    <cfRule type="cellIs" dxfId="1810" priority="2620" operator="equal">
      <formula>"已终止,已暂停"</formula>
    </cfRule>
  </conditionalFormatting>
  <conditionalFormatting sqref="M304">
    <cfRule type="cellIs" dxfId="1809" priority="2601" operator="equal">
      <formula>"已交付"</formula>
    </cfRule>
    <cfRule type="cellIs" dxfId="1808" priority="2602" operator="equal">
      <formula>"已暂停"</formula>
    </cfRule>
    <cfRule type="cellIs" dxfId="1807" priority="2603" operator="equal">
      <formula>"已暂停"</formula>
    </cfRule>
    <cfRule type="cellIs" dxfId="1806" priority="2604" operator="equal">
      <formula>"已终止"</formula>
    </cfRule>
    <cfRule type="cellIs" dxfId="1805" priority="2605" operator="equal">
      <formula>"已交付"</formula>
    </cfRule>
    <cfRule type="cellIs" dxfId="1804" priority="2606" operator="equal">
      <formula>"已交付"</formula>
    </cfRule>
    <cfRule type="cellIs" dxfId="1803" priority="2607" operator="equal">
      <formula>"已终止"</formula>
    </cfRule>
    <cfRule type="cellIs" dxfId="1802" priority="2608" operator="equal">
      <formula>"已暂停"</formula>
    </cfRule>
    <cfRule type="cellIs" dxfId="1801" priority="2609" operator="equal">
      <formula>"已终止"</formula>
    </cfRule>
    <cfRule type="cellIs" dxfId="1800" priority="2610" operator="equal">
      <formula>"已终止,已暂停"</formula>
    </cfRule>
  </conditionalFormatting>
  <conditionalFormatting sqref="M644:M646">
    <cfRule type="cellIs" dxfId="1799" priority="2591" operator="equal">
      <formula>"已交付"</formula>
    </cfRule>
    <cfRule type="cellIs" dxfId="1798" priority="2592" operator="equal">
      <formula>"已暂停"</formula>
    </cfRule>
    <cfRule type="cellIs" dxfId="1797" priority="2593" operator="equal">
      <formula>"已暂停"</formula>
    </cfRule>
    <cfRule type="cellIs" dxfId="1796" priority="2594" operator="equal">
      <formula>"已终止"</formula>
    </cfRule>
    <cfRule type="cellIs" dxfId="1795" priority="2595" operator="equal">
      <formula>"已交付"</formula>
    </cfRule>
    <cfRule type="cellIs" dxfId="1794" priority="2596" operator="equal">
      <formula>"已交付"</formula>
    </cfRule>
    <cfRule type="cellIs" dxfId="1793" priority="2597" operator="equal">
      <formula>"已终止"</formula>
    </cfRule>
    <cfRule type="cellIs" dxfId="1792" priority="2598" operator="equal">
      <formula>"已暂停"</formula>
    </cfRule>
    <cfRule type="cellIs" dxfId="1791" priority="2599" operator="equal">
      <formula>"已终止"</formula>
    </cfRule>
    <cfRule type="cellIs" dxfId="1790" priority="2600" operator="equal">
      <formula>"已终止,已暂停"</formula>
    </cfRule>
  </conditionalFormatting>
  <conditionalFormatting sqref="M635:M637">
    <cfRule type="cellIs" dxfId="1789" priority="2581" operator="equal">
      <formula>"已交付"</formula>
    </cfRule>
    <cfRule type="cellIs" dxfId="1788" priority="2582" operator="equal">
      <formula>"已暂停"</formula>
    </cfRule>
    <cfRule type="cellIs" dxfId="1787" priority="2583" operator="equal">
      <formula>"已暂停"</formula>
    </cfRule>
    <cfRule type="cellIs" dxfId="1786" priority="2584" operator="equal">
      <formula>"已终止"</formula>
    </cfRule>
    <cfRule type="cellIs" dxfId="1785" priority="2585" operator="equal">
      <formula>"已交付"</formula>
    </cfRule>
    <cfRule type="cellIs" dxfId="1784" priority="2586" operator="equal">
      <formula>"已交付"</formula>
    </cfRule>
    <cfRule type="cellIs" dxfId="1783" priority="2587" operator="equal">
      <formula>"已终止"</formula>
    </cfRule>
    <cfRule type="cellIs" dxfId="1782" priority="2588" operator="equal">
      <formula>"已暂停"</formula>
    </cfRule>
    <cfRule type="cellIs" dxfId="1781" priority="2589" operator="equal">
      <formula>"已终止"</formula>
    </cfRule>
    <cfRule type="cellIs" dxfId="1780" priority="2590" operator="equal">
      <formula>"已终止,已暂停"</formula>
    </cfRule>
  </conditionalFormatting>
  <conditionalFormatting sqref="M626:M628">
    <cfRule type="cellIs" dxfId="1779" priority="2521" operator="equal">
      <formula>"已交付"</formula>
    </cfRule>
    <cfRule type="cellIs" dxfId="1778" priority="2522" operator="equal">
      <formula>"已暂停"</formula>
    </cfRule>
    <cfRule type="cellIs" dxfId="1777" priority="2523" operator="equal">
      <formula>"已暂停"</formula>
    </cfRule>
    <cfRule type="cellIs" dxfId="1776" priority="2524" operator="equal">
      <formula>"已终止"</formula>
    </cfRule>
    <cfRule type="cellIs" dxfId="1775" priority="2525" operator="equal">
      <formula>"已交付"</formula>
    </cfRule>
    <cfRule type="cellIs" dxfId="1774" priority="2526" operator="equal">
      <formula>"已交付"</formula>
    </cfRule>
    <cfRule type="cellIs" dxfId="1773" priority="2527" operator="equal">
      <formula>"已终止"</formula>
    </cfRule>
    <cfRule type="cellIs" dxfId="1772" priority="2528" operator="equal">
      <formula>"已暂停"</formula>
    </cfRule>
    <cfRule type="cellIs" dxfId="1771" priority="2529" operator="equal">
      <formula>"已终止"</formula>
    </cfRule>
    <cfRule type="cellIs" dxfId="1770" priority="2530" operator="equal">
      <formula>"已终止,已暂停"</formula>
    </cfRule>
  </conditionalFormatting>
  <conditionalFormatting sqref="M583">
    <cfRule type="cellIs" dxfId="1769" priority="2491" operator="equal">
      <formula>"已交付"</formula>
    </cfRule>
    <cfRule type="cellIs" dxfId="1768" priority="2492" operator="equal">
      <formula>"已暂停"</formula>
    </cfRule>
    <cfRule type="cellIs" dxfId="1767" priority="2493" operator="equal">
      <formula>"已暂停"</formula>
    </cfRule>
    <cfRule type="cellIs" dxfId="1766" priority="2494" operator="equal">
      <formula>"已终止"</formula>
    </cfRule>
    <cfRule type="cellIs" dxfId="1765" priority="2495" operator="equal">
      <formula>"已交付"</formula>
    </cfRule>
    <cfRule type="cellIs" dxfId="1764" priority="2496" operator="equal">
      <formula>"已交付"</formula>
    </cfRule>
    <cfRule type="cellIs" dxfId="1763" priority="2497" operator="equal">
      <formula>"已终止"</formula>
    </cfRule>
    <cfRule type="cellIs" dxfId="1762" priority="2498" operator="equal">
      <formula>"已暂停"</formula>
    </cfRule>
    <cfRule type="cellIs" dxfId="1761" priority="2499" operator="equal">
      <formula>"已终止"</formula>
    </cfRule>
    <cfRule type="cellIs" dxfId="1760" priority="2500" operator="equal">
      <formula>"已终止,已暂停"</formula>
    </cfRule>
  </conditionalFormatting>
  <conditionalFormatting sqref="M580">
    <cfRule type="cellIs" dxfId="1759" priority="2481" operator="equal">
      <formula>"已交付"</formula>
    </cfRule>
    <cfRule type="cellIs" dxfId="1758" priority="2482" operator="equal">
      <formula>"已暂停"</formula>
    </cfRule>
    <cfRule type="cellIs" dxfId="1757" priority="2483" operator="equal">
      <formula>"已暂停"</formula>
    </cfRule>
    <cfRule type="cellIs" dxfId="1756" priority="2484" operator="equal">
      <formula>"已终止"</formula>
    </cfRule>
    <cfRule type="cellIs" dxfId="1755" priority="2485" operator="equal">
      <formula>"已交付"</formula>
    </cfRule>
    <cfRule type="cellIs" dxfId="1754" priority="2486" operator="equal">
      <formula>"已交付"</formula>
    </cfRule>
    <cfRule type="cellIs" dxfId="1753" priority="2487" operator="equal">
      <formula>"已终止"</formula>
    </cfRule>
    <cfRule type="cellIs" dxfId="1752" priority="2488" operator="equal">
      <formula>"已暂停"</formula>
    </cfRule>
    <cfRule type="cellIs" dxfId="1751" priority="2489" operator="equal">
      <formula>"已终止"</formula>
    </cfRule>
    <cfRule type="cellIs" dxfId="1750" priority="2490" operator="equal">
      <formula>"已终止,已暂停"</formula>
    </cfRule>
  </conditionalFormatting>
  <conditionalFormatting sqref="M237">
    <cfRule type="cellIs" dxfId="1749" priority="2471" operator="equal">
      <formula>"已交付"</formula>
    </cfRule>
    <cfRule type="cellIs" dxfId="1748" priority="2472" operator="equal">
      <formula>"已暂停"</formula>
    </cfRule>
    <cfRule type="cellIs" dxfId="1747" priority="2473" operator="equal">
      <formula>"已暂停"</formula>
    </cfRule>
    <cfRule type="cellIs" dxfId="1746" priority="2474" operator="equal">
      <formula>"已终止"</formula>
    </cfRule>
    <cfRule type="cellIs" dxfId="1745" priority="2475" operator="equal">
      <formula>"已交付"</formula>
    </cfRule>
    <cfRule type="cellIs" dxfId="1744" priority="2476" operator="equal">
      <formula>"已交付"</formula>
    </cfRule>
    <cfRule type="cellIs" dxfId="1743" priority="2477" operator="equal">
      <formula>"已终止"</formula>
    </cfRule>
    <cfRule type="cellIs" dxfId="1742" priority="2478" operator="equal">
      <formula>"已暂停"</formula>
    </cfRule>
    <cfRule type="cellIs" dxfId="1741" priority="2479" operator="equal">
      <formula>"已终止"</formula>
    </cfRule>
    <cfRule type="cellIs" dxfId="1740" priority="2480" operator="equal">
      <formula>"已终止,已暂停"</formula>
    </cfRule>
  </conditionalFormatting>
  <conditionalFormatting sqref="M638:M640">
    <cfRule type="cellIs" dxfId="1739" priority="2461" operator="equal">
      <formula>"已交付"</formula>
    </cfRule>
    <cfRule type="cellIs" dxfId="1738" priority="2462" operator="equal">
      <formula>"已暂停"</formula>
    </cfRule>
    <cfRule type="cellIs" dxfId="1737" priority="2463" operator="equal">
      <formula>"已暂停"</formula>
    </cfRule>
    <cfRule type="cellIs" dxfId="1736" priority="2464" operator="equal">
      <formula>"已终止"</formula>
    </cfRule>
    <cfRule type="cellIs" dxfId="1735" priority="2465" operator="equal">
      <formula>"已交付"</formula>
    </cfRule>
    <cfRule type="cellIs" dxfId="1734" priority="2466" operator="equal">
      <formula>"已交付"</formula>
    </cfRule>
    <cfRule type="cellIs" dxfId="1733" priority="2467" operator="equal">
      <formula>"已终止"</formula>
    </cfRule>
    <cfRule type="cellIs" dxfId="1732" priority="2468" operator="equal">
      <formula>"已暂停"</formula>
    </cfRule>
    <cfRule type="cellIs" dxfId="1731" priority="2469" operator="equal">
      <formula>"已终止"</formula>
    </cfRule>
    <cfRule type="cellIs" dxfId="1730" priority="2470" operator="equal">
      <formula>"已终止,已暂停"</formula>
    </cfRule>
  </conditionalFormatting>
  <conditionalFormatting sqref="M641:M643">
    <cfRule type="cellIs" dxfId="1729" priority="2451" operator="equal">
      <formula>"已交付"</formula>
    </cfRule>
    <cfRule type="cellIs" dxfId="1728" priority="2452" operator="equal">
      <formula>"已暂停"</formula>
    </cfRule>
    <cfRule type="cellIs" dxfId="1727" priority="2453" operator="equal">
      <formula>"已暂停"</formula>
    </cfRule>
    <cfRule type="cellIs" dxfId="1726" priority="2454" operator="equal">
      <formula>"已终止"</formula>
    </cfRule>
    <cfRule type="cellIs" dxfId="1725" priority="2455" operator="equal">
      <formula>"已交付"</formula>
    </cfRule>
    <cfRule type="cellIs" dxfId="1724" priority="2456" operator="equal">
      <formula>"已交付"</formula>
    </cfRule>
    <cfRule type="cellIs" dxfId="1723" priority="2457" operator="equal">
      <formula>"已终止"</formula>
    </cfRule>
    <cfRule type="cellIs" dxfId="1722" priority="2458" operator="equal">
      <formula>"已暂停"</formula>
    </cfRule>
    <cfRule type="cellIs" dxfId="1721" priority="2459" operator="equal">
      <formula>"已终止"</formula>
    </cfRule>
    <cfRule type="cellIs" dxfId="1720" priority="2460" operator="equal">
      <formula>"已终止,已暂停"</formula>
    </cfRule>
  </conditionalFormatting>
  <conditionalFormatting sqref="M647:M649">
    <cfRule type="cellIs" dxfId="1719" priority="2441" operator="equal">
      <formula>"已交付"</formula>
    </cfRule>
    <cfRule type="cellIs" dxfId="1718" priority="2442" operator="equal">
      <formula>"已暂停"</formula>
    </cfRule>
    <cfRule type="cellIs" dxfId="1717" priority="2443" operator="equal">
      <formula>"已暂停"</formula>
    </cfRule>
    <cfRule type="cellIs" dxfId="1716" priority="2444" operator="equal">
      <formula>"已终止"</formula>
    </cfRule>
    <cfRule type="cellIs" dxfId="1715" priority="2445" operator="equal">
      <formula>"已交付"</formula>
    </cfRule>
    <cfRule type="cellIs" dxfId="1714" priority="2446" operator="equal">
      <formula>"已交付"</formula>
    </cfRule>
    <cfRule type="cellIs" dxfId="1713" priority="2447" operator="equal">
      <formula>"已终止"</formula>
    </cfRule>
    <cfRule type="cellIs" dxfId="1712" priority="2448" operator="equal">
      <formula>"已暂停"</formula>
    </cfRule>
    <cfRule type="cellIs" dxfId="1711" priority="2449" operator="equal">
      <formula>"已终止"</formula>
    </cfRule>
    <cfRule type="cellIs" dxfId="1710" priority="2450" operator="equal">
      <formula>"已终止,已暂停"</formula>
    </cfRule>
  </conditionalFormatting>
  <conditionalFormatting sqref="M482">
    <cfRule type="cellIs" dxfId="1709" priority="2431" operator="equal">
      <formula>"已交付"</formula>
    </cfRule>
    <cfRule type="cellIs" dxfId="1708" priority="2432" operator="equal">
      <formula>"已暂停"</formula>
    </cfRule>
    <cfRule type="cellIs" dxfId="1707" priority="2433" operator="equal">
      <formula>"已暂停"</formula>
    </cfRule>
    <cfRule type="cellIs" dxfId="1706" priority="2434" operator="equal">
      <formula>"已终止"</formula>
    </cfRule>
    <cfRule type="cellIs" dxfId="1705" priority="2435" operator="equal">
      <formula>"已交付"</formula>
    </cfRule>
    <cfRule type="cellIs" dxfId="1704" priority="2436" operator="equal">
      <formula>"已交付"</formula>
    </cfRule>
    <cfRule type="cellIs" dxfId="1703" priority="2437" operator="equal">
      <formula>"已终止"</formula>
    </cfRule>
    <cfRule type="cellIs" dxfId="1702" priority="2438" operator="equal">
      <formula>"已暂停"</formula>
    </cfRule>
    <cfRule type="cellIs" dxfId="1701" priority="2439" operator="equal">
      <formula>"已终止"</formula>
    </cfRule>
    <cfRule type="cellIs" dxfId="1700" priority="2440" operator="equal">
      <formula>"已终止,已暂停"</formula>
    </cfRule>
  </conditionalFormatting>
  <conditionalFormatting sqref="M719">
    <cfRule type="cellIs" dxfId="1699" priority="2421" operator="equal">
      <formula>"已交付"</formula>
    </cfRule>
    <cfRule type="cellIs" dxfId="1698" priority="2422" operator="equal">
      <formula>"已暂停"</formula>
    </cfRule>
    <cfRule type="cellIs" dxfId="1697" priority="2423" operator="equal">
      <formula>"已暂停"</formula>
    </cfRule>
    <cfRule type="cellIs" dxfId="1696" priority="2424" operator="equal">
      <formula>"已终止"</formula>
    </cfRule>
    <cfRule type="cellIs" dxfId="1695" priority="2425" operator="equal">
      <formula>"已交付"</formula>
    </cfRule>
    <cfRule type="cellIs" dxfId="1694" priority="2426" operator="equal">
      <formula>"已交付"</formula>
    </cfRule>
    <cfRule type="cellIs" dxfId="1693" priority="2427" operator="equal">
      <formula>"已终止"</formula>
    </cfRule>
    <cfRule type="cellIs" dxfId="1692" priority="2428" operator="equal">
      <formula>"已暂停"</formula>
    </cfRule>
    <cfRule type="cellIs" dxfId="1691" priority="2429" operator="equal">
      <formula>"已终止"</formula>
    </cfRule>
    <cfRule type="cellIs" dxfId="1690" priority="2430" operator="equal">
      <formula>"已终止,已暂停"</formula>
    </cfRule>
  </conditionalFormatting>
  <conditionalFormatting sqref="M485">
    <cfRule type="cellIs" dxfId="1689" priority="2401" operator="equal">
      <formula>"已交付"</formula>
    </cfRule>
    <cfRule type="cellIs" dxfId="1688" priority="2402" operator="equal">
      <formula>"已暂停"</formula>
    </cfRule>
    <cfRule type="cellIs" dxfId="1687" priority="2403" operator="equal">
      <formula>"已暂停"</formula>
    </cfRule>
    <cfRule type="cellIs" dxfId="1686" priority="2404" operator="equal">
      <formula>"已终止"</formula>
    </cfRule>
    <cfRule type="cellIs" dxfId="1685" priority="2405" operator="equal">
      <formula>"已交付"</formula>
    </cfRule>
    <cfRule type="cellIs" dxfId="1684" priority="2406" operator="equal">
      <formula>"已交付"</formula>
    </cfRule>
    <cfRule type="cellIs" dxfId="1683" priority="2407" operator="equal">
      <formula>"已终止"</formula>
    </cfRule>
    <cfRule type="cellIs" dxfId="1682" priority="2408" operator="equal">
      <formula>"已暂停"</formula>
    </cfRule>
    <cfRule type="cellIs" dxfId="1681" priority="2409" operator="equal">
      <formula>"已终止"</formula>
    </cfRule>
    <cfRule type="cellIs" dxfId="1680" priority="2410" operator="equal">
      <formula>"已终止,已暂停"</formula>
    </cfRule>
  </conditionalFormatting>
  <conditionalFormatting sqref="M44:M46">
    <cfRule type="cellIs" dxfId="1679" priority="2391" operator="equal">
      <formula>"已交付"</formula>
    </cfRule>
    <cfRule type="cellIs" dxfId="1678" priority="2392" operator="equal">
      <formula>"已暂停"</formula>
    </cfRule>
    <cfRule type="cellIs" dxfId="1677" priority="2393" operator="equal">
      <formula>"已暂停"</formula>
    </cfRule>
    <cfRule type="cellIs" dxfId="1676" priority="2394" operator="equal">
      <formula>"已终止"</formula>
    </cfRule>
    <cfRule type="cellIs" dxfId="1675" priority="2395" operator="equal">
      <formula>"已交付"</formula>
    </cfRule>
    <cfRule type="cellIs" dxfId="1674" priority="2396" operator="equal">
      <formula>"已交付"</formula>
    </cfRule>
    <cfRule type="cellIs" dxfId="1673" priority="2397" operator="equal">
      <formula>"已终止"</formula>
    </cfRule>
    <cfRule type="cellIs" dxfId="1672" priority="2398" operator="equal">
      <formula>"已暂停"</formula>
    </cfRule>
    <cfRule type="cellIs" dxfId="1671" priority="2399" operator="equal">
      <formula>"已终止"</formula>
    </cfRule>
    <cfRule type="cellIs" dxfId="1670" priority="2400" operator="equal">
      <formula>"已终止,已暂停"</formula>
    </cfRule>
  </conditionalFormatting>
  <conditionalFormatting sqref="M690">
    <cfRule type="cellIs" dxfId="1669" priority="2381" operator="equal">
      <formula>"已交付"</formula>
    </cfRule>
    <cfRule type="cellIs" dxfId="1668" priority="2382" operator="equal">
      <formula>"已暂停"</formula>
    </cfRule>
    <cfRule type="cellIs" dxfId="1667" priority="2383" operator="equal">
      <formula>"已暂停"</formula>
    </cfRule>
    <cfRule type="cellIs" dxfId="1666" priority="2384" operator="equal">
      <formula>"已终止"</formula>
    </cfRule>
    <cfRule type="cellIs" dxfId="1665" priority="2385" operator="equal">
      <formula>"已交付"</formula>
    </cfRule>
    <cfRule type="cellIs" dxfId="1664" priority="2386" operator="equal">
      <formula>"已交付"</formula>
    </cfRule>
    <cfRule type="cellIs" dxfId="1663" priority="2387" operator="equal">
      <formula>"已终止"</formula>
    </cfRule>
    <cfRule type="cellIs" dxfId="1662" priority="2388" operator="equal">
      <formula>"已暂停"</formula>
    </cfRule>
    <cfRule type="cellIs" dxfId="1661" priority="2389" operator="equal">
      <formula>"已终止"</formula>
    </cfRule>
    <cfRule type="cellIs" dxfId="1660" priority="2390" operator="equal">
      <formula>"已终止,已暂停"</formula>
    </cfRule>
  </conditionalFormatting>
  <conditionalFormatting sqref="M693">
    <cfRule type="cellIs" dxfId="1659" priority="2371" operator="equal">
      <formula>"已交付"</formula>
    </cfRule>
    <cfRule type="cellIs" dxfId="1658" priority="2372" operator="equal">
      <formula>"已暂停"</formula>
    </cfRule>
    <cfRule type="cellIs" dxfId="1657" priority="2373" operator="equal">
      <formula>"已暂停"</formula>
    </cfRule>
    <cfRule type="cellIs" dxfId="1656" priority="2374" operator="equal">
      <formula>"已终止"</formula>
    </cfRule>
    <cfRule type="cellIs" dxfId="1655" priority="2375" operator="equal">
      <formula>"已交付"</formula>
    </cfRule>
    <cfRule type="cellIs" dxfId="1654" priority="2376" operator="equal">
      <formula>"已交付"</formula>
    </cfRule>
    <cfRule type="cellIs" dxfId="1653" priority="2377" operator="equal">
      <formula>"已终止"</formula>
    </cfRule>
    <cfRule type="cellIs" dxfId="1652" priority="2378" operator="equal">
      <formula>"已暂停"</formula>
    </cfRule>
    <cfRule type="cellIs" dxfId="1651" priority="2379" operator="equal">
      <formula>"已终止"</formula>
    </cfRule>
    <cfRule type="cellIs" dxfId="1650" priority="2380" operator="equal">
      <formula>"已终止,已暂停"</formula>
    </cfRule>
  </conditionalFormatting>
  <conditionalFormatting sqref="M240">
    <cfRule type="cellIs" dxfId="1649" priority="2361" operator="equal">
      <formula>"已交付"</formula>
    </cfRule>
    <cfRule type="cellIs" dxfId="1648" priority="2362" operator="equal">
      <formula>"已暂停"</formula>
    </cfRule>
    <cfRule type="cellIs" dxfId="1647" priority="2363" operator="equal">
      <formula>"已暂停"</formula>
    </cfRule>
    <cfRule type="cellIs" dxfId="1646" priority="2364" operator="equal">
      <formula>"已终止"</formula>
    </cfRule>
    <cfRule type="cellIs" dxfId="1645" priority="2365" operator="equal">
      <formula>"已交付"</formula>
    </cfRule>
    <cfRule type="cellIs" dxfId="1644" priority="2366" operator="equal">
      <formula>"已交付"</formula>
    </cfRule>
    <cfRule type="cellIs" dxfId="1643" priority="2367" operator="equal">
      <formula>"已终止"</formula>
    </cfRule>
    <cfRule type="cellIs" dxfId="1642" priority="2368" operator="equal">
      <formula>"已暂停"</formula>
    </cfRule>
    <cfRule type="cellIs" dxfId="1641" priority="2369" operator="equal">
      <formula>"已终止"</formula>
    </cfRule>
    <cfRule type="cellIs" dxfId="1640" priority="2370" operator="equal">
      <formula>"已终止,已暂停"</formula>
    </cfRule>
  </conditionalFormatting>
  <conditionalFormatting sqref="M696">
    <cfRule type="cellIs" dxfId="1639" priority="2351" operator="equal">
      <formula>"已交付"</formula>
    </cfRule>
    <cfRule type="cellIs" dxfId="1638" priority="2352" operator="equal">
      <formula>"已暂停"</formula>
    </cfRule>
    <cfRule type="cellIs" dxfId="1637" priority="2353" operator="equal">
      <formula>"已暂停"</formula>
    </cfRule>
    <cfRule type="cellIs" dxfId="1636" priority="2354" operator="equal">
      <formula>"已终止"</formula>
    </cfRule>
    <cfRule type="cellIs" dxfId="1635" priority="2355" operator="equal">
      <formula>"已交付"</formula>
    </cfRule>
    <cfRule type="cellIs" dxfId="1634" priority="2356" operator="equal">
      <formula>"已交付"</formula>
    </cfRule>
    <cfRule type="cellIs" dxfId="1633" priority="2357" operator="equal">
      <formula>"已终止"</formula>
    </cfRule>
    <cfRule type="cellIs" dxfId="1632" priority="2358" operator="equal">
      <formula>"已暂停"</formula>
    </cfRule>
    <cfRule type="cellIs" dxfId="1631" priority="2359" operator="equal">
      <formula>"已终止"</formula>
    </cfRule>
    <cfRule type="cellIs" dxfId="1630" priority="2360" operator="equal">
      <formula>"已终止,已暂停"</formula>
    </cfRule>
  </conditionalFormatting>
  <conditionalFormatting sqref="M653">
    <cfRule type="cellIs" dxfId="1629" priority="2341" operator="equal">
      <formula>"已交付"</formula>
    </cfRule>
    <cfRule type="cellIs" dxfId="1628" priority="2342" operator="equal">
      <formula>"已暂停"</formula>
    </cfRule>
    <cfRule type="cellIs" dxfId="1627" priority="2343" operator="equal">
      <formula>"已暂停"</formula>
    </cfRule>
    <cfRule type="cellIs" dxfId="1626" priority="2344" operator="equal">
      <formula>"已终止"</formula>
    </cfRule>
    <cfRule type="cellIs" dxfId="1625" priority="2345" operator="equal">
      <formula>"已交付"</formula>
    </cfRule>
    <cfRule type="cellIs" dxfId="1624" priority="2346" operator="equal">
      <formula>"已交付"</formula>
    </cfRule>
    <cfRule type="cellIs" dxfId="1623" priority="2347" operator="equal">
      <formula>"已终止"</formula>
    </cfRule>
    <cfRule type="cellIs" dxfId="1622" priority="2348" operator="equal">
      <formula>"已暂停"</formula>
    </cfRule>
    <cfRule type="cellIs" dxfId="1621" priority="2349" operator="equal">
      <formula>"已终止"</formula>
    </cfRule>
    <cfRule type="cellIs" dxfId="1620" priority="2350" operator="equal">
      <formula>"已终止,已暂停"</formula>
    </cfRule>
  </conditionalFormatting>
  <conditionalFormatting sqref="M307">
    <cfRule type="cellIs" dxfId="1619" priority="2331" operator="equal">
      <formula>"已交付"</formula>
    </cfRule>
    <cfRule type="cellIs" dxfId="1618" priority="2332" operator="equal">
      <formula>"已暂停"</formula>
    </cfRule>
    <cfRule type="cellIs" dxfId="1617" priority="2333" operator="equal">
      <formula>"已暂停"</formula>
    </cfRule>
    <cfRule type="cellIs" dxfId="1616" priority="2334" operator="equal">
      <formula>"已终止"</formula>
    </cfRule>
    <cfRule type="cellIs" dxfId="1615" priority="2335" operator="equal">
      <formula>"已交付"</formula>
    </cfRule>
    <cfRule type="cellIs" dxfId="1614" priority="2336" operator="equal">
      <formula>"已交付"</formula>
    </cfRule>
    <cfRule type="cellIs" dxfId="1613" priority="2337" operator="equal">
      <formula>"已终止"</formula>
    </cfRule>
    <cfRule type="cellIs" dxfId="1612" priority="2338" operator="equal">
      <formula>"已暂停"</formula>
    </cfRule>
    <cfRule type="cellIs" dxfId="1611" priority="2339" operator="equal">
      <formula>"已终止"</formula>
    </cfRule>
    <cfRule type="cellIs" dxfId="1610" priority="2340" operator="equal">
      <formula>"已终止,已暂停"</formula>
    </cfRule>
  </conditionalFormatting>
  <conditionalFormatting sqref="M310">
    <cfRule type="cellIs" dxfId="1609" priority="2271" operator="equal">
      <formula>"已交付"</formula>
    </cfRule>
    <cfRule type="cellIs" dxfId="1608" priority="2272" operator="equal">
      <formula>"已暂停"</formula>
    </cfRule>
    <cfRule type="cellIs" dxfId="1607" priority="2273" operator="equal">
      <formula>"已暂停"</formula>
    </cfRule>
    <cfRule type="cellIs" dxfId="1606" priority="2274" operator="equal">
      <formula>"已终止"</formula>
    </cfRule>
    <cfRule type="cellIs" dxfId="1605" priority="2275" operator="equal">
      <formula>"已交付"</formula>
    </cfRule>
    <cfRule type="cellIs" dxfId="1604" priority="2276" operator="equal">
      <formula>"已交付"</formula>
    </cfRule>
    <cfRule type="cellIs" dxfId="1603" priority="2277" operator="equal">
      <formula>"已终止"</formula>
    </cfRule>
    <cfRule type="cellIs" dxfId="1602" priority="2278" operator="equal">
      <formula>"已暂停"</formula>
    </cfRule>
    <cfRule type="cellIs" dxfId="1601" priority="2279" operator="equal">
      <formula>"已终止"</formula>
    </cfRule>
    <cfRule type="cellIs" dxfId="1600" priority="2280" operator="equal">
      <formula>"已终止,已暂停"</formula>
    </cfRule>
  </conditionalFormatting>
  <conditionalFormatting sqref="M650:M652">
    <cfRule type="cellIs" dxfId="1599" priority="2311" operator="equal">
      <formula>"已交付"</formula>
    </cfRule>
    <cfRule type="cellIs" dxfId="1598" priority="2312" operator="equal">
      <formula>"已暂停"</formula>
    </cfRule>
    <cfRule type="cellIs" dxfId="1597" priority="2313" operator="equal">
      <formula>"已暂停"</formula>
    </cfRule>
    <cfRule type="cellIs" dxfId="1596" priority="2314" operator="equal">
      <formula>"已终止"</formula>
    </cfRule>
    <cfRule type="cellIs" dxfId="1595" priority="2315" operator="equal">
      <formula>"已交付"</formula>
    </cfRule>
    <cfRule type="cellIs" dxfId="1594" priority="2316" operator="equal">
      <formula>"已交付"</formula>
    </cfRule>
    <cfRule type="cellIs" dxfId="1593" priority="2317" operator="equal">
      <formula>"已终止"</formula>
    </cfRule>
    <cfRule type="cellIs" dxfId="1592" priority="2318" operator="equal">
      <formula>"已暂停"</formula>
    </cfRule>
    <cfRule type="cellIs" dxfId="1591" priority="2319" operator="equal">
      <formula>"已终止"</formula>
    </cfRule>
    <cfRule type="cellIs" dxfId="1590" priority="2320" operator="equal">
      <formula>"已终止,已暂停"</formula>
    </cfRule>
  </conditionalFormatting>
  <conditionalFormatting sqref="M488">
    <cfRule type="cellIs" dxfId="1589" priority="2301" operator="equal">
      <formula>"已交付"</formula>
    </cfRule>
    <cfRule type="cellIs" dxfId="1588" priority="2302" operator="equal">
      <formula>"已暂停"</formula>
    </cfRule>
    <cfRule type="cellIs" dxfId="1587" priority="2303" operator="equal">
      <formula>"已暂停"</formula>
    </cfRule>
    <cfRule type="cellIs" dxfId="1586" priority="2304" operator="equal">
      <formula>"已终止"</formula>
    </cfRule>
    <cfRule type="cellIs" dxfId="1585" priority="2305" operator="equal">
      <formula>"已交付"</formula>
    </cfRule>
    <cfRule type="cellIs" dxfId="1584" priority="2306" operator="equal">
      <formula>"已交付"</formula>
    </cfRule>
    <cfRule type="cellIs" dxfId="1583" priority="2307" operator="equal">
      <formula>"已终止"</formula>
    </cfRule>
    <cfRule type="cellIs" dxfId="1582" priority="2308" operator="equal">
      <formula>"已暂停"</formula>
    </cfRule>
    <cfRule type="cellIs" dxfId="1581" priority="2309" operator="equal">
      <formula>"已终止"</formula>
    </cfRule>
    <cfRule type="cellIs" dxfId="1580" priority="2310" operator="equal">
      <formula>"已终止,已暂停"</formula>
    </cfRule>
  </conditionalFormatting>
  <conditionalFormatting sqref="M47:M50">
    <cfRule type="cellIs" dxfId="1579" priority="2291" operator="equal">
      <formula>"已交付"</formula>
    </cfRule>
    <cfRule type="cellIs" dxfId="1578" priority="2292" operator="equal">
      <formula>"已暂停"</formula>
    </cfRule>
    <cfRule type="cellIs" dxfId="1577" priority="2293" operator="equal">
      <formula>"已暂停"</formula>
    </cfRule>
    <cfRule type="cellIs" dxfId="1576" priority="2294" operator="equal">
      <formula>"已终止"</formula>
    </cfRule>
    <cfRule type="cellIs" dxfId="1575" priority="2295" operator="equal">
      <formula>"已交付"</formula>
    </cfRule>
    <cfRule type="cellIs" dxfId="1574" priority="2296" operator="equal">
      <formula>"已交付"</formula>
    </cfRule>
    <cfRule type="cellIs" dxfId="1573" priority="2297" operator="equal">
      <formula>"已终止"</formula>
    </cfRule>
    <cfRule type="cellIs" dxfId="1572" priority="2298" operator="equal">
      <formula>"已暂停"</formula>
    </cfRule>
    <cfRule type="cellIs" dxfId="1571" priority="2299" operator="equal">
      <formula>"已终止"</formula>
    </cfRule>
    <cfRule type="cellIs" dxfId="1570" priority="2300" operator="equal">
      <formula>"已终止,已暂停"</formula>
    </cfRule>
  </conditionalFormatting>
  <conditionalFormatting sqref="M440">
    <cfRule type="cellIs" dxfId="1569" priority="2281" operator="equal">
      <formula>"已交付"</formula>
    </cfRule>
    <cfRule type="cellIs" dxfId="1568" priority="2282" operator="equal">
      <formula>"已暂停"</formula>
    </cfRule>
    <cfRule type="cellIs" dxfId="1567" priority="2283" operator="equal">
      <formula>"已暂停"</formula>
    </cfRule>
    <cfRule type="cellIs" dxfId="1566" priority="2284" operator="equal">
      <formula>"已终止"</formula>
    </cfRule>
    <cfRule type="cellIs" dxfId="1565" priority="2285" operator="equal">
      <formula>"已交付"</formula>
    </cfRule>
    <cfRule type="cellIs" dxfId="1564" priority="2286" operator="equal">
      <formula>"已交付"</formula>
    </cfRule>
    <cfRule type="cellIs" dxfId="1563" priority="2287" operator="equal">
      <formula>"已终止"</formula>
    </cfRule>
    <cfRule type="cellIs" dxfId="1562" priority="2288" operator="equal">
      <formula>"已暂停"</formula>
    </cfRule>
    <cfRule type="cellIs" dxfId="1561" priority="2289" operator="equal">
      <formula>"已终止"</formula>
    </cfRule>
    <cfRule type="cellIs" dxfId="1560" priority="2290" operator="equal">
      <formula>"已终止,已暂停"</formula>
    </cfRule>
  </conditionalFormatting>
  <conditionalFormatting sqref="M313">
    <cfRule type="cellIs" dxfId="1559" priority="2261" operator="equal">
      <formula>"已交付"</formula>
    </cfRule>
    <cfRule type="cellIs" dxfId="1558" priority="2262" operator="equal">
      <formula>"已暂停"</formula>
    </cfRule>
    <cfRule type="cellIs" dxfId="1557" priority="2263" operator="equal">
      <formula>"已暂停"</formula>
    </cfRule>
    <cfRule type="cellIs" dxfId="1556" priority="2264" operator="equal">
      <formula>"已终止"</formula>
    </cfRule>
    <cfRule type="cellIs" dxfId="1555" priority="2265" operator="equal">
      <formula>"已交付"</formula>
    </cfRule>
    <cfRule type="cellIs" dxfId="1554" priority="2266" operator="equal">
      <formula>"已交付"</formula>
    </cfRule>
    <cfRule type="cellIs" dxfId="1553" priority="2267" operator="equal">
      <formula>"已终止"</formula>
    </cfRule>
    <cfRule type="cellIs" dxfId="1552" priority="2268" operator="equal">
      <formula>"已暂停"</formula>
    </cfRule>
    <cfRule type="cellIs" dxfId="1551" priority="2269" operator="equal">
      <formula>"已终止"</formula>
    </cfRule>
    <cfRule type="cellIs" dxfId="1550" priority="2270" operator="equal">
      <formula>"已终止,已暂停"</formula>
    </cfRule>
  </conditionalFormatting>
  <conditionalFormatting sqref="M243">
    <cfRule type="cellIs" dxfId="1549" priority="2251" operator="equal">
      <formula>"已交付"</formula>
    </cfRule>
    <cfRule type="cellIs" dxfId="1548" priority="2252" operator="equal">
      <formula>"已暂停"</formula>
    </cfRule>
    <cfRule type="cellIs" dxfId="1547" priority="2253" operator="equal">
      <formula>"已暂停"</formula>
    </cfRule>
    <cfRule type="cellIs" dxfId="1546" priority="2254" operator="equal">
      <formula>"已终止"</formula>
    </cfRule>
    <cfRule type="cellIs" dxfId="1545" priority="2255" operator="equal">
      <formula>"已交付"</formula>
    </cfRule>
    <cfRule type="cellIs" dxfId="1544" priority="2256" operator="equal">
      <formula>"已交付"</formula>
    </cfRule>
    <cfRule type="cellIs" dxfId="1543" priority="2257" operator="equal">
      <formula>"已终止"</formula>
    </cfRule>
    <cfRule type="cellIs" dxfId="1542" priority="2258" operator="equal">
      <formula>"已暂停"</formula>
    </cfRule>
    <cfRule type="cellIs" dxfId="1541" priority="2259" operator="equal">
      <formula>"已终止"</formula>
    </cfRule>
    <cfRule type="cellIs" dxfId="1540" priority="2260" operator="equal">
      <formula>"已终止,已暂停"</formula>
    </cfRule>
  </conditionalFormatting>
  <conditionalFormatting sqref="M246">
    <cfRule type="cellIs" dxfId="1539" priority="2241" operator="equal">
      <formula>"已交付"</formula>
    </cfRule>
    <cfRule type="cellIs" dxfId="1538" priority="2242" operator="equal">
      <formula>"已暂停"</formula>
    </cfRule>
    <cfRule type="cellIs" dxfId="1537" priority="2243" operator="equal">
      <formula>"已暂停"</formula>
    </cfRule>
    <cfRule type="cellIs" dxfId="1536" priority="2244" operator="equal">
      <formula>"已终止"</formula>
    </cfRule>
    <cfRule type="cellIs" dxfId="1535" priority="2245" operator="equal">
      <formula>"已交付"</formula>
    </cfRule>
    <cfRule type="cellIs" dxfId="1534" priority="2246" operator="equal">
      <formula>"已交付"</formula>
    </cfRule>
    <cfRule type="cellIs" dxfId="1533" priority="2247" operator="equal">
      <formula>"已终止"</formula>
    </cfRule>
    <cfRule type="cellIs" dxfId="1532" priority="2248" operator="equal">
      <formula>"已暂停"</formula>
    </cfRule>
    <cfRule type="cellIs" dxfId="1531" priority="2249" operator="equal">
      <formula>"已终止"</formula>
    </cfRule>
    <cfRule type="cellIs" dxfId="1530" priority="2250" operator="equal">
      <formula>"已终止,已暂停"</formula>
    </cfRule>
  </conditionalFormatting>
  <conditionalFormatting sqref="M443">
    <cfRule type="cellIs" dxfId="1529" priority="2231" operator="equal">
      <formula>"已交付"</formula>
    </cfRule>
    <cfRule type="cellIs" dxfId="1528" priority="2232" operator="equal">
      <formula>"已暂停"</formula>
    </cfRule>
    <cfRule type="cellIs" dxfId="1527" priority="2233" operator="equal">
      <formula>"已暂停"</formula>
    </cfRule>
    <cfRule type="cellIs" dxfId="1526" priority="2234" operator="equal">
      <formula>"已终止"</formula>
    </cfRule>
    <cfRule type="cellIs" dxfId="1525" priority="2235" operator="equal">
      <formula>"已交付"</formula>
    </cfRule>
    <cfRule type="cellIs" dxfId="1524" priority="2236" operator="equal">
      <formula>"已交付"</formula>
    </cfRule>
    <cfRule type="cellIs" dxfId="1523" priority="2237" operator="equal">
      <formula>"已终止"</formula>
    </cfRule>
    <cfRule type="cellIs" dxfId="1522" priority="2238" operator="equal">
      <formula>"已暂停"</formula>
    </cfRule>
    <cfRule type="cellIs" dxfId="1521" priority="2239" operator="equal">
      <formula>"已终止"</formula>
    </cfRule>
    <cfRule type="cellIs" dxfId="1520" priority="2240" operator="equal">
      <formula>"已终止,已暂停"</formula>
    </cfRule>
  </conditionalFormatting>
  <conditionalFormatting sqref="M446">
    <cfRule type="cellIs" dxfId="1519" priority="2221" operator="equal">
      <formula>"已交付"</formula>
    </cfRule>
    <cfRule type="cellIs" dxfId="1518" priority="2222" operator="equal">
      <formula>"已暂停"</formula>
    </cfRule>
    <cfRule type="cellIs" dxfId="1517" priority="2223" operator="equal">
      <formula>"已暂停"</formula>
    </cfRule>
    <cfRule type="cellIs" dxfId="1516" priority="2224" operator="equal">
      <formula>"已终止"</formula>
    </cfRule>
    <cfRule type="cellIs" dxfId="1515" priority="2225" operator="equal">
      <formula>"已交付"</formula>
    </cfRule>
    <cfRule type="cellIs" dxfId="1514" priority="2226" operator="equal">
      <formula>"已交付"</formula>
    </cfRule>
    <cfRule type="cellIs" dxfId="1513" priority="2227" operator="equal">
      <formula>"已终止"</formula>
    </cfRule>
    <cfRule type="cellIs" dxfId="1512" priority="2228" operator="equal">
      <formula>"已暂停"</formula>
    </cfRule>
    <cfRule type="cellIs" dxfId="1511" priority="2229" operator="equal">
      <formula>"已终止"</formula>
    </cfRule>
    <cfRule type="cellIs" dxfId="1510" priority="2230" operator="equal">
      <formula>"已终止,已暂停"</formula>
    </cfRule>
  </conditionalFormatting>
  <conditionalFormatting sqref="M316">
    <cfRule type="cellIs" dxfId="1509" priority="2211" operator="equal">
      <formula>"已交付"</formula>
    </cfRule>
    <cfRule type="cellIs" dxfId="1508" priority="2212" operator="equal">
      <formula>"已暂停"</formula>
    </cfRule>
    <cfRule type="cellIs" dxfId="1507" priority="2213" operator="equal">
      <formula>"已暂停"</formula>
    </cfRule>
    <cfRule type="cellIs" dxfId="1506" priority="2214" operator="equal">
      <formula>"已终止"</formula>
    </cfRule>
    <cfRule type="cellIs" dxfId="1505" priority="2215" operator="equal">
      <formula>"已交付"</formula>
    </cfRule>
    <cfRule type="cellIs" dxfId="1504" priority="2216" operator="equal">
      <formula>"已交付"</formula>
    </cfRule>
    <cfRule type="cellIs" dxfId="1503" priority="2217" operator="equal">
      <formula>"已终止"</formula>
    </cfRule>
    <cfRule type="cellIs" dxfId="1502" priority="2218" operator="equal">
      <formula>"已暂停"</formula>
    </cfRule>
    <cfRule type="cellIs" dxfId="1501" priority="2219" operator="equal">
      <formula>"已终止"</formula>
    </cfRule>
    <cfRule type="cellIs" dxfId="1500" priority="2220" operator="equal">
      <formula>"已终止,已暂停"</formula>
    </cfRule>
  </conditionalFormatting>
  <conditionalFormatting sqref="M249">
    <cfRule type="cellIs" dxfId="1499" priority="2201" operator="equal">
      <formula>"已交付"</formula>
    </cfRule>
    <cfRule type="cellIs" dxfId="1498" priority="2202" operator="equal">
      <formula>"已暂停"</formula>
    </cfRule>
    <cfRule type="cellIs" dxfId="1497" priority="2203" operator="equal">
      <formula>"已暂停"</formula>
    </cfRule>
    <cfRule type="cellIs" dxfId="1496" priority="2204" operator="equal">
      <formula>"已终止"</formula>
    </cfRule>
    <cfRule type="cellIs" dxfId="1495" priority="2205" operator="equal">
      <formula>"已交付"</formula>
    </cfRule>
    <cfRule type="cellIs" dxfId="1494" priority="2206" operator="equal">
      <formula>"已交付"</formula>
    </cfRule>
    <cfRule type="cellIs" dxfId="1493" priority="2207" operator="equal">
      <formula>"已终止"</formula>
    </cfRule>
    <cfRule type="cellIs" dxfId="1492" priority="2208" operator="equal">
      <formula>"已暂停"</formula>
    </cfRule>
    <cfRule type="cellIs" dxfId="1491" priority="2209" operator="equal">
      <formula>"已终止"</formula>
    </cfRule>
    <cfRule type="cellIs" dxfId="1490" priority="2210" operator="equal">
      <formula>"已终止,已暂停"</formula>
    </cfRule>
  </conditionalFormatting>
  <conditionalFormatting sqref="M252">
    <cfRule type="cellIs" dxfId="1489" priority="2191" operator="equal">
      <formula>"已交付"</formula>
    </cfRule>
    <cfRule type="cellIs" dxfId="1488" priority="2192" operator="equal">
      <formula>"已暂停"</formula>
    </cfRule>
    <cfRule type="cellIs" dxfId="1487" priority="2193" operator="equal">
      <formula>"已暂停"</formula>
    </cfRule>
    <cfRule type="cellIs" dxfId="1486" priority="2194" operator="equal">
      <formula>"已终止"</formula>
    </cfRule>
    <cfRule type="cellIs" dxfId="1485" priority="2195" operator="equal">
      <formula>"已交付"</formula>
    </cfRule>
    <cfRule type="cellIs" dxfId="1484" priority="2196" operator="equal">
      <formula>"已交付"</formula>
    </cfRule>
    <cfRule type="cellIs" dxfId="1483" priority="2197" operator="equal">
      <formula>"已终止"</formula>
    </cfRule>
    <cfRule type="cellIs" dxfId="1482" priority="2198" operator="equal">
      <formula>"已暂停"</formula>
    </cfRule>
    <cfRule type="cellIs" dxfId="1481" priority="2199" operator="equal">
      <formula>"已终止"</formula>
    </cfRule>
    <cfRule type="cellIs" dxfId="1480" priority="2200" operator="equal">
      <formula>"已终止,已暂停"</formula>
    </cfRule>
  </conditionalFormatting>
  <conditionalFormatting sqref="M656">
    <cfRule type="cellIs" dxfId="1479" priority="2181" operator="equal">
      <formula>"已交付"</formula>
    </cfRule>
    <cfRule type="cellIs" dxfId="1478" priority="2182" operator="equal">
      <formula>"已暂停"</formula>
    </cfRule>
    <cfRule type="cellIs" dxfId="1477" priority="2183" operator="equal">
      <formula>"已暂停"</formula>
    </cfRule>
    <cfRule type="cellIs" dxfId="1476" priority="2184" operator="equal">
      <formula>"已终止"</formula>
    </cfRule>
    <cfRule type="cellIs" dxfId="1475" priority="2185" operator="equal">
      <formula>"已交付"</formula>
    </cfRule>
    <cfRule type="cellIs" dxfId="1474" priority="2186" operator="equal">
      <formula>"已交付"</formula>
    </cfRule>
    <cfRule type="cellIs" dxfId="1473" priority="2187" operator="equal">
      <formula>"已终止"</formula>
    </cfRule>
    <cfRule type="cellIs" dxfId="1472" priority="2188" operator="equal">
      <formula>"已暂停"</formula>
    </cfRule>
    <cfRule type="cellIs" dxfId="1471" priority="2189" operator="equal">
      <formula>"已终止"</formula>
    </cfRule>
    <cfRule type="cellIs" dxfId="1470" priority="2190" operator="equal">
      <formula>"已终止,已暂停"</formula>
    </cfRule>
  </conditionalFormatting>
  <conditionalFormatting sqref="M319">
    <cfRule type="cellIs" dxfId="1469" priority="2171" operator="equal">
      <formula>"已交付"</formula>
    </cfRule>
    <cfRule type="cellIs" dxfId="1468" priority="2172" operator="equal">
      <formula>"已暂停"</formula>
    </cfRule>
    <cfRule type="cellIs" dxfId="1467" priority="2173" operator="equal">
      <formula>"已暂停"</formula>
    </cfRule>
    <cfRule type="cellIs" dxfId="1466" priority="2174" operator="equal">
      <formula>"已终止"</formula>
    </cfRule>
    <cfRule type="cellIs" dxfId="1465" priority="2175" operator="equal">
      <formula>"已交付"</formula>
    </cfRule>
    <cfRule type="cellIs" dxfId="1464" priority="2176" operator="equal">
      <formula>"已交付"</formula>
    </cfRule>
    <cfRule type="cellIs" dxfId="1463" priority="2177" operator="equal">
      <formula>"已终止"</formula>
    </cfRule>
    <cfRule type="cellIs" dxfId="1462" priority="2178" operator="equal">
      <formula>"已暂停"</formula>
    </cfRule>
    <cfRule type="cellIs" dxfId="1461" priority="2179" operator="equal">
      <formula>"已终止"</formula>
    </cfRule>
    <cfRule type="cellIs" dxfId="1460" priority="2180" operator="equal">
      <formula>"已终止,已暂停"</formula>
    </cfRule>
  </conditionalFormatting>
  <conditionalFormatting sqref="M322">
    <cfRule type="cellIs" dxfId="1459" priority="2161" operator="equal">
      <formula>"已交付"</formula>
    </cfRule>
    <cfRule type="cellIs" dxfId="1458" priority="2162" operator="equal">
      <formula>"已暂停"</formula>
    </cfRule>
    <cfRule type="cellIs" dxfId="1457" priority="2163" operator="equal">
      <formula>"已暂停"</formula>
    </cfRule>
    <cfRule type="cellIs" dxfId="1456" priority="2164" operator="equal">
      <formula>"已终止"</formula>
    </cfRule>
    <cfRule type="cellIs" dxfId="1455" priority="2165" operator="equal">
      <formula>"已交付"</formula>
    </cfRule>
    <cfRule type="cellIs" dxfId="1454" priority="2166" operator="equal">
      <formula>"已交付"</formula>
    </cfRule>
    <cfRule type="cellIs" dxfId="1453" priority="2167" operator="equal">
      <formula>"已终止"</formula>
    </cfRule>
    <cfRule type="cellIs" dxfId="1452" priority="2168" operator="equal">
      <formula>"已暂停"</formula>
    </cfRule>
    <cfRule type="cellIs" dxfId="1451" priority="2169" operator="equal">
      <formula>"已终止"</formula>
    </cfRule>
    <cfRule type="cellIs" dxfId="1450" priority="2170" operator="equal">
      <formula>"已终止,已暂停"</formula>
    </cfRule>
  </conditionalFormatting>
  <conditionalFormatting sqref="M255">
    <cfRule type="cellIs" dxfId="1449" priority="2151" operator="equal">
      <formula>"已交付"</formula>
    </cfRule>
    <cfRule type="cellIs" dxfId="1448" priority="2152" operator="equal">
      <formula>"已暂停"</formula>
    </cfRule>
    <cfRule type="cellIs" dxfId="1447" priority="2153" operator="equal">
      <formula>"已暂停"</formula>
    </cfRule>
    <cfRule type="cellIs" dxfId="1446" priority="2154" operator="equal">
      <formula>"已终止"</formula>
    </cfRule>
    <cfRule type="cellIs" dxfId="1445" priority="2155" operator="equal">
      <formula>"已交付"</formula>
    </cfRule>
    <cfRule type="cellIs" dxfId="1444" priority="2156" operator="equal">
      <formula>"已交付"</formula>
    </cfRule>
    <cfRule type="cellIs" dxfId="1443" priority="2157" operator="equal">
      <formula>"已终止"</formula>
    </cfRule>
    <cfRule type="cellIs" dxfId="1442" priority="2158" operator="equal">
      <formula>"已暂停"</formula>
    </cfRule>
    <cfRule type="cellIs" dxfId="1441" priority="2159" operator="equal">
      <formula>"已终止"</formula>
    </cfRule>
    <cfRule type="cellIs" dxfId="1440" priority="2160" operator="equal">
      <formula>"已终止,已暂停"</formula>
    </cfRule>
  </conditionalFormatting>
  <conditionalFormatting sqref="M258">
    <cfRule type="cellIs" dxfId="1439" priority="2141" operator="equal">
      <formula>"已交付"</formula>
    </cfRule>
    <cfRule type="cellIs" dxfId="1438" priority="2142" operator="equal">
      <formula>"已暂停"</formula>
    </cfRule>
    <cfRule type="cellIs" dxfId="1437" priority="2143" operator="equal">
      <formula>"已暂停"</formula>
    </cfRule>
    <cfRule type="cellIs" dxfId="1436" priority="2144" operator="equal">
      <formula>"已终止"</formula>
    </cfRule>
    <cfRule type="cellIs" dxfId="1435" priority="2145" operator="equal">
      <formula>"已交付"</formula>
    </cfRule>
    <cfRule type="cellIs" dxfId="1434" priority="2146" operator="equal">
      <formula>"已交付"</formula>
    </cfRule>
    <cfRule type="cellIs" dxfId="1433" priority="2147" operator="equal">
      <formula>"已终止"</formula>
    </cfRule>
    <cfRule type="cellIs" dxfId="1432" priority="2148" operator="equal">
      <formula>"已暂停"</formula>
    </cfRule>
    <cfRule type="cellIs" dxfId="1431" priority="2149" operator="equal">
      <formula>"已终止"</formula>
    </cfRule>
    <cfRule type="cellIs" dxfId="1430" priority="2150" operator="equal">
      <formula>"已终止,已暂停"</formula>
    </cfRule>
  </conditionalFormatting>
  <conditionalFormatting sqref="M491">
    <cfRule type="cellIs" dxfId="1429" priority="2081" operator="equal">
      <formula>"已交付"</formula>
    </cfRule>
    <cfRule type="cellIs" dxfId="1428" priority="2082" operator="equal">
      <formula>"已暂停"</formula>
    </cfRule>
    <cfRule type="cellIs" dxfId="1427" priority="2083" operator="equal">
      <formula>"已暂停"</formula>
    </cfRule>
    <cfRule type="cellIs" dxfId="1426" priority="2084" operator="equal">
      <formula>"已终止"</formula>
    </cfRule>
    <cfRule type="cellIs" dxfId="1425" priority="2085" operator="equal">
      <formula>"已交付"</formula>
    </cfRule>
    <cfRule type="cellIs" dxfId="1424" priority="2086" operator="equal">
      <formula>"已交付"</formula>
    </cfRule>
    <cfRule type="cellIs" dxfId="1423" priority="2087" operator="equal">
      <formula>"已终止"</formula>
    </cfRule>
    <cfRule type="cellIs" dxfId="1422" priority="2088" operator="equal">
      <formula>"已暂停"</formula>
    </cfRule>
    <cfRule type="cellIs" dxfId="1421" priority="2089" operator="equal">
      <formula>"已终止"</formula>
    </cfRule>
    <cfRule type="cellIs" dxfId="1420" priority="2090" operator="equal">
      <formula>"已终止,已暂停"</formula>
    </cfRule>
  </conditionalFormatting>
  <conditionalFormatting sqref="M261">
    <cfRule type="cellIs" dxfId="1419" priority="2121" operator="equal">
      <formula>"已交付"</formula>
    </cfRule>
    <cfRule type="cellIs" dxfId="1418" priority="2122" operator="equal">
      <formula>"已暂停"</formula>
    </cfRule>
    <cfRule type="cellIs" dxfId="1417" priority="2123" operator="equal">
      <formula>"已暂停"</formula>
    </cfRule>
    <cfRule type="cellIs" dxfId="1416" priority="2124" operator="equal">
      <formula>"已终止"</formula>
    </cfRule>
    <cfRule type="cellIs" dxfId="1415" priority="2125" operator="equal">
      <formula>"已交付"</formula>
    </cfRule>
    <cfRule type="cellIs" dxfId="1414" priority="2126" operator="equal">
      <formula>"已交付"</formula>
    </cfRule>
    <cfRule type="cellIs" dxfId="1413" priority="2127" operator="equal">
      <formula>"已终止"</formula>
    </cfRule>
    <cfRule type="cellIs" dxfId="1412" priority="2128" operator="equal">
      <formula>"已暂停"</formula>
    </cfRule>
    <cfRule type="cellIs" dxfId="1411" priority="2129" operator="equal">
      <formula>"已终止"</formula>
    </cfRule>
    <cfRule type="cellIs" dxfId="1410" priority="2130" operator="equal">
      <formula>"已终止,已暂停"</formula>
    </cfRule>
  </conditionalFormatting>
  <conditionalFormatting sqref="M264">
    <cfRule type="cellIs" dxfId="1409" priority="2111" operator="equal">
      <formula>"已交付"</formula>
    </cfRule>
    <cfRule type="cellIs" dxfId="1408" priority="2112" operator="equal">
      <formula>"已暂停"</formula>
    </cfRule>
    <cfRule type="cellIs" dxfId="1407" priority="2113" operator="equal">
      <formula>"已暂停"</formula>
    </cfRule>
    <cfRule type="cellIs" dxfId="1406" priority="2114" operator="equal">
      <formula>"已终止"</formula>
    </cfRule>
    <cfRule type="cellIs" dxfId="1405" priority="2115" operator="equal">
      <formula>"已交付"</formula>
    </cfRule>
    <cfRule type="cellIs" dxfId="1404" priority="2116" operator="equal">
      <formula>"已交付"</formula>
    </cfRule>
    <cfRule type="cellIs" dxfId="1403" priority="2117" operator="equal">
      <formula>"已终止"</formula>
    </cfRule>
    <cfRule type="cellIs" dxfId="1402" priority="2118" operator="equal">
      <formula>"已暂停"</formula>
    </cfRule>
    <cfRule type="cellIs" dxfId="1401" priority="2119" operator="equal">
      <formula>"已终止"</formula>
    </cfRule>
    <cfRule type="cellIs" dxfId="1400" priority="2120" operator="equal">
      <formula>"已终止,已暂停"</formula>
    </cfRule>
  </conditionalFormatting>
  <conditionalFormatting sqref="M449">
    <cfRule type="cellIs" dxfId="1399" priority="2101" operator="equal">
      <formula>"已交付"</formula>
    </cfRule>
    <cfRule type="cellIs" dxfId="1398" priority="2102" operator="equal">
      <formula>"已暂停"</formula>
    </cfRule>
    <cfRule type="cellIs" dxfId="1397" priority="2103" operator="equal">
      <formula>"已暂停"</formula>
    </cfRule>
    <cfRule type="cellIs" dxfId="1396" priority="2104" operator="equal">
      <formula>"已终止"</formula>
    </cfRule>
    <cfRule type="cellIs" dxfId="1395" priority="2105" operator="equal">
      <formula>"已交付"</formula>
    </cfRule>
    <cfRule type="cellIs" dxfId="1394" priority="2106" operator="equal">
      <formula>"已交付"</formula>
    </cfRule>
    <cfRule type="cellIs" dxfId="1393" priority="2107" operator="equal">
      <formula>"已终止"</formula>
    </cfRule>
    <cfRule type="cellIs" dxfId="1392" priority="2108" operator="equal">
      <formula>"已暂停"</formula>
    </cfRule>
    <cfRule type="cellIs" dxfId="1391" priority="2109" operator="equal">
      <formula>"已终止"</formula>
    </cfRule>
    <cfRule type="cellIs" dxfId="1390" priority="2110" operator="equal">
      <formula>"已终止,已暂停"</formula>
    </cfRule>
  </conditionalFormatting>
  <conditionalFormatting sqref="M267">
    <cfRule type="cellIs" dxfId="1389" priority="2091" operator="equal">
      <formula>"已交付"</formula>
    </cfRule>
    <cfRule type="cellIs" dxfId="1388" priority="2092" operator="equal">
      <formula>"已暂停"</formula>
    </cfRule>
    <cfRule type="cellIs" dxfId="1387" priority="2093" operator="equal">
      <formula>"已暂停"</formula>
    </cfRule>
    <cfRule type="cellIs" dxfId="1386" priority="2094" operator="equal">
      <formula>"已终止"</formula>
    </cfRule>
    <cfRule type="cellIs" dxfId="1385" priority="2095" operator="equal">
      <formula>"已交付"</formula>
    </cfRule>
    <cfRule type="cellIs" dxfId="1384" priority="2096" operator="equal">
      <formula>"已交付"</formula>
    </cfRule>
    <cfRule type="cellIs" dxfId="1383" priority="2097" operator="equal">
      <formula>"已终止"</formula>
    </cfRule>
    <cfRule type="cellIs" dxfId="1382" priority="2098" operator="equal">
      <formula>"已暂停"</formula>
    </cfRule>
    <cfRule type="cellIs" dxfId="1381" priority="2099" operator="equal">
      <formula>"已终止"</formula>
    </cfRule>
    <cfRule type="cellIs" dxfId="1380" priority="2100" operator="equal">
      <formula>"已终止,已暂停"</formula>
    </cfRule>
  </conditionalFormatting>
  <conditionalFormatting sqref="M270">
    <cfRule type="cellIs" dxfId="1379" priority="2061" operator="equal">
      <formula>"已交付"</formula>
    </cfRule>
    <cfRule type="cellIs" dxfId="1378" priority="2062" operator="equal">
      <formula>"已暂停"</formula>
    </cfRule>
    <cfRule type="cellIs" dxfId="1377" priority="2063" operator="equal">
      <formula>"已暂停"</formula>
    </cfRule>
    <cfRule type="cellIs" dxfId="1376" priority="2064" operator="equal">
      <formula>"已终止"</formula>
    </cfRule>
    <cfRule type="cellIs" dxfId="1375" priority="2065" operator="equal">
      <formula>"已交付"</formula>
    </cfRule>
    <cfRule type="cellIs" dxfId="1374" priority="2066" operator="equal">
      <formula>"已交付"</formula>
    </cfRule>
    <cfRule type="cellIs" dxfId="1373" priority="2067" operator="equal">
      <formula>"已终止"</formula>
    </cfRule>
    <cfRule type="cellIs" dxfId="1372" priority="2068" operator="equal">
      <formula>"已暂停"</formula>
    </cfRule>
    <cfRule type="cellIs" dxfId="1371" priority="2069" operator="equal">
      <formula>"已终止"</formula>
    </cfRule>
    <cfRule type="cellIs" dxfId="1370" priority="2070" operator="equal">
      <formula>"已终止,已暂停"</formula>
    </cfRule>
  </conditionalFormatting>
  <conditionalFormatting sqref="M273">
    <cfRule type="cellIs" dxfId="1369" priority="2031" operator="equal">
      <formula>"已交付"</formula>
    </cfRule>
    <cfRule type="cellIs" dxfId="1368" priority="2032" operator="equal">
      <formula>"已暂停"</formula>
    </cfRule>
    <cfRule type="cellIs" dxfId="1367" priority="2033" operator="equal">
      <formula>"已暂停"</formula>
    </cfRule>
    <cfRule type="cellIs" dxfId="1366" priority="2034" operator="equal">
      <formula>"已终止"</formula>
    </cfRule>
    <cfRule type="cellIs" dxfId="1365" priority="2035" operator="equal">
      <formula>"已交付"</formula>
    </cfRule>
    <cfRule type="cellIs" dxfId="1364" priority="2036" operator="equal">
      <formula>"已交付"</formula>
    </cfRule>
    <cfRule type="cellIs" dxfId="1363" priority="2037" operator="equal">
      <formula>"已终止"</formula>
    </cfRule>
    <cfRule type="cellIs" dxfId="1362" priority="2038" operator="equal">
      <formula>"已暂停"</formula>
    </cfRule>
    <cfRule type="cellIs" dxfId="1361" priority="2039" operator="equal">
      <formula>"已终止"</formula>
    </cfRule>
    <cfRule type="cellIs" dxfId="1360" priority="2040" operator="equal">
      <formula>"已终止,已暂停"</formula>
    </cfRule>
  </conditionalFormatting>
  <conditionalFormatting sqref="M659">
    <cfRule type="cellIs" dxfId="1359" priority="2001" operator="equal">
      <formula>"已交付"</formula>
    </cfRule>
    <cfRule type="cellIs" dxfId="1358" priority="2002" operator="equal">
      <formula>"已暂停"</formula>
    </cfRule>
    <cfRule type="cellIs" dxfId="1357" priority="2003" operator="equal">
      <formula>"已暂停"</formula>
    </cfRule>
    <cfRule type="cellIs" dxfId="1356" priority="2004" operator="equal">
      <formula>"已终止"</formula>
    </cfRule>
    <cfRule type="cellIs" dxfId="1355" priority="2005" operator="equal">
      <formula>"已交付"</formula>
    </cfRule>
    <cfRule type="cellIs" dxfId="1354" priority="2006" operator="equal">
      <formula>"已交付"</formula>
    </cfRule>
    <cfRule type="cellIs" dxfId="1353" priority="2007" operator="equal">
      <formula>"已终止"</formula>
    </cfRule>
    <cfRule type="cellIs" dxfId="1352" priority="2008" operator="equal">
      <formula>"已暂停"</formula>
    </cfRule>
    <cfRule type="cellIs" dxfId="1351" priority="2009" operator="equal">
      <formula>"已终止"</formula>
    </cfRule>
    <cfRule type="cellIs" dxfId="1350" priority="2010" operator="equal">
      <formula>"已终止,已暂停"</formula>
    </cfRule>
  </conditionalFormatting>
  <conditionalFormatting sqref="M662">
    <cfRule type="cellIs" dxfId="1349" priority="1991" operator="equal">
      <formula>"已交付"</formula>
    </cfRule>
    <cfRule type="cellIs" dxfId="1348" priority="1992" operator="equal">
      <formula>"已暂停"</formula>
    </cfRule>
    <cfRule type="cellIs" dxfId="1347" priority="1993" operator="equal">
      <formula>"已暂停"</formula>
    </cfRule>
    <cfRule type="cellIs" dxfId="1346" priority="1994" operator="equal">
      <formula>"已终止"</formula>
    </cfRule>
    <cfRule type="cellIs" dxfId="1345" priority="1995" operator="equal">
      <formula>"已交付"</formula>
    </cfRule>
    <cfRule type="cellIs" dxfId="1344" priority="1996" operator="equal">
      <formula>"已交付"</formula>
    </cfRule>
    <cfRule type="cellIs" dxfId="1343" priority="1997" operator="equal">
      <formula>"已终止"</formula>
    </cfRule>
    <cfRule type="cellIs" dxfId="1342" priority="1998" operator="equal">
      <formula>"已暂停"</formula>
    </cfRule>
    <cfRule type="cellIs" dxfId="1341" priority="1999" operator="equal">
      <formula>"已终止"</formula>
    </cfRule>
    <cfRule type="cellIs" dxfId="1340" priority="2000" operator="equal">
      <formula>"已终止,已暂停"</formula>
    </cfRule>
  </conditionalFormatting>
  <conditionalFormatting sqref="M722">
    <cfRule type="cellIs" dxfId="1339" priority="1981" operator="equal">
      <formula>"已交付"</formula>
    </cfRule>
    <cfRule type="cellIs" dxfId="1338" priority="1982" operator="equal">
      <formula>"已暂停"</formula>
    </cfRule>
    <cfRule type="cellIs" dxfId="1337" priority="1983" operator="equal">
      <formula>"已暂停"</formula>
    </cfRule>
    <cfRule type="cellIs" dxfId="1336" priority="1984" operator="equal">
      <formula>"已终止"</formula>
    </cfRule>
    <cfRule type="cellIs" dxfId="1335" priority="1985" operator="equal">
      <formula>"已交付"</formula>
    </cfRule>
    <cfRule type="cellIs" dxfId="1334" priority="1986" operator="equal">
      <formula>"已交付"</formula>
    </cfRule>
    <cfRule type="cellIs" dxfId="1333" priority="1987" operator="equal">
      <formula>"已终止"</formula>
    </cfRule>
    <cfRule type="cellIs" dxfId="1332" priority="1988" operator="equal">
      <formula>"已暂停"</formula>
    </cfRule>
    <cfRule type="cellIs" dxfId="1331" priority="1989" operator="equal">
      <formula>"已终止"</formula>
    </cfRule>
    <cfRule type="cellIs" dxfId="1330" priority="1990" operator="equal">
      <formula>"已终止,已暂停"</formula>
    </cfRule>
  </conditionalFormatting>
  <conditionalFormatting sqref="M463">
    <cfRule type="cellIs" dxfId="1329" priority="1941" operator="equal">
      <formula>"已交付"</formula>
    </cfRule>
    <cfRule type="cellIs" dxfId="1328" priority="1942" operator="equal">
      <formula>"已暂停"</formula>
    </cfRule>
    <cfRule type="cellIs" dxfId="1327" priority="1943" operator="equal">
      <formula>"已暂停"</formula>
    </cfRule>
    <cfRule type="cellIs" dxfId="1326" priority="1944" operator="equal">
      <formula>"已终止"</formula>
    </cfRule>
    <cfRule type="cellIs" dxfId="1325" priority="1945" operator="equal">
      <formula>"已交付"</formula>
    </cfRule>
    <cfRule type="cellIs" dxfId="1324" priority="1946" operator="equal">
      <formula>"已交付"</formula>
    </cfRule>
    <cfRule type="cellIs" dxfId="1323" priority="1947" operator="equal">
      <formula>"已终止"</formula>
    </cfRule>
    <cfRule type="cellIs" dxfId="1322" priority="1948" operator="equal">
      <formula>"已暂停"</formula>
    </cfRule>
    <cfRule type="cellIs" dxfId="1321" priority="1949" operator="equal">
      <formula>"已终止"</formula>
    </cfRule>
    <cfRule type="cellIs" dxfId="1320" priority="1950" operator="equal">
      <formula>"已终止,已暂停"</formula>
    </cfRule>
  </conditionalFormatting>
  <conditionalFormatting sqref="M478">
    <cfRule type="cellIs" dxfId="1319" priority="1951" operator="equal">
      <formula>"已交付"</formula>
    </cfRule>
    <cfRule type="cellIs" dxfId="1318" priority="1952" operator="equal">
      <formula>"已暂停"</formula>
    </cfRule>
    <cfRule type="cellIs" dxfId="1317" priority="1953" operator="equal">
      <formula>"已暂停"</formula>
    </cfRule>
    <cfRule type="cellIs" dxfId="1316" priority="1954" operator="equal">
      <formula>"已终止"</formula>
    </cfRule>
    <cfRule type="cellIs" dxfId="1315" priority="1955" operator="equal">
      <formula>"已交付"</formula>
    </cfRule>
    <cfRule type="cellIs" dxfId="1314" priority="1956" operator="equal">
      <formula>"已交付"</formula>
    </cfRule>
    <cfRule type="cellIs" dxfId="1313" priority="1957" operator="equal">
      <formula>"已终止"</formula>
    </cfRule>
    <cfRule type="cellIs" dxfId="1312" priority="1958" operator="equal">
      <formula>"已暂停"</formula>
    </cfRule>
    <cfRule type="cellIs" dxfId="1311" priority="1959" operator="equal">
      <formula>"已终止"</formula>
    </cfRule>
    <cfRule type="cellIs" dxfId="1310" priority="1960" operator="equal">
      <formula>"已终止,已暂停"</formula>
    </cfRule>
  </conditionalFormatting>
  <conditionalFormatting sqref="M699">
    <cfRule type="cellIs" dxfId="1309" priority="1881" operator="equal">
      <formula>"已交付"</formula>
    </cfRule>
    <cfRule type="cellIs" dxfId="1308" priority="1882" operator="equal">
      <formula>"已暂停"</formula>
    </cfRule>
    <cfRule type="cellIs" dxfId="1307" priority="1883" operator="equal">
      <formula>"已暂停"</formula>
    </cfRule>
    <cfRule type="cellIs" dxfId="1306" priority="1884" operator="equal">
      <formula>"已终止"</formula>
    </cfRule>
    <cfRule type="cellIs" dxfId="1305" priority="1885" operator="equal">
      <formula>"已交付"</formula>
    </cfRule>
    <cfRule type="cellIs" dxfId="1304" priority="1886" operator="equal">
      <formula>"已交付"</formula>
    </cfRule>
    <cfRule type="cellIs" dxfId="1303" priority="1887" operator="equal">
      <formula>"已终止"</formula>
    </cfRule>
    <cfRule type="cellIs" dxfId="1302" priority="1888" operator="equal">
      <formula>"已暂停"</formula>
    </cfRule>
    <cfRule type="cellIs" dxfId="1301" priority="1889" operator="equal">
      <formula>"已终止"</formula>
    </cfRule>
    <cfRule type="cellIs" dxfId="1300" priority="1890" operator="equal">
      <formula>"已终止,已暂停"</formula>
    </cfRule>
  </conditionalFormatting>
  <conditionalFormatting sqref="M702">
    <cfRule type="cellIs" dxfId="1299" priority="1871" operator="equal">
      <formula>"已交付"</formula>
    </cfRule>
    <cfRule type="cellIs" dxfId="1298" priority="1872" operator="equal">
      <formula>"已暂停"</formula>
    </cfRule>
    <cfRule type="cellIs" dxfId="1297" priority="1873" operator="equal">
      <formula>"已暂停"</formula>
    </cfRule>
    <cfRule type="cellIs" dxfId="1296" priority="1874" operator="equal">
      <formula>"已终止"</formula>
    </cfRule>
    <cfRule type="cellIs" dxfId="1295" priority="1875" operator="equal">
      <formula>"已交付"</formula>
    </cfRule>
    <cfRule type="cellIs" dxfId="1294" priority="1876" operator="equal">
      <formula>"已交付"</formula>
    </cfRule>
    <cfRule type="cellIs" dxfId="1293" priority="1877" operator="equal">
      <formula>"已终止"</formula>
    </cfRule>
    <cfRule type="cellIs" dxfId="1292" priority="1878" operator="equal">
      <formula>"已暂停"</formula>
    </cfRule>
    <cfRule type="cellIs" dxfId="1291" priority="1879" operator="equal">
      <formula>"已终止"</formula>
    </cfRule>
    <cfRule type="cellIs" dxfId="1290" priority="1880" operator="equal">
      <formula>"已终止,已暂停"</formula>
    </cfRule>
  </conditionalFormatting>
  <conditionalFormatting sqref="M494">
    <cfRule type="cellIs" dxfId="1289" priority="1811" operator="equal">
      <formula>"已交付"</formula>
    </cfRule>
    <cfRule type="cellIs" dxfId="1288" priority="1812" operator="equal">
      <formula>"已暂停"</formula>
    </cfRule>
    <cfRule type="cellIs" dxfId="1287" priority="1813" operator="equal">
      <formula>"已暂停"</formula>
    </cfRule>
    <cfRule type="cellIs" dxfId="1286" priority="1814" operator="equal">
      <formula>"已终止"</formula>
    </cfRule>
    <cfRule type="cellIs" dxfId="1285" priority="1815" operator="equal">
      <formula>"已交付"</formula>
    </cfRule>
    <cfRule type="cellIs" dxfId="1284" priority="1816" operator="equal">
      <formula>"已交付"</formula>
    </cfRule>
    <cfRule type="cellIs" dxfId="1283" priority="1817" operator="equal">
      <formula>"已终止"</formula>
    </cfRule>
    <cfRule type="cellIs" dxfId="1282" priority="1818" operator="equal">
      <formula>"已暂停"</formula>
    </cfRule>
    <cfRule type="cellIs" dxfId="1281" priority="1819" operator="equal">
      <formula>"已终止"</formula>
    </cfRule>
    <cfRule type="cellIs" dxfId="1280" priority="1820" operator="equal">
      <formula>"已终止,已暂停"</formula>
    </cfRule>
  </conditionalFormatting>
  <conditionalFormatting sqref="M190">
    <cfRule type="cellIs" dxfId="1279" priority="1771" operator="equal">
      <formula>"已交付"</formula>
    </cfRule>
    <cfRule type="cellIs" dxfId="1278" priority="1772" operator="equal">
      <formula>"已暂停"</formula>
    </cfRule>
    <cfRule type="cellIs" dxfId="1277" priority="1773" operator="equal">
      <formula>"已暂停"</formula>
    </cfRule>
    <cfRule type="cellIs" dxfId="1276" priority="1774" operator="equal">
      <formula>"已终止"</formula>
    </cfRule>
    <cfRule type="cellIs" dxfId="1275" priority="1775" operator="equal">
      <formula>"已交付"</formula>
    </cfRule>
    <cfRule type="cellIs" dxfId="1274" priority="1776" operator="equal">
      <formula>"已交付"</formula>
    </cfRule>
    <cfRule type="cellIs" dxfId="1273" priority="1777" operator="equal">
      <formula>"已终止"</formula>
    </cfRule>
    <cfRule type="cellIs" dxfId="1272" priority="1778" operator="equal">
      <formula>"已暂停"</formula>
    </cfRule>
    <cfRule type="cellIs" dxfId="1271" priority="1779" operator="equal">
      <formula>"已终止"</formula>
    </cfRule>
    <cfRule type="cellIs" dxfId="1270" priority="1780" operator="equal">
      <formula>"已终止,已暂停"</formula>
    </cfRule>
  </conditionalFormatting>
  <conditionalFormatting sqref="M139">
    <cfRule type="cellIs" dxfId="1269" priority="1761" operator="equal">
      <formula>"已交付"</formula>
    </cfRule>
    <cfRule type="cellIs" dxfId="1268" priority="1762" operator="equal">
      <formula>"已暂停"</formula>
    </cfRule>
    <cfRule type="cellIs" dxfId="1267" priority="1763" operator="equal">
      <formula>"已暂停"</formula>
    </cfRule>
    <cfRule type="cellIs" dxfId="1266" priority="1764" operator="equal">
      <formula>"已终止"</formula>
    </cfRule>
    <cfRule type="cellIs" dxfId="1265" priority="1765" operator="equal">
      <formula>"已交付"</formula>
    </cfRule>
    <cfRule type="cellIs" dxfId="1264" priority="1766" operator="equal">
      <formula>"已交付"</formula>
    </cfRule>
    <cfRule type="cellIs" dxfId="1263" priority="1767" operator="equal">
      <formula>"已终止"</formula>
    </cfRule>
    <cfRule type="cellIs" dxfId="1262" priority="1768" operator="equal">
      <formula>"已暂停"</formula>
    </cfRule>
    <cfRule type="cellIs" dxfId="1261" priority="1769" operator="equal">
      <formula>"已终止"</formula>
    </cfRule>
    <cfRule type="cellIs" dxfId="1260" priority="1770" operator="equal">
      <formula>"已终止,已暂停"</formula>
    </cfRule>
  </conditionalFormatting>
  <conditionalFormatting sqref="M462">
    <cfRule type="cellIs" dxfId="1259" priority="1751" operator="equal">
      <formula>"已交付"</formula>
    </cfRule>
    <cfRule type="cellIs" dxfId="1258" priority="1752" operator="equal">
      <formula>"已暂停"</formula>
    </cfRule>
    <cfRule type="cellIs" dxfId="1257" priority="1753" operator="equal">
      <formula>"已暂停"</formula>
    </cfRule>
    <cfRule type="cellIs" dxfId="1256" priority="1754" operator="equal">
      <formula>"已终止"</formula>
    </cfRule>
    <cfRule type="cellIs" dxfId="1255" priority="1755" operator="equal">
      <formula>"已交付"</formula>
    </cfRule>
    <cfRule type="cellIs" dxfId="1254" priority="1756" operator="equal">
      <formula>"已交付"</formula>
    </cfRule>
    <cfRule type="cellIs" dxfId="1253" priority="1757" operator="equal">
      <formula>"已终止"</formula>
    </cfRule>
    <cfRule type="cellIs" dxfId="1252" priority="1758" operator="equal">
      <formula>"已暂停"</formula>
    </cfRule>
    <cfRule type="cellIs" dxfId="1251" priority="1759" operator="equal">
      <formula>"已终止"</formula>
    </cfRule>
    <cfRule type="cellIs" dxfId="1250" priority="1760" operator="equal">
      <formula>"已终止,已暂停"</formula>
    </cfRule>
  </conditionalFormatting>
  <conditionalFormatting sqref="M456">
    <cfRule type="cellIs" dxfId="1249" priority="1741" operator="equal">
      <formula>"已交付"</formula>
    </cfRule>
    <cfRule type="cellIs" dxfId="1248" priority="1742" operator="equal">
      <formula>"已暂停"</formula>
    </cfRule>
    <cfRule type="cellIs" dxfId="1247" priority="1743" operator="equal">
      <formula>"已暂停"</formula>
    </cfRule>
    <cfRule type="cellIs" dxfId="1246" priority="1744" operator="equal">
      <formula>"已终止"</formula>
    </cfRule>
    <cfRule type="cellIs" dxfId="1245" priority="1745" operator="equal">
      <formula>"已交付"</formula>
    </cfRule>
    <cfRule type="cellIs" dxfId="1244" priority="1746" operator="equal">
      <formula>"已交付"</formula>
    </cfRule>
    <cfRule type="cellIs" dxfId="1243" priority="1747" operator="equal">
      <formula>"已终止"</formula>
    </cfRule>
    <cfRule type="cellIs" dxfId="1242" priority="1748" operator="equal">
      <formula>"已暂停"</formula>
    </cfRule>
    <cfRule type="cellIs" dxfId="1241" priority="1749" operator="equal">
      <formula>"已终止"</formula>
    </cfRule>
    <cfRule type="cellIs" dxfId="1240" priority="1750" operator="equal">
      <formula>"已终止,已暂停"</formula>
    </cfRule>
  </conditionalFormatting>
  <conditionalFormatting sqref="M712">
    <cfRule type="cellIs" dxfId="1239" priority="1731" operator="equal">
      <formula>"已交付"</formula>
    </cfRule>
    <cfRule type="cellIs" dxfId="1238" priority="1732" operator="equal">
      <formula>"已暂停"</formula>
    </cfRule>
    <cfRule type="cellIs" dxfId="1237" priority="1733" operator="equal">
      <formula>"已暂停"</formula>
    </cfRule>
    <cfRule type="cellIs" dxfId="1236" priority="1734" operator="equal">
      <formula>"已终止"</formula>
    </cfRule>
    <cfRule type="cellIs" dxfId="1235" priority="1735" operator="equal">
      <formula>"已交付"</formula>
    </cfRule>
    <cfRule type="cellIs" dxfId="1234" priority="1736" operator="equal">
      <formula>"已交付"</formula>
    </cfRule>
    <cfRule type="cellIs" dxfId="1233" priority="1737" operator="equal">
      <formula>"已终止"</formula>
    </cfRule>
    <cfRule type="cellIs" dxfId="1232" priority="1738" operator="equal">
      <formula>"已暂停"</formula>
    </cfRule>
    <cfRule type="cellIs" dxfId="1231" priority="1739" operator="equal">
      <formula>"已终止"</formula>
    </cfRule>
    <cfRule type="cellIs" dxfId="1230" priority="1740" operator="equal">
      <formula>"已终止,已暂停"</formula>
    </cfRule>
  </conditionalFormatting>
  <conditionalFormatting sqref="M325">
    <cfRule type="cellIs" dxfId="1229" priority="1721" operator="equal">
      <formula>"已交付"</formula>
    </cfRule>
    <cfRule type="cellIs" dxfId="1228" priority="1722" operator="equal">
      <formula>"已暂停"</formula>
    </cfRule>
    <cfRule type="cellIs" dxfId="1227" priority="1723" operator="equal">
      <formula>"已暂停"</formula>
    </cfRule>
    <cfRule type="cellIs" dxfId="1226" priority="1724" operator="equal">
      <formula>"已终止"</formula>
    </cfRule>
    <cfRule type="cellIs" dxfId="1225" priority="1725" operator="equal">
      <formula>"已交付"</formula>
    </cfRule>
    <cfRule type="cellIs" dxfId="1224" priority="1726" operator="equal">
      <formula>"已交付"</formula>
    </cfRule>
    <cfRule type="cellIs" dxfId="1223" priority="1727" operator="equal">
      <formula>"已终止"</formula>
    </cfRule>
    <cfRule type="cellIs" dxfId="1222" priority="1728" operator="equal">
      <formula>"已暂停"</formula>
    </cfRule>
    <cfRule type="cellIs" dxfId="1221" priority="1729" operator="equal">
      <formula>"已终止"</formula>
    </cfRule>
    <cfRule type="cellIs" dxfId="1220" priority="1730" operator="equal">
      <formula>"已终止,已暂停"</formula>
    </cfRule>
  </conditionalFormatting>
  <conditionalFormatting sqref="M328">
    <cfRule type="cellIs" dxfId="1219" priority="1691" operator="equal">
      <formula>"已交付"</formula>
    </cfRule>
    <cfRule type="cellIs" dxfId="1218" priority="1692" operator="equal">
      <formula>"已暂停"</formula>
    </cfRule>
    <cfRule type="cellIs" dxfId="1217" priority="1693" operator="equal">
      <formula>"已暂停"</formula>
    </cfRule>
    <cfRule type="cellIs" dxfId="1216" priority="1694" operator="equal">
      <formula>"已终止"</formula>
    </cfRule>
    <cfRule type="cellIs" dxfId="1215" priority="1695" operator="equal">
      <formula>"已交付"</formula>
    </cfRule>
    <cfRule type="cellIs" dxfId="1214" priority="1696" operator="equal">
      <formula>"已交付"</formula>
    </cfRule>
    <cfRule type="cellIs" dxfId="1213" priority="1697" operator="equal">
      <formula>"已终止"</formula>
    </cfRule>
    <cfRule type="cellIs" dxfId="1212" priority="1698" operator="equal">
      <formula>"已暂停"</formula>
    </cfRule>
    <cfRule type="cellIs" dxfId="1211" priority="1699" operator="equal">
      <formula>"已终止"</formula>
    </cfRule>
    <cfRule type="cellIs" dxfId="1210" priority="1700" operator="equal">
      <formula>"已终止,已暂停"</formula>
    </cfRule>
  </conditionalFormatting>
  <conditionalFormatting sqref="M276">
    <cfRule type="cellIs" dxfId="1209" priority="1681" operator="equal">
      <formula>"已交付"</formula>
    </cfRule>
    <cfRule type="cellIs" dxfId="1208" priority="1682" operator="equal">
      <formula>"已暂停"</formula>
    </cfRule>
    <cfRule type="cellIs" dxfId="1207" priority="1683" operator="equal">
      <formula>"已暂停"</formula>
    </cfRule>
    <cfRule type="cellIs" dxfId="1206" priority="1684" operator="equal">
      <formula>"已终止"</formula>
    </cfRule>
    <cfRule type="cellIs" dxfId="1205" priority="1685" operator="equal">
      <formula>"已交付"</formula>
    </cfRule>
    <cfRule type="cellIs" dxfId="1204" priority="1686" operator="equal">
      <formula>"已交付"</formula>
    </cfRule>
    <cfRule type="cellIs" dxfId="1203" priority="1687" operator="equal">
      <formula>"已终止"</formula>
    </cfRule>
    <cfRule type="cellIs" dxfId="1202" priority="1688" operator="equal">
      <formula>"已暂停"</formula>
    </cfRule>
    <cfRule type="cellIs" dxfId="1201" priority="1689" operator="equal">
      <formula>"已终止"</formula>
    </cfRule>
    <cfRule type="cellIs" dxfId="1200" priority="1690" operator="equal">
      <formula>"已终止,已暂停"</formula>
    </cfRule>
  </conditionalFormatting>
  <conditionalFormatting sqref="M331">
    <cfRule type="cellIs" dxfId="1199" priority="1661" operator="equal">
      <formula>"已交付"</formula>
    </cfRule>
    <cfRule type="cellIs" dxfId="1198" priority="1662" operator="equal">
      <formula>"已暂停"</formula>
    </cfRule>
    <cfRule type="cellIs" dxfId="1197" priority="1663" operator="equal">
      <formula>"已暂停"</formula>
    </cfRule>
    <cfRule type="cellIs" dxfId="1196" priority="1664" operator="equal">
      <formula>"已终止"</formula>
    </cfRule>
    <cfRule type="cellIs" dxfId="1195" priority="1665" operator="equal">
      <formula>"已交付"</formula>
    </cfRule>
    <cfRule type="cellIs" dxfId="1194" priority="1666" operator="equal">
      <formula>"已交付"</formula>
    </cfRule>
    <cfRule type="cellIs" dxfId="1193" priority="1667" operator="equal">
      <formula>"已终止"</formula>
    </cfRule>
    <cfRule type="cellIs" dxfId="1192" priority="1668" operator="equal">
      <formula>"已暂停"</formula>
    </cfRule>
    <cfRule type="cellIs" dxfId="1191" priority="1669" operator="equal">
      <formula>"已终止"</formula>
    </cfRule>
    <cfRule type="cellIs" dxfId="1190" priority="1670" operator="equal">
      <formula>"已终止,已暂停"</formula>
    </cfRule>
  </conditionalFormatting>
  <conditionalFormatting sqref="M725">
    <cfRule type="cellIs" dxfId="1189" priority="1631" operator="equal">
      <formula>"已交付"</formula>
    </cfRule>
    <cfRule type="cellIs" dxfId="1188" priority="1632" operator="equal">
      <formula>"已暂停"</formula>
    </cfRule>
    <cfRule type="cellIs" dxfId="1187" priority="1633" operator="equal">
      <formula>"已暂停"</formula>
    </cfRule>
    <cfRule type="cellIs" dxfId="1186" priority="1634" operator="equal">
      <formula>"已终止"</formula>
    </cfRule>
    <cfRule type="cellIs" dxfId="1185" priority="1635" operator="equal">
      <formula>"已交付"</formula>
    </cfRule>
    <cfRule type="cellIs" dxfId="1184" priority="1636" operator="equal">
      <formula>"已交付"</formula>
    </cfRule>
    <cfRule type="cellIs" dxfId="1183" priority="1637" operator="equal">
      <formula>"已终止"</formula>
    </cfRule>
    <cfRule type="cellIs" dxfId="1182" priority="1638" operator="equal">
      <formula>"已暂停"</formula>
    </cfRule>
    <cfRule type="cellIs" dxfId="1181" priority="1639" operator="equal">
      <formula>"已终止"</formula>
    </cfRule>
    <cfRule type="cellIs" dxfId="1180" priority="1640" operator="equal">
      <formula>"已终止,已暂停"</formula>
    </cfRule>
  </conditionalFormatting>
  <conditionalFormatting sqref="M466">
    <cfRule type="cellIs" dxfId="1179" priority="1591" operator="equal">
      <formula>"已交付"</formula>
    </cfRule>
    <cfRule type="cellIs" dxfId="1178" priority="1592" operator="equal">
      <formula>"已暂停"</formula>
    </cfRule>
    <cfRule type="cellIs" dxfId="1177" priority="1593" operator="equal">
      <formula>"已暂停"</formula>
    </cfRule>
    <cfRule type="cellIs" dxfId="1176" priority="1594" operator="equal">
      <formula>"已终止"</formula>
    </cfRule>
    <cfRule type="cellIs" dxfId="1175" priority="1595" operator="equal">
      <formula>"已交付"</formula>
    </cfRule>
    <cfRule type="cellIs" dxfId="1174" priority="1596" operator="equal">
      <formula>"已交付"</formula>
    </cfRule>
    <cfRule type="cellIs" dxfId="1173" priority="1597" operator="equal">
      <formula>"已终止"</formula>
    </cfRule>
    <cfRule type="cellIs" dxfId="1172" priority="1598" operator="equal">
      <formula>"已暂停"</formula>
    </cfRule>
    <cfRule type="cellIs" dxfId="1171" priority="1599" operator="equal">
      <formula>"已终止"</formula>
    </cfRule>
    <cfRule type="cellIs" dxfId="1170" priority="1600" operator="equal">
      <formula>"已终止,已暂停"</formula>
    </cfRule>
  </conditionalFormatting>
  <conditionalFormatting sqref="M665">
    <cfRule type="cellIs" dxfId="1169" priority="1581" operator="equal">
      <formula>"已交付"</formula>
    </cfRule>
    <cfRule type="cellIs" dxfId="1168" priority="1582" operator="equal">
      <formula>"已暂停"</formula>
    </cfRule>
    <cfRule type="cellIs" dxfId="1167" priority="1583" operator="equal">
      <formula>"已暂停"</formula>
    </cfRule>
    <cfRule type="cellIs" dxfId="1166" priority="1584" operator="equal">
      <formula>"已终止"</formula>
    </cfRule>
    <cfRule type="cellIs" dxfId="1165" priority="1585" operator="equal">
      <formula>"已交付"</formula>
    </cfRule>
    <cfRule type="cellIs" dxfId="1164" priority="1586" operator="equal">
      <formula>"已交付"</formula>
    </cfRule>
    <cfRule type="cellIs" dxfId="1163" priority="1587" operator="equal">
      <formula>"已终止"</formula>
    </cfRule>
    <cfRule type="cellIs" dxfId="1162" priority="1588" operator="equal">
      <formula>"已暂停"</formula>
    </cfRule>
    <cfRule type="cellIs" dxfId="1161" priority="1589" operator="equal">
      <formula>"已终止"</formula>
    </cfRule>
    <cfRule type="cellIs" dxfId="1160" priority="1590" operator="equal">
      <formula>"已终止,已暂停"</formula>
    </cfRule>
  </conditionalFormatting>
  <conditionalFormatting sqref="M469">
    <cfRule type="cellIs" dxfId="1159" priority="1571" operator="equal">
      <formula>"已交付"</formula>
    </cfRule>
    <cfRule type="cellIs" dxfId="1158" priority="1572" operator="equal">
      <formula>"已暂停"</formula>
    </cfRule>
    <cfRule type="cellIs" dxfId="1157" priority="1573" operator="equal">
      <formula>"已暂停"</formula>
    </cfRule>
    <cfRule type="cellIs" dxfId="1156" priority="1574" operator="equal">
      <formula>"已终止"</formula>
    </cfRule>
    <cfRule type="cellIs" dxfId="1155" priority="1575" operator="equal">
      <formula>"已交付"</formula>
    </cfRule>
    <cfRule type="cellIs" dxfId="1154" priority="1576" operator="equal">
      <formula>"已交付"</formula>
    </cfRule>
    <cfRule type="cellIs" dxfId="1153" priority="1577" operator="equal">
      <formula>"已终止"</formula>
    </cfRule>
    <cfRule type="cellIs" dxfId="1152" priority="1578" operator="equal">
      <formula>"已暂停"</formula>
    </cfRule>
    <cfRule type="cellIs" dxfId="1151" priority="1579" operator="equal">
      <formula>"已终止"</formula>
    </cfRule>
    <cfRule type="cellIs" dxfId="1150" priority="1580" operator="equal">
      <formula>"已终止,已暂停"</formula>
    </cfRule>
  </conditionalFormatting>
  <conditionalFormatting sqref="M279">
    <cfRule type="cellIs" dxfId="1149" priority="1541" operator="equal">
      <formula>"已交付"</formula>
    </cfRule>
    <cfRule type="cellIs" dxfId="1148" priority="1542" operator="equal">
      <formula>"已暂停"</formula>
    </cfRule>
    <cfRule type="cellIs" dxfId="1147" priority="1543" operator="equal">
      <formula>"已暂停"</formula>
    </cfRule>
    <cfRule type="cellIs" dxfId="1146" priority="1544" operator="equal">
      <formula>"已终止"</formula>
    </cfRule>
    <cfRule type="cellIs" dxfId="1145" priority="1545" operator="equal">
      <formula>"已交付"</formula>
    </cfRule>
    <cfRule type="cellIs" dxfId="1144" priority="1546" operator="equal">
      <formula>"已交付"</formula>
    </cfRule>
    <cfRule type="cellIs" dxfId="1143" priority="1547" operator="equal">
      <formula>"已终止"</formula>
    </cfRule>
    <cfRule type="cellIs" dxfId="1142" priority="1548" operator="equal">
      <formula>"已暂停"</formula>
    </cfRule>
    <cfRule type="cellIs" dxfId="1141" priority="1549" operator="equal">
      <formula>"已终止"</formula>
    </cfRule>
    <cfRule type="cellIs" dxfId="1140" priority="1550" operator="equal">
      <formula>"已终止,已暂停"</formula>
    </cfRule>
  </conditionalFormatting>
  <conditionalFormatting sqref="M282">
    <cfRule type="cellIs" dxfId="1139" priority="1531" operator="equal">
      <formula>"已交付"</formula>
    </cfRule>
    <cfRule type="cellIs" dxfId="1138" priority="1532" operator="equal">
      <formula>"已暂停"</formula>
    </cfRule>
    <cfRule type="cellIs" dxfId="1137" priority="1533" operator="equal">
      <formula>"已暂停"</formula>
    </cfRule>
    <cfRule type="cellIs" dxfId="1136" priority="1534" operator="equal">
      <formula>"已终止"</formula>
    </cfRule>
    <cfRule type="cellIs" dxfId="1135" priority="1535" operator="equal">
      <formula>"已交付"</formula>
    </cfRule>
    <cfRule type="cellIs" dxfId="1134" priority="1536" operator="equal">
      <formula>"已交付"</formula>
    </cfRule>
    <cfRule type="cellIs" dxfId="1133" priority="1537" operator="equal">
      <formula>"已终止"</formula>
    </cfRule>
    <cfRule type="cellIs" dxfId="1132" priority="1538" operator="equal">
      <formula>"已暂停"</formula>
    </cfRule>
    <cfRule type="cellIs" dxfId="1131" priority="1539" operator="equal">
      <formula>"已终止"</formula>
    </cfRule>
    <cfRule type="cellIs" dxfId="1130" priority="1540" operator="equal">
      <formula>"已终止,已暂停"</formula>
    </cfRule>
  </conditionalFormatting>
  <conditionalFormatting sqref="M472">
    <cfRule type="cellIs" dxfId="1129" priority="1481" operator="equal">
      <formula>"已交付"</formula>
    </cfRule>
    <cfRule type="cellIs" dxfId="1128" priority="1482" operator="equal">
      <formula>"已暂停"</formula>
    </cfRule>
    <cfRule type="cellIs" dxfId="1127" priority="1483" operator="equal">
      <formula>"已暂停"</formula>
    </cfRule>
    <cfRule type="cellIs" dxfId="1126" priority="1484" operator="equal">
      <formula>"已终止"</formula>
    </cfRule>
    <cfRule type="cellIs" dxfId="1125" priority="1485" operator="equal">
      <formula>"已交付"</formula>
    </cfRule>
    <cfRule type="cellIs" dxfId="1124" priority="1486" operator="equal">
      <formula>"已交付"</formula>
    </cfRule>
    <cfRule type="cellIs" dxfId="1123" priority="1487" operator="equal">
      <formula>"已终止"</formula>
    </cfRule>
    <cfRule type="cellIs" dxfId="1122" priority="1488" operator="equal">
      <formula>"已暂停"</formula>
    </cfRule>
    <cfRule type="cellIs" dxfId="1121" priority="1489" operator="equal">
      <formula>"已终止"</formula>
    </cfRule>
    <cfRule type="cellIs" dxfId="1120" priority="1490" operator="equal">
      <formula>"已终止,已暂停"</formula>
    </cfRule>
  </conditionalFormatting>
  <conditionalFormatting sqref="M728">
    <cfRule type="cellIs" dxfId="1119" priority="1471" operator="equal">
      <formula>"已交付"</formula>
    </cfRule>
    <cfRule type="cellIs" dxfId="1118" priority="1472" operator="equal">
      <formula>"已暂停"</formula>
    </cfRule>
    <cfRule type="cellIs" dxfId="1117" priority="1473" operator="equal">
      <formula>"已暂停"</formula>
    </cfRule>
    <cfRule type="cellIs" dxfId="1116" priority="1474" operator="equal">
      <formula>"已终止"</formula>
    </cfRule>
    <cfRule type="cellIs" dxfId="1115" priority="1475" operator="equal">
      <formula>"已交付"</formula>
    </cfRule>
    <cfRule type="cellIs" dxfId="1114" priority="1476" operator="equal">
      <formula>"已交付"</formula>
    </cfRule>
    <cfRule type="cellIs" dxfId="1113" priority="1477" operator="equal">
      <formula>"已终止"</formula>
    </cfRule>
    <cfRule type="cellIs" dxfId="1112" priority="1478" operator="equal">
      <formula>"已暂停"</formula>
    </cfRule>
    <cfRule type="cellIs" dxfId="1111" priority="1479" operator="equal">
      <formula>"已终止"</formula>
    </cfRule>
    <cfRule type="cellIs" dxfId="1110" priority="1480" operator="equal">
      <formula>"已终止,已暂停"</formula>
    </cfRule>
  </conditionalFormatting>
  <conditionalFormatting sqref="M227">
    <cfRule type="cellIs" dxfId="1109" priority="1401" operator="equal">
      <formula>"已交付"</formula>
    </cfRule>
    <cfRule type="cellIs" dxfId="1108" priority="1402" operator="equal">
      <formula>"已暂停"</formula>
    </cfRule>
    <cfRule type="cellIs" dxfId="1107" priority="1403" operator="equal">
      <formula>"已暂停"</formula>
    </cfRule>
    <cfRule type="cellIs" dxfId="1106" priority="1404" operator="equal">
      <formula>"已终止"</formula>
    </cfRule>
    <cfRule type="cellIs" dxfId="1105" priority="1405" operator="equal">
      <formula>"已交付"</formula>
    </cfRule>
    <cfRule type="cellIs" dxfId="1104" priority="1406" operator="equal">
      <formula>"已交付"</formula>
    </cfRule>
    <cfRule type="cellIs" dxfId="1103" priority="1407" operator="equal">
      <formula>"已终止"</formula>
    </cfRule>
    <cfRule type="cellIs" dxfId="1102" priority="1408" operator="equal">
      <formula>"已暂停"</formula>
    </cfRule>
    <cfRule type="cellIs" dxfId="1101" priority="1409" operator="equal">
      <formula>"已终止"</formula>
    </cfRule>
    <cfRule type="cellIs" dxfId="1100" priority="1410" operator="equal">
      <formula>"已终止,已暂停"</formula>
    </cfRule>
  </conditionalFormatting>
  <conditionalFormatting sqref="M191">
    <cfRule type="cellIs" dxfId="1099" priority="1391" operator="equal">
      <formula>"已交付"</formula>
    </cfRule>
    <cfRule type="cellIs" dxfId="1098" priority="1392" operator="equal">
      <formula>"已暂停"</formula>
    </cfRule>
    <cfRule type="cellIs" dxfId="1097" priority="1393" operator="equal">
      <formula>"已暂停"</formula>
    </cfRule>
    <cfRule type="cellIs" dxfId="1096" priority="1394" operator="equal">
      <formula>"已终止"</formula>
    </cfRule>
    <cfRule type="cellIs" dxfId="1095" priority="1395" operator="equal">
      <formula>"已交付"</formula>
    </cfRule>
    <cfRule type="cellIs" dxfId="1094" priority="1396" operator="equal">
      <formula>"已交付"</formula>
    </cfRule>
    <cfRule type="cellIs" dxfId="1093" priority="1397" operator="equal">
      <formula>"已终止"</formula>
    </cfRule>
    <cfRule type="cellIs" dxfId="1092" priority="1398" operator="equal">
      <formula>"已暂停"</formula>
    </cfRule>
    <cfRule type="cellIs" dxfId="1091" priority="1399" operator="equal">
      <formula>"已终止"</formula>
    </cfRule>
    <cfRule type="cellIs" dxfId="1090" priority="1400" operator="equal">
      <formula>"已终止,已暂停"</formula>
    </cfRule>
  </conditionalFormatting>
  <conditionalFormatting sqref="M194">
    <cfRule type="cellIs" dxfId="1089" priority="1381" operator="equal">
      <formula>"已交付"</formula>
    </cfRule>
    <cfRule type="cellIs" dxfId="1088" priority="1382" operator="equal">
      <formula>"已暂停"</formula>
    </cfRule>
    <cfRule type="cellIs" dxfId="1087" priority="1383" operator="equal">
      <formula>"已暂停"</formula>
    </cfRule>
    <cfRule type="cellIs" dxfId="1086" priority="1384" operator="equal">
      <formula>"已终止"</formula>
    </cfRule>
    <cfRule type="cellIs" dxfId="1085" priority="1385" operator="equal">
      <formula>"已交付"</formula>
    </cfRule>
    <cfRule type="cellIs" dxfId="1084" priority="1386" operator="equal">
      <formula>"已交付"</formula>
    </cfRule>
    <cfRule type="cellIs" dxfId="1083" priority="1387" operator="equal">
      <formula>"已终止"</formula>
    </cfRule>
    <cfRule type="cellIs" dxfId="1082" priority="1388" operator="equal">
      <formula>"已暂停"</formula>
    </cfRule>
    <cfRule type="cellIs" dxfId="1081" priority="1389" operator="equal">
      <formula>"已终止"</formula>
    </cfRule>
    <cfRule type="cellIs" dxfId="1080" priority="1390" operator="equal">
      <formula>"已终止,已暂停"</formula>
    </cfRule>
  </conditionalFormatting>
  <conditionalFormatting sqref="M197">
    <cfRule type="cellIs" dxfId="1079" priority="1371" operator="equal">
      <formula>"已交付"</formula>
    </cfRule>
    <cfRule type="cellIs" dxfId="1078" priority="1372" operator="equal">
      <formula>"已暂停"</formula>
    </cfRule>
    <cfRule type="cellIs" dxfId="1077" priority="1373" operator="equal">
      <formula>"已暂停"</formula>
    </cfRule>
    <cfRule type="cellIs" dxfId="1076" priority="1374" operator="equal">
      <formula>"已终止"</formula>
    </cfRule>
    <cfRule type="cellIs" dxfId="1075" priority="1375" operator="equal">
      <formula>"已交付"</formula>
    </cfRule>
    <cfRule type="cellIs" dxfId="1074" priority="1376" operator="equal">
      <formula>"已交付"</formula>
    </cfRule>
    <cfRule type="cellIs" dxfId="1073" priority="1377" operator="equal">
      <formula>"已终止"</formula>
    </cfRule>
    <cfRule type="cellIs" dxfId="1072" priority="1378" operator="equal">
      <formula>"已暂停"</formula>
    </cfRule>
    <cfRule type="cellIs" dxfId="1071" priority="1379" operator="equal">
      <formula>"已终止"</formula>
    </cfRule>
    <cfRule type="cellIs" dxfId="1070" priority="1380" operator="equal">
      <formula>"已终止,已暂停"</formula>
    </cfRule>
  </conditionalFormatting>
  <conditionalFormatting sqref="M459">
    <cfRule type="cellIs" dxfId="1069" priority="1311" operator="equal">
      <formula>"已交付"</formula>
    </cfRule>
    <cfRule type="cellIs" dxfId="1068" priority="1312" operator="equal">
      <formula>"已暂停"</formula>
    </cfRule>
    <cfRule type="cellIs" dxfId="1067" priority="1313" operator="equal">
      <formula>"已暂停"</formula>
    </cfRule>
    <cfRule type="cellIs" dxfId="1066" priority="1314" operator="equal">
      <formula>"已终止"</formula>
    </cfRule>
    <cfRule type="cellIs" dxfId="1065" priority="1315" operator="equal">
      <formula>"已交付"</formula>
    </cfRule>
    <cfRule type="cellIs" dxfId="1064" priority="1316" operator="equal">
      <formula>"已交付"</formula>
    </cfRule>
    <cfRule type="cellIs" dxfId="1063" priority="1317" operator="equal">
      <formula>"已终止"</formula>
    </cfRule>
    <cfRule type="cellIs" dxfId="1062" priority="1318" operator="equal">
      <formula>"已暂停"</formula>
    </cfRule>
    <cfRule type="cellIs" dxfId="1061" priority="1319" operator="equal">
      <formula>"已终止"</formula>
    </cfRule>
    <cfRule type="cellIs" dxfId="1060" priority="1320" operator="equal">
      <formula>"已终止,已暂停"</formula>
    </cfRule>
  </conditionalFormatting>
  <conditionalFormatting sqref="M475">
    <cfRule type="cellIs" dxfId="1059" priority="1301" operator="equal">
      <formula>"已交付"</formula>
    </cfRule>
    <cfRule type="cellIs" dxfId="1058" priority="1302" operator="equal">
      <formula>"已暂停"</formula>
    </cfRule>
    <cfRule type="cellIs" dxfId="1057" priority="1303" operator="equal">
      <formula>"已暂停"</formula>
    </cfRule>
    <cfRule type="cellIs" dxfId="1056" priority="1304" operator="equal">
      <formula>"已终止"</formula>
    </cfRule>
    <cfRule type="cellIs" dxfId="1055" priority="1305" operator="equal">
      <formula>"已交付"</formula>
    </cfRule>
    <cfRule type="cellIs" dxfId="1054" priority="1306" operator="equal">
      <formula>"已交付"</formula>
    </cfRule>
    <cfRule type="cellIs" dxfId="1053" priority="1307" operator="equal">
      <formula>"已终止"</formula>
    </cfRule>
    <cfRule type="cellIs" dxfId="1052" priority="1308" operator="equal">
      <formula>"已暂停"</formula>
    </cfRule>
    <cfRule type="cellIs" dxfId="1051" priority="1309" operator="equal">
      <formula>"已终止"</formula>
    </cfRule>
    <cfRule type="cellIs" dxfId="1050" priority="1310" operator="equal">
      <formula>"已终止,已暂停"</formula>
    </cfRule>
  </conditionalFormatting>
  <conditionalFormatting sqref="M415">
    <cfRule type="cellIs" dxfId="1049" priority="1221" operator="equal">
      <formula>"已交付"</formula>
    </cfRule>
    <cfRule type="cellIs" dxfId="1048" priority="1222" operator="equal">
      <formula>"已暂停"</formula>
    </cfRule>
    <cfRule type="cellIs" dxfId="1047" priority="1223" operator="equal">
      <formula>"已暂停"</formula>
    </cfRule>
    <cfRule type="cellIs" dxfId="1046" priority="1224" operator="equal">
      <formula>"已终止"</formula>
    </cfRule>
    <cfRule type="cellIs" dxfId="1045" priority="1225" operator="equal">
      <formula>"已交付"</formula>
    </cfRule>
    <cfRule type="cellIs" dxfId="1044" priority="1226" operator="equal">
      <formula>"已交付"</formula>
    </cfRule>
    <cfRule type="cellIs" dxfId="1043" priority="1227" operator="equal">
      <formula>"已终止"</formula>
    </cfRule>
    <cfRule type="cellIs" dxfId="1042" priority="1228" operator="equal">
      <formula>"已暂停"</formula>
    </cfRule>
    <cfRule type="cellIs" dxfId="1041" priority="1229" operator="equal">
      <formula>"已终止"</formula>
    </cfRule>
    <cfRule type="cellIs" dxfId="1040" priority="1230" operator="equal">
      <formula>"已终止,已暂停"</formula>
    </cfRule>
  </conditionalFormatting>
  <conditionalFormatting sqref="M424">
    <cfRule type="cellIs" dxfId="1039" priority="1251" operator="equal">
      <formula>"已交付"</formula>
    </cfRule>
    <cfRule type="cellIs" dxfId="1038" priority="1252" operator="equal">
      <formula>"已暂停"</formula>
    </cfRule>
    <cfRule type="cellIs" dxfId="1037" priority="1253" operator="equal">
      <formula>"已暂停"</formula>
    </cfRule>
    <cfRule type="cellIs" dxfId="1036" priority="1254" operator="equal">
      <formula>"已终止"</formula>
    </cfRule>
    <cfRule type="cellIs" dxfId="1035" priority="1255" operator="equal">
      <formula>"已交付"</formula>
    </cfRule>
    <cfRule type="cellIs" dxfId="1034" priority="1256" operator="equal">
      <formula>"已交付"</formula>
    </cfRule>
    <cfRule type="cellIs" dxfId="1033" priority="1257" operator="equal">
      <formula>"已终止"</formula>
    </cfRule>
    <cfRule type="cellIs" dxfId="1032" priority="1258" operator="equal">
      <formula>"已暂停"</formula>
    </cfRule>
    <cfRule type="cellIs" dxfId="1031" priority="1259" operator="equal">
      <formula>"已终止"</formula>
    </cfRule>
    <cfRule type="cellIs" dxfId="1030" priority="1260" operator="equal">
      <formula>"已终止,已暂停"</formula>
    </cfRule>
  </conditionalFormatting>
  <conditionalFormatting sqref="M403">
    <cfRule type="cellIs" dxfId="1029" priority="1241" operator="equal">
      <formula>"已交付"</formula>
    </cfRule>
    <cfRule type="cellIs" dxfId="1028" priority="1242" operator="equal">
      <formula>"已暂停"</formula>
    </cfRule>
    <cfRule type="cellIs" dxfId="1027" priority="1243" operator="equal">
      <formula>"已暂停"</formula>
    </cfRule>
    <cfRule type="cellIs" dxfId="1026" priority="1244" operator="equal">
      <formula>"已终止"</formula>
    </cfRule>
    <cfRule type="cellIs" dxfId="1025" priority="1245" operator="equal">
      <formula>"已交付"</formula>
    </cfRule>
    <cfRule type="cellIs" dxfId="1024" priority="1246" operator="equal">
      <formula>"已交付"</formula>
    </cfRule>
    <cfRule type="cellIs" dxfId="1023" priority="1247" operator="equal">
      <formula>"已终止"</formula>
    </cfRule>
    <cfRule type="cellIs" dxfId="1022" priority="1248" operator="equal">
      <formula>"已暂停"</formula>
    </cfRule>
    <cfRule type="cellIs" dxfId="1021" priority="1249" operator="equal">
      <formula>"已终止"</formula>
    </cfRule>
    <cfRule type="cellIs" dxfId="1020" priority="1250" operator="equal">
      <formula>"已终止,已暂停"</formula>
    </cfRule>
  </conditionalFormatting>
  <conditionalFormatting sqref="M409">
    <cfRule type="cellIs" dxfId="1019" priority="1231" operator="equal">
      <formula>"已交付"</formula>
    </cfRule>
    <cfRule type="cellIs" dxfId="1018" priority="1232" operator="equal">
      <formula>"已暂停"</formula>
    </cfRule>
    <cfRule type="cellIs" dxfId="1017" priority="1233" operator="equal">
      <formula>"已暂停"</formula>
    </cfRule>
    <cfRule type="cellIs" dxfId="1016" priority="1234" operator="equal">
      <formula>"已终止"</formula>
    </cfRule>
    <cfRule type="cellIs" dxfId="1015" priority="1235" operator="equal">
      <formula>"已交付"</formula>
    </cfRule>
    <cfRule type="cellIs" dxfId="1014" priority="1236" operator="equal">
      <formula>"已交付"</formula>
    </cfRule>
    <cfRule type="cellIs" dxfId="1013" priority="1237" operator="equal">
      <formula>"已终止"</formula>
    </cfRule>
    <cfRule type="cellIs" dxfId="1012" priority="1238" operator="equal">
      <formula>"已暂停"</formula>
    </cfRule>
    <cfRule type="cellIs" dxfId="1011" priority="1239" operator="equal">
      <formula>"已终止"</formula>
    </cfRule>
    <cfRule type="cellIs" dxfId="1010" priority="1240" operator="equal">
      <formula>"已终止,已暂停"</formula>
    </cfRule>
  </conditionalFormatting>
  <conditionalFormatting sqref="M418">
    <cfRule type="cellIs" dxfId="1009" priority="1211" operator="equal">
      <formula>"已交付"</formula>
    </cfRule>
    <cfRule type="cellIs" dxfId="1008" priority="1212" operator="equal">
      <formula>"已暂停"</formula>
    </cfRule>
    <cfRule type="cellIs" dxfId="1007" priority="1213" operator="equal">
      <formula>"已暂停"</formula>
    </cfRule>
    <cfRule type="cellIs" dxfId="1006" priority="1214" operator="equal">
      <formula>"已终止"</formula>
    </cfRule>
    <cfRule type="cellIs" dxfId="1005" priority="1215" operator="equal">
      <formula>"已交付"</formula>
    </cfRule>
    <cfRule type="cellIs" dxfId="1004" priority="1216" operator="equal">
      <formula>"已交付"</formula>
    </cfRule>
    <cfRule type="cellIs" dxfId="1003" priority="1217" operator="equal">
      <formula>"已终止"</formula>
    </cfRule>
    <cfRule type="cellIs" dxfId="1002" priority="1218" operator="equal">
      <formula>"已暂停"</formula>
    </cfRule>
    <cfRule type="cellIs" dxfId="1001" priority="1219" operator="equal">
      <formula>"已终止"</formula>
    </cfRule>
    <cfRule type="cellIs" dxfId="1000" priority="1220" operator="equal">
      <formula>"已终止,已暂停"</formula>
    </cfRule>
  </conditionalFormatting>
  <conditionalFormatting sqref="M406">
    <cfRule type="cellIs" dxfId="999" priority="1201" operator="equal">
      <formula>"已交付"</formula>
    </cfRule>
    <cfRule type="cellIs" dxfId="998" priority="1202" operator="equal">
      <formula>"已暂停"</formula>
    </cfRule>
    <cfRule type="cellIs" dxfId="997" priority="1203" operator="equal">
      <formula>"已暂停"</formula>
    </cfRule>
    <cfRule type="cellIs" dxfId="996" priority="1204" operator="equal">
      <formula>"已终止"</formula>
    </cfRule>
    <cfRule type="cellIs" dxfId="995" priority="1205" operator="equal">
      <formula>"已交付"</formula>
    </cfRule>
    <cfRule type="cellIs" dxfId="994" priority="1206" operator="equal">
      <formula>"已交付"</formula>
    </cfRule>
    <cfRule type="cellIs" dxfId="993" priority="1207" operator="equal">
      <formula>"已终止"</formula>
    </cfRule>
    <cfRule type="cellIs" dxfId="992" priority="1208" operator="equal">
      <formula>"已暂停"</formula>
    </cfRule>
    <cfRule type="cellIs" dxfId="991" priority="1209" operator="equal">
      <formula>"已终止"</formula>
    </cfRule>
    <cfRule type="cellIs" dxfId="990" priority="1210" operator="equal">
      <formula>"已终止,已暂停"</formula>
    </cfRule>
  </conditionalFormatting>
  <conditionalFormatting sqref="M412">
    <cfRule type="cellIs" dxfId="989" priority="1191" operator="equal">
      <formula>"已交付"</formula>
    </cfRule>
    <cfRule type="cellIs" dxfId="988" priority="1192" operator="equal">
      <formula>"已暂停"</formula>
    </cfRule>
    <cfRule type="cellIs" dxfId="987" priority="1193" operator="equal">
      <formula>"已暂停"</formula>
    </cfRule>
    <cfRule type="cellIs" dxfId="986" priority="1194" operator="equal">
      <formula>"已终止"</formula>
    </cfRule>
    <cfRule type="cellIs" dxfId="985" priority="1195" operator="equal">
      <formula>"已交付"</formula>
    </cfRule>
    <cfRule type="cellIs" dxfId="984" priority="1196" operator="equal">
      <formula>"已交付"</formula>
    </cfRule>
    <cfRule type="cellIs" dxfId="983" priority="1197" operator="equal">
      <formula>"已终止"</formula>
    </cfRule>
    <cfRule type="cellIs" dxfId="982" priority="1198" operator="equal">
      <formula>"已暂停"</formula>
    </cfRule>
    <cfRule type="cellIs" dxfId="981" priority="1199" operator="equal">
      <formula>"已终止"</formula>
    </cfRule>
    <cfRule type="cellIs" dxfId="980" priority="1200" operator="equal">
      <formula>"已终止,已暂停"</formula>
    </cfRule>
  </conditionalFormatting>
  <conditionalFormatting sqref="M402">
    <cfRule type="cellIs" dxfId="979" priority="1181" operator="equal">
      <formula>"已交付"</formula>
    </cfRule>
    <cfRule type="cellIs" dxfId="978" priority="1182" operator="equal">
      <formula>"已暂停"</formula>
    </cfRule>
    <cfRule type="cellIs" dxfId="977" priority="1183" operator="equal">
      <formula>"已暂停"</formula>
    </cfRule>
    <cfRule type="cellIs" dxfId="976" priority="1184" operator="equal">
      <formula>"已终止"</formula>
    </cfRule>
    <cfRule type="cellIs" dxfId="975" priority="1185" operator="equal">
      <formula>"已交付"</formula>
    </cfRule>
    <cfRule type="cellIs" dxfId="974" priority="1186" operator="equal">
      <formula>"已交付"</formula>
    </cfRule>
    <cfRule type="cellIs" dxfId="973" priority="1187" operator="equal">
      <formula>"已终止"</formula>
    </cfRule>
    <cfRule type="cellIs" dxfId="972" priority="1188" operator="equal">
      <formula>"已暂停"</formula>
    </cfRule>
    <cfRule type="cellIs" dxfId="971" priority="1189" operator="equal">
      <formula>"已终止"</formula>
    </cfRule>
    <cfRule type="cellIs" dxfId="970" priority="1190" operator="equal">
      <formula>"已终止,已暂停"</formula>
    </cfRule>
  </conditionalFormatting>
  <conditionalFormatting sqref="M381">
    <cfRule type="cellIs" dxfId="969" priority="1171" operator="equal">
      <formula>"已交付"</formula>
    </cfRule>
    <cfRule type="cellIs" dxfId="968" priority="1172" operator="equal">
      <formula>"已暂停"</formula>
    </cfRule>
    <cfRule type="cellIs" dxfId="967" priority="1173" operator="equal">
      <formula>"已暂停"</formula>
    </cfRule>
    <cfRule type="cellIs" dxfId="966" priority="1174" operator="equal">
      <formula>"已终止"</formula>
    </cfRule>
    <cfRule type="cellIs" dxfId="965" priority="1175" operator="equal">
      <formula>"已交付"</formula>
    </cfRule>
    <cfRule type="cellIs" dxfId="964" priority="1176" operator="equal">
      <formula>"已交付"</formula>
    </cfRule>
    <cfRule type="cellIs" dxfId="963" priority="1177" operator="equal">
      <formula>"已终止"</formula>
    </cfRule>
    <cfRule type="cellIs" dxfId="962" priority="1178" operator="equal">
      <formula>"已暂停"</formula>
    </cfRule>
    <cfRule type="cellIs" dxfId="961" priority="1179" operator="equal">
      <formula>"已终止"</formula>
    </cfRule>
    <cfRule type="cellIs" dxfId="960" priority="1180" operator="equal">
      <formula>"已终止,已暂停"</formula>
    </cfRule>
  </conditionalFormatting>
  <conditionalFormatting sqref="M384">
    <cfRule type="cellIs" dxfId="959" priority="1161" operator="equal">
      <formula>"已交付"</formula>
    </cfRule>
    <cfRule type="cellIs" dxfId="958" priority="1162" operator="equal">
      <formula>"已暂停"</formula>
    </cfRule>
    <cfRule type="cellIs" dxfId="957" priority="1163" operator="equal">
      <formula>"已暂停"</formula>
    </cfRule>
    <cfRule type="cellIs" dxfId="956" priority="1164" operator="equal">
      <formula>"已终止"</formula>
    </cfRule>
    <cfRule type="cellIs" dxfId="955" priority="1165" operator="equal">
      <formula>"已交付"</formula>
    </cfRule>
    <cfRule type="cellIs" dxfId="954" priority="1166" operator="equal">
      <formula>"已交付"</formula>
    </cfRule>
    <cfRule type="cellIs" dxfId="953" priority="1167" operator="equal">
      <formula>"已终止"</formula>
    </cfRule>
    <cfRule type="cellIs" dxfId="952" priority="1168" operator="equal">
      <formula>"已暂停"</formula>
    </cfRule>
    <cfRule type="cellIs" dxfId="951" priority="1169" operator="equal">
      <formula>"已终止"</formula>
    </cfRule>
    <cfRule type="cellIs" dxfId="950" priority="1170" operator="equal">
      <formula>"已终止,已暂停"</formula>
    </cfRule>
  </conditionalFormatting>
  <conditionalFormatting sqref="M387">
    <cfRule type="cellIs" dxfId="949" priority="1151" operator="equal">
      <formula>"已交付"</formula>
    </cfRule>
    <cfRule type="cellIs" dxfId="948" priority="1152" operator="equal">
      <formula>"已暂停"</formula>
    </cfRule>
    <cfRule type="cellIs" dxfId="947" priority="1153" operator="equal">
      <formula>"已暂停"</formula>
    </cfRule>
    <cfRule type="cellIs" dxfId="946" priority="1154" operator="equal">
      <formula>"已终止"</formula>
    </cfRule>
    <cfRule type="cellIs" dxfId="945" priority="1155" operator="equal">
      <formula>"已交付"</formula>
    </cfRule>
    <cfRule type="cellIs" dxfId="944" priority="1156" operator="equal">
      <formula>"已交付"</formula>
    </cfRule>
    <cfRule type="cellIs" dxfId="943" priority="1157" operator="equal">
      <formula>"已终止"</formula>
    </cfRule>
    <cfRule type="cellIs" dxfId="942" priority="1158" operator="equal">
      <formula>"已暂停"</formula>
    </cfRule>
    <cfRule type="cellIs" dxfId="941" priority="1159" operator="equal">
      <formula>"已终止"</formula>
    </cfRule>
    <cfRule type="cellIs" dxfId="940" priority="1160" operator="equal">
      <formula>"已终止,已暂停"</formula>
    </cfRule>
  </conditionalFormatting>
  <conditionalFormatting sqref="M390">
    <cfRule type="cellIs" dxfId="939" priority="1141" operator="equal">
      <formula>"已交付"</formula>
    </cfRule>
    <cfRule type="cellIs" dxfId="938" priority="1142" operator="equal">
      <formula>"已暂停"</formula>
    </cfRule>
    <cfRule type="cellIs" dxfId="937" priority="1143" operator="equal">
      <formula>"已暂停"</formula>
    </cfRule>
    <cfRule type="cellIs" dxfId="936" priority="1144" operator="equal">
      <formula>"已终止"</formula>
    </cfRule>
    <cfRule type="cellIs" dxfId="935" priority="1145" operator="equal">
      <formula>"已交付"</formula>
    </cfRule>
    <cfRule type="cellIs" dxfId="934" priority="1146" operator="equal">
      <formula>"已交付"</formula>
    </cfRule>
    <cfRule type="cellIs" dxfId="933" priority="1147" operator="equal">
      <formula>"已终止"</formula>
    </cfRule>
    <cfRule type="cellIs" dxfId="932" priority="1148" operator="equal">
      <formula>"已暂停"</formula>
    </cfRule>
    <cfRule type="cellIs" dxfId="931" priority="1149" operator="equal">
      <formula>"已终止"</formula>
    </cfRule>
    <cfRule type="cellIs" dxfId="930" priority="1150" operator="equal">
      <formula>"已终止,已暂停"</formula>
    </cfRule>
  </conditionalFormatting>
  <conditionalFormatting sqref="M285">
    <cfRule type="cellIs" dxfId="929" priority="1111" operator="equal">
      <formula>"已交付"</formula>
    </cfRule>
    <cfRule type="cellIs" dxfId="928" priority="1112" operator="equal">
      <formula>"已暂停"</formula>
    </cfRule>
    <cfRule type="cellIs" dxfId="927" priority="1113" operator="equal">
      <formula>"已暂停"</formula>
    </cfRule>
    <cfRule type="cellIs" dxfId="926" priority="1114" operator="equal">
      <formula>"已终止"</formula>
    </cfRule>
    <cfRule type="cellIs" dxfId="925" priority="1115" operator="equal">
      <formula>"已交付"</formula>
    </cfRule>
    <cfRule type="cellIs" dxfId="924" priority="1116" operator="equal">
      <formula>"已交付"</formula>
    </cfRule>
    <cfRule type="cellIs" dxfId="923" priority="1117" operator="equal">
      <formula>"已终止"</formula>
    </cfRule>
    <cfRule type="cellIs" dxfId="922" priority="1118" operator="equal">
      <formula>"已暂停"</formula>
    </cfRule>
    <cfRule type="cellIs" dxfId="921" priority="1119" operator="equal">
      <formula>"已终止"</formula>
    </cfRule>
    <cfRule type="cellIs" dxfId="920" priority="1120" operator="equal">
      <formula>"已终止,已暂停"</formula>
    </cfRule>
  </conditionalFormatting>
  <conditionalFormatting sqref="M393">
    <cfRule type="cellIs" dxfId="919" priority="1061" operator="equal">
      <formula>"已交付"</formula>
    </cfRule>
    <cfRule type="cellIs" dxfId="918" priority="1062" operator="equal">
      <formula>"已暂停"</formula>
    </cfRule>
    <cfRule type="cellIs" dxfId="917" priority="1063" operator="equal">
      <formula>"已暂停"</formula>
    </cfRule>
    <cfRule type="cellIs" dxfId="916" priority="1064" operator="equal">
      <formula>"已终止"</formula>
    </cfRule>
    <cfRule type="cellIs" dxfId="915" priority="1065" operator="equal">
      <formula>"已交付"</formula>
    </cfRule>
    <cfRule type="cellIs" dxfId="914" priority="1066" operator="equal">
      <formula>"已交付"</formula>
    </cfRule>
    <cfRule type="cellIs" dxfId="913" priority="1067" operator="equal">
      <formula>"已终止"</formula>
    </cfRule>
    <cfRule type="cellIs" dxfId="912" priority="1068" operator="equal">
      <formula>"已暂停"</formula>
    </cfRule>
    <cfRule type="cellIs" dxfId="911" priority="1069" operator="equal">
      <formula>"已终止"</formula>
    </cfRule>
    <cfRule type="cellIs" dxfId="910" priority="1070" operator="equal">
      <formula>"已终止,已暂停"</formula>
    </cfRule>
  </conditionalFormatting>
  <conditionalFormatting sqref="M288">
    <cfRule type="cellIs" dxfId="909" priority="1051" operator="equal">
      <formula>"已交付"</formula>
    </cfRule>
    <cfRule type="cellIs" dxfId="908" priority="1052" operator="equal">
      <formula>"已暂停"</formula>
    </cfRule>
    <cfRule type="cellIs" dxfId="907" priority="1053" operator="equal">
      <formula>"已暂停"</formula>
    </cfRule>
    <cfRule type="cellIs" dxfId="906" priority="1054" operator="equal">
      <formula>"已终止"</formula>
    </cfRule>
    <cfRule type="cellIs" dxfId="905" priority="1055" operator="equal">
      <formula>"已交付"</formula>
    </cfRule>
    <cfRule type="cellIs" dxfId="904" priority="1056" operator="equal">
      <formula>"已交付"</formula>
    </cfRule>
    <cfRule type="cellIs" dxfId="903" priority="1057" operator="equal">
      <formula>"已终止"</formula>
    </cfRule>
    <cfRule type="cellIs" dxfId="902" priority="1058" operator="equal">
      <formula>"已暂停"</formula>
    </cfRule>
    <cfRule type="cellIs" dxfId="901" priority="1059" operator="equal">
      <formula>"已终止"</formula>
    </cfRule>
    <cfRule type="cellIs" dxfId="900" priority="1060" operator="equal">
      <formula>"已终止,已暂停"</formula>
    </cfRule>
  </conditionalFormatting>
  <conditionalFormatting sqref="M705">
    <cfRule type="cellIs" dxfId="899" priority="1041" operator="equal">
      <formula>"已交付"</formula>
    </cfRule>
    <cfRule type="cellIs" dxfId="898" priority="1042" operator="equal">
      <formula>"已暂停"</formula>
    </cfRule>
    <cfRule type="cellIs" dxfId="897" priority="1043" operator="equal">
      <formula>"已暂停"</formula>
    </cfRule>
    <cfRule type="cellIs" dxfId="896" priority="1044" operator="equal">
      <formula>"已终止"</formula>
    </cfRule>
    <cfRule type="cellIs" dxfId="895" priority="1045" operator="equal">
      <formula>"已交付"</formula>
    </cfRule>
    <cfRule type="cellIs" dxfId="894" priority="1046" operator="equal">
      <formula>"已交付"</formula>
    </cfRule>
    <cfRule type="cellIs" dxfId="893" priority="1047" operator="equal">
      <formula>"已终止"</formula>
    </cfRule>
    <cfRule type="cellIs" dxfId="892" priority="1048" operator="equal">
      <formula>"已暂停"</formula>
    </cfRule>
    <cfRule type="cellIs" dxfId="891" priority="1049" operator="equal">
      <formula>"已终止"</formula>
    </cfRule>
    <cfRule type="cellIs" dxfId="890" priority="1050" operator="equal">
      <formula>"已终止,已暂停"</formula>
    </cfRule>
  </conditionalFormatting>
  <conditionalFormatting sqref="M297">
    <cfRule type="cellIs" dxfId="889" priority="1011" operator="equal">
      <formula>"已交付"</formula>
    </cfRule>
    <cfRule type="cellIs" dxfId="888" priority="1012" operator="equal">
      <formula>"已暂停"</formula>
    </cfRule>
    <cfRule type="cellIs" dxfId="887" priority="1013" operator="equal">
      <formula>"已暂停"</formula>
    </cfRule>
    <cfRule type="cellIs" dxfId="886" priority="1014" operator="equal">
      <formula>"已终止"</formula>
    </cfRule>
    <cfRule type="cellIs" dxfId="885" priority="1015" operator="equal">
      <formula>"已交付"</formula>
    </cfRule>
    <cfRule type="cellIs" dxfId="884" priority="1016" operator="equal">
      <formula>"已交付"</formula>
    </cfRule>
    <cfRule type="cellIs" dxfId="883" priority="1017" operator="equal">
      <formula>"已终止"</formula>
    </cfRule>
    <cfRule type="cellIs" dxfId="882" priority="1018" operator="equal">
      <formula>"已暂停"</formula>
    </cfRule>
    <cfRule type="cellIs" dxfId="881" priority="1019" operator="equal">
      <formula>"已终止"</formula>
    </cfRule>
    <cfRule type="cellIs" dxfId="880" priority="1020" operator="equal">
      <formula>"已终止,已暂停"</formula>
    </cfRule>
  </conditionalFormatting>
  <conditionalFormatting sqref="M148">
    <cfRule type="cellIs" dxfId="879" priority="931" operator="equal">
      <formula>"已交付"</formula>
    </cfRule>
    <cfRule type="cellIs" dxfId="878" priority="932" operator="equal">
      <formula>"已暂停"</formula>
    </cfRule>
    <cfRule type="cellIs" dxfId="877" priority="933" operator="equal">
      <formula>"已暂停"</formula>
    </cfRule>
    <cfRule type="cellIs" dxfId="876" priority="934" operator="equal">
      <formula>"已终止"</formula>
    </cfRule>
    <cfRule type="cellIs" dxfId="875" priority="935" operator="equal">
      <formula>"已交付"</formula>
    </cfRule>
    <cfRule type="cellIs" dxfId="874" priority="936" operator="equal">
      <formula>"已交付"</formula>
    </cfRule>
    <cfRule type="cellIs" dxfId="873" priority="937" operator="equal">
      <formula>"已终止"</formula>
    </cfRule>
    <cfRule type="cellIs" dxfId="872" priority="938" operator="equal">
      <formula>"已暂停"</formula>
    </cfRule>
    <cfRule type="cellIs" dxfId="871" priority="939" operator="equal">
      <formula>"已终止"</formula>
    </cfRule>
    <cfRule type="cellIs" dxfId="870" priority="940" operator="equal">
      <formula>"已终止,已暂停"</formula>
    </cfRule>
  </conditionalFormatting>
  <conditionalFormatting sqref="M668">
    <cfRule type="cellIs" dxfId="869" priority="1001" operator="equal">
      <formula>"已交付"</formula>
    </cfRule>
    <cfRule type="cellIs" dxfId="868" priority="1002" operator="equal">
      <formula>"已暂停"</formula>
    </cfRule>
    <cfRule type="cellIs" dxfId="867" priority="1003" operator="equal">
      <formula>"已暂停"</formula>
    </cfRule>
    <cfRule type="cellIs" dxfId="866" priority="1004" operator="equal">
      <formula>"已终止"</formula>
    </cfRule>
    <cfRule type="cellIs" dxfId="865" priority="1005" operator="equal">
      <formula>"已交付"</formula>
    </cfRule>
    <cfRule type="cellIs" dxfId="864" priority="1006" operator="equal">
      <formula>"已交付"</formula>
    </cfRule>
    <cfRule type="cellIs" dxfId="863" priority="1007" operator="equal">
      <formula>"已终止"</formula>
    </cfRule>
    <cfRule type="cellIs" dxfId="862" priority="1008" operator="equal">
      <formula>"已暂停"</formula>
    </cfRule>
    <cfRule type="cellIs" dxfId="861" priority="1009" operator="equal">
      <formula>"已终止"</formula>
    </cfRule>
    <cfRule type="cellIs" dxfId="860" priority="1010" operator="equal">
      <formula>"已终止,已暂停"</formula>
    </cfRule>
  </conditionalFormatting>
  <conditionalFormatting sqref="M200">
    <cfRule type="cellIs" dxfId="859" priority="991" operator="equal">
      <formula>"已交付"</formula>
    </cfRule>
    <cfRule type="cellIs" dxfId="858" priority="992" operator="equal">
      <formula>"已暂停"</formula>
    </cfRule>
    <cfRule type="cellIs" dxfId="857" priority="993" operator="equal">
      <formula>"已暂停"</formula>
    </cfRule>
    <cfRule type="cellIs" dxfId="856" priority="994" operator="equal">
      <formula>"已终止"</formula>
    </cfRule>
    <cfRule type="cellIs" dxfId="855" priority="995" operator="equal">
      <formula>"已交付"</formula>
    </cfRule>
    <cfRule type="cellIs" dxfId="854" priority="996" operator="equal">
      <formula>"已交付"</formula>
    </cfRule>
    <cfRule type="cellIs" dxfId="853" priority="997" operator="equal">
      <formula>"已终止"</formula>
    </cfRule>
    <cfRule type="cellIs" dxfId="852" priority="998" operator="equal">
      <formula>"已暂停"</formula>
    </cfRule>
    <cfRule type="cellIs" dxfId="851" priority="999" operator="equal">
      <formula>"已终止"</formula>
    </cfRule>
    <cfRule type="cellIs" dxfId="850" priority="1000" operator="equal">
      <formula>"已终止,已暂停"</formula>
    </cfRule>
  </conditionalFormatting>
  <conditionalFormatting sqref="M396">
    <cfRule type="cellIs" dxfId="849" priority="981" operator="equal">
      <formula>"已交付"</formula>
    </cfRule>
    <cfRule type="cellIs" dxfId="848" priority="982" operator="equal">
      <formula>"已暂停"</formula>
    </cfRule>
    <cfRule type="cellIs" dxfId="847" priority="983" operator="equal">
      <formula>"已暂停"</formula>
    </cfRule>
    <cfRule type="cellIs" dxfId="846" priority="984" operator="equal">
      <formula>"已终止"</formula>
    </cfRule>
    <cfRule type="cellIs" dxfId="845" priority="985" operator="equal">
      <formula>"已交付"</formula>
    </cfRule>
    <cfRule type="cellIs" dxfId="844" priority="986" operator="equal">
      <formula>"已交付"</formula>
    </cfRule>
    <cfRule type="cellIs" dxfId="843" priority="987" operator="equal">
      <formula>"已终止"</formula>
    </cfRule>
    <cfRule type="cellIs" dxfId="842" priority="988" operator="equal">
      <formula>"已暂停"</formula>
    </cfRule>
    <cfRule type="cellIs" dxfId="841" priority="989" operator="equal">
      <formula>"已终止"</formula>
    </cfRule>
    <cfRule type="cellIs" dxfId="840" priority="990" operator="equal">
      <formula>"已终止,已暂停"</formula>
    </cfRule>
  </conditionalFormatting>
  <conditionalFormatting sqref="M399">
    <cfRule type="cellIs" dxfId="839" priority="961" operator="equal">
      <formula>"已交付"</formula>
    </cfRule>
    <cfRule type="cellIs" dxfId="838" priority="962" operator="equal">
      <formula>"已暂停"</formula>
    </cfRule>
    <cfRule type="cellIs" dxfId="837" priority="963" operator="equal">
      <formula>"已暂停"</formula>
    </cfRule>
    <cfRule type="cellIs" dxfId="836" priority="964" operator="equal">
      <formula>"已终止"</formula>
    </cfRule>
    <cfRule type="cellIs" dxfId="835" priority="965" operator="equal">
      <formula>"已交付"</formula>
    </cfRule>
    <cfRule type="cellIs" dxfId="834" priority="966" operator="equal">
      <formula>"已交付"</formula>
    </cfRule>
    <cfRule type="cellIs" dxfId="833" priority="967" operator="equal">
      <formula>"已终止"</formula>
    </cfRule>
    <cfRule type="cellIs" dxfId="832" priority="968" operator="equal">
      <formula>"已暂停"</formula>
    </cfRule>
    <cfRule type="cellIs" dxfId="831" priority="969" operator="equal">
      <formula>"已终止"</formula>
    </cfRule>
    <cfRule type="cellIs" dxfId="830" priority="970" operator="equal">
      <formula>"已终止,已暂停"</formula>
    </cfRule>
  </conditionalFormatting>
  <conditionalFormatting sqref="M142">
    <cfRule type="cellIs" dxfId="829" priority="951" operator="equal">
      <formula>"已交付"</formula>
    </cfRule>
    <cfRule type="cellIs" dxfId="828" priority="952" operator="equal">
      <formula>"已暂停"</formula>
    </cfRule>
    <cfRule type="cellIs" dxfId="827" priority="953" operator="equal">
      <formula>"已暂停"</formula>
    </cfRule>
    <cfRule type="cellIs" dxfId="826" priority="954" operator="equal">
      <formula>"已终止"</formula>
    </cfRule>
    <cfRule type="cellIs" dxfId="825" priority="955" operator="equal">
      <formula>"已交付"</formula>
    </cfRule>
    <cfRule type="cellIs" dxfId="824" priority="956" operator="equal">
      <formula>"已交付"</formula>
    </cfRule>
    <cfRule type="cellIs" dxfId="823" priority="957" operator="equal">
      <formula>"已终止"</formula>
    </cfRule>
    <cfRule type="cellIs" dxfId="822" priority="958" operator="equal">
      <formula>"已暂停"</formula>
    </cfRule>
    <cfRule type="cellIs" dxfId="821" priority="959" operator="equal">
      <formula>"已终止"</formula>
    </cfRule>
    <cfRule type="cellIs" dxfId="820" priority="960" operator="equal">
      <formula>"已终止,已暂停"</formula>
    </cfRule>
  </conditionalFormatting>
  <conditionalFormatting sqref="M145">
    <cfRule type="cellIs" dxfId="819" priority="941" operator="equal">
      <formula>"已交付"</formula>
    </cfRule>
    <cfRule type="cellIs" dxfId="818" priority="942" operator="equal">
      <formula>"已暂停"</formula>
    </cfRule>
    <cfRule type="cellIs" dxfId="817" priority="943" operator="equal">
      <formula>"已暂停"</formula>
    </cfRule>
    <cfRule type="cellIs" dxfId="816" priority="944" operator="equal">
      <formula>"已终止"</formula>
    </cfRule>
    <cfRule type="cellIs" dxfId="815" priority="945" operator="equal">
      <formula>"已交付"</formula>
    </cfRule>
    <cfRule type="cellIs" dxfId="814" priority="946" operator="equal">
      <formula>"已交付"</formula>
    </cfRule>
    <cfRule type="cellIs" dxfId="813" priority="947" operator="equal">
      <formula>"已终止"</formula>
    </cfRule>
    <cfRule type="cellIs" dxfId="812" priority="948" operator="equal">
      <formula>"已暂停"</formula>
    </cfRule>
    <cfRule type="cellIs" dxfId="811" priority="949" operator="equal">
      <formula>"已终止"</formula>
    </cfRule>
    <cfRule type="cellIs" dxfId="810" priority="950" operator="equal">
      <formula>"已终止,已暂停"</formula>
    </cfRule>
  </conditionalFormatting>
  <conditionalFormatting sqref="M421">
    <cfRule type="cellIs" dxfId="809" priority="921" operator="equal">
      <formula>"已交付"</formula>
    </cfRule>
    <cfRule type="cellIs" dxfId="808" priority="922" operator="equal">
      <formula>"已暂停"</formula>
    </cfRule>
    <cfRule type="cellIs" dxfId="807" priority="923" operator="equal">
      <formula>"已暂停"</formula>
    </cfRule>
    <cfRule type="cellIs" dxfId="806" priority="924" operator="equal">
      <formula>"已终止"</formula>
    </cfRule>
    <cfRule type="cellIs" dxfId="805" priority="925" operator="equal">
      <formula>"已交付"</formula>
    </cfRule>
    <cfRule type="cellIs" dxfId="804" priority="926" operator="equal">
      <formula>"已交付"</formula>
    </cfRule>
    <cfRule type="cellIs" dxfId="803" priority="927" operator="equal">
      <formula>"已终止"</formula>
    </cfRule>
    <cfRule type="cellIs" dxfId="802" priority="928" operator="equal">
      <formula>"已暂停"</formula>
    </cfRule>
    <cfRule type="cellIs" dxfId="801" priority="929" operator="equal">
      <formula>"已终止"</formula>
    </cfRule>
    <cfRule type="cellIs" dxfId="800" priority="930" operator="equal">
      <formula>"已终止,已暂停"</formula>
    </cfRule>
  </conditionalFormatting>
  <conditionalFormatting sqref="M291">
    <cfRule type="cellIs" dxfId="799" priority="891" operator="equal">
      <formula>"已交付"</formula>
    </cfRule>
    <cfRule type="cellIs" dxfId="798" priority="892" operator="equal">
      <formula>"已暂停"</formula>
    </cfRule>
    <cfRule type="cellIs" dxfId="797" priority="893" operator="equal">
      <formula>"已暂停"</formula>
    </cfRule>
    <cfRule type="cellIs" dxfId="796" priority="894" operator="equal">
      <formula>"已终止"</formula>
    </cfRule>
    <cfRule type="cellIs" dxfId="795" priority="895" operator="equal">
      <formula>"已交付"</formula>
    </cfRule>
    <cfRule type="cellIs" dxfId="794" priority="896" operator="equal">
      <formula>"已交付"</formula>
    </cfRule>
    <cfRule type="cellIs" dxfId="793" priority="897" operator="equal">
      <formula>"已终止"</formula>
    </cfRule>
    <cfRule type="cellIs" dxfId="792" priority="898" operator="equal">
      <formula>"已暂停"</formula>
    </cfRule>
    <cfRule type="cellIs" dxfId="791" priority="899" operator="equal">
      <formula>"已终止"</formula>
    </cfRule>
    <cfRule type="cellIs" dxfId="790" priority="900" operator="equal">
      <formula>"已终止,已暂停"</formula>
    </cfRule>
  </conditionalFormatting>
  <conditionalFormatting sqref="M294">
    <cfRule type="cellIs" dxfId="789" priority="881" operator="equal">
      <formula>"已交付"</formula>
    </cfRule>
    <cfRule type="cellIs" dxfId="788" priority="882" operator="equal">
      <formula>"已暂停"</formula>
    </cfRule>
    <cfRule type="cellIs" dxfId="787" priority="883" operator="equal">
      <formula>"已暂停"</formula>
    </cfRule>
    <cfRule type="cellIs" dxfId="786" priority="884" operator="equal">
      <formula>"已终止"</formula>
    </cfRule>
    <cfRule type="cellIs" dxfId="785" priority="885" operator="equal">
      <formula>"已交付"</formula>
    </cfRule>
    <cfRule type="cellIs" dxfId="784" priority="886" operator="equal">
      <formula>"已交付"</formula>
    </cfRule>
    <cfRule type="cellIs" dxfId="783" priority="887" operator="equal">
      <formula>"已终止"</formula>
    </cfRule>
    <cfRule type="cellIs" dxfId="782" priority="888" operator="equal">
      <formula>"已暂停"</formula>
    </cfRule>
    <cfRule type="cellIs" dxfId="781" priority="889" operator="equal">
      <formula>"已终止"</formula>
    </cfRule>
    <cfRule type="cellIs" dxfId="780" priority="890" operator="equal">
      <formula>"已终止,已暂停"</formula>
    </cfRule>
  </conditionalFormatting>
  <conditionalFormatting sqref="M380">
    <cfRule type="cellIs" dxfId="779" priority="871" operator="equal">
      <formula>"已交付"</formula>
    </cfRule>
    <cfRule type="cellIs" dxfId="778" priority="872" operator="equal">
      <formula>"已暂停"</formula>
    </cfRule>
    <cfRule type="cellIs" dxfId="777" priority="873" operator="equal">
      <formula>"已暂停"</formula>
    </cfRule>
    <cfRule type="cellIs" dxfId="776" priority="874" operator="equal">
      <formula>"已终止"</formula>
    </cfRule>
    <cfRule type="cellIs" dxfId="775" priority="875" operator="equal">
      <formula>"已交付"</formula>
    </cfRule>
    <cfRule type="cellIs" dxfId="774" priority="876" operator="equal">
      <formula>"已交付"</formula>
    </cfRule>
    <cfRule type="cellIs" dxfId="773" priority="877" operator="equal">
      <formula>"已终止"</formula>
    </cfRule>
    <cfRule type="cellIs" dxfId="772" priority="878" operator="equal">
      <formula>"已暂停"</formula>
    </cfRule>
    <cfRule type="cellIs" dxfId="771" priority="879" operator="equal">
      <formula>"已终止"</formula>
    </cfRule>
    <cfRule type="cellIs" dxfId="770" priority="880" operator="equal">
      <formula>"已终止,已暂停"</formula>
    </cfRule>
  </conditionalFormatting>
  <conditionalFormatting sqref="M338">
    <cfRule type="cellIs" dxfId="769" priority="861" operator="equal">
      <formula>"已交付"</formula>
    </cfRule>
    <cfRule type="cellIs" dxfId="768" priority="862" operator="equal">
      <formula>"已暂停"</formula>
    </cfRule>
    <cfRule type="cellIs" dxfId="767" priority="863" operator="equal">
      <formula>"已暂停"</formula>
    </cfRule>
    <cfRule type="cellIs" dxfId="766" priority="864" operator="equal">
      <formula>"已终止"</formula>
    </cfRule>
    <cfRule type="cellIs" dxfId="765" priority="865" operator="equal">
      <formula>"已交付"</formula>
    </cfRule>
    <cfRule type="cellIs" dxfId="764" priority="866" operator="equal">
      <formula>"已交付"</formula>
    </cfRule>
    <cfRule type="cellIs" dxfId="763" priority="867" operator="equal">
      <formula>"已终止"</formula>
    </cfRule>
    <cfRule type="cellIs" dxfId="762" priority="868" operator="equal">
      <formula>"已暂停"</formula>
    </cfRule>
    <cfRule type="cellIs" dxfId="761" priority="869" operator="equal">
      <formula>"已终止"</formula>
    </cfRule>
    <cfRule type="cellIs" dxfId="760" priority="870" operator="equal">
      <formula>"已终止,已暂停"</formula>
    </cfRule>
  </conditionalFormatting>
  <conditionalFormatting sqref="M341">
    <cfRule type="cellIs" dxfId="759" priority="851" operator="equal">
      <formula>"已交付"</formula>
    </cfRule>
    <cfRule type="cellIs" dxfId="758" priority="852" operator="equal">
      <formula>"已暂停"</formula>
    </cfRule>
    <cfRule type="cellIs" dxfId="757" priority="853" operator="equal">
      <formula>"已暂停"</formula>
    </cfRule>
    <cfRule type="cellIs" dxfId="756" priority="854" operator="equal">
      <formula>"已终止"</formula>
    </cfRule>
    <cfRule type="cellIs" dxfId="755" priority="855" operator="equal">
      <formula>"已交付"</formula>
    </cfRule>
    <cfRule type="cellIs" dxfId="754" priority="856" operator="equal">
      <formula>"已交付"</formula>
    </cfRule>
    <cfRule type="cellIs" dxfId="753" priority="857" operator="equal">
      <formula>"已终止"</formula>
    </cfRule>
    <cfRule type="cellIs" dxfId="752" priority="858" operator="equal">
      <formula>"已暂停"</formula>
    </cfRule>
    <cfRule type="cellIs" dxfId="751" priority="859" operator="equal">
      <formula>"已终止"</formula>
    </cfRule>
    <cfRule type="cellIs" dxfId="750" priority="860" operator="equal">
      <formula>"已终止,已暂停"</formula>
    </cfRule>
  </conditionalFormatting>
  <conditionalFormatting sqref="M344">
    <cfRule type="cellIs" dxfId="749" priority="841" operator="equal">
      <formula>"已交付"</formula>
    </cfRule>
    <cfRule type="cellIs" dxfId="748" priority="842" operator="equal">
      <formula>"已暂停"</formula>
    </cfRule>
    <cfRule type="cellIs" dxfId="747" priority="843" operator="equal">
      <formula>"已暂停"</formula>
    </cfRule>
    <cfRule type="cellIs" dxfId="746" priority="844" operator="equal">
      <formula>"已终止"</formula>
    </cfRule>
    <cfRule type="cellIs" dxfId="745" priority="845" operator="equal">
      <formula>"已交付"</formula>
    </cfRule>
    <cfRule type="cellIs" dxfId="744" priority="846" operator="equal">
      <formula>"已交付"</formula>
    </cfRule>
    <cfRule type="cellIs" dxfId="743" priority="847" operator="equal">
      <formula>"已终止"</formula>
    </cfRule>
    <cfRule type="cellIs" dxfId="742" priority="848" operator="equal">
      <formula>"已暂停"</formula>
    </cfRule>
    <cfRule type="cellIs" dxfId="741" priority="849" operator="equal">
      <formula>"已终止"</formula>
    </cfRule>
    <cfRule type="cellIs" dxfId="740" priority="850" operator="equal">
      <formula>"已终止,已暂停"</formula>
    </cfRule>
  </conditionalFormatting>
  <conditionalFormatting sqref="M347">
    <cfRule type="cellIs" dxfId="739" priority="831" operator="equal">
      <formula>"已交付"</formula>
    </cfRule>
    <cfRule type="cellIs" dxfId="738" priority="832" operator="equal">
      <formula>"已暂停"</formula>
    </cfRule>
    <cfRule type="cellIs" dxfId="737" priority="833" operator="equal">
      <formula>"已暂停"</formula>
    </cfRule>
    <cfRule type="cellIs" dxfId="736" priority="834" operator="equal">
      <formula>"已终止"</formula>
    </cfRule>
    <cfRule type="cellIs" dxfId="735" priority="835" operator="equal">
      <formula>"已交付"</formula>
    </cfRule>
    <cfRule type="cellIs" dxfId="734" priority="836" operator="equal">
      <formula>"已交付"</formula>
    </cfRule>
    <cfRule type="cellIs" dxfId="733" priority="837" operator="equal">
      <formula>"已终止"</formula>
    </cfRule>
    <cfRule type="cellIs" dxfId="732" priority="838" operator="equal">
      <formula>"已暂停"</formula>
    </cfRule>
    <cfRule type="cellIs" dxfId="731" priority="839" operator="equal">
      <formula>"已终止"</formula>
    </cfRule>
    <cfRule type="cellIs" dxfId="730" priority="840" operator="equal">
      <formula>"已终止,已暂停"</formula>
    </cfRule>
  </conditionalFormatting>
  <conditionalFormatting sqref="M350">
    <cfRule type="cellIs" dxfId="729" priority="821" operator="equal">
      <formula>"已交付"</formula>
    </cfRule>
    <cfRule type="cellIs" dxfId="728" priority="822" operator="equal">
      <formula>"已暂停"</formula>
    </cfRule>
    <cfRule type="cellIs" dxfId="727" priority="823" operator="equal">
      <formula>"已暂停"</formula>
    </cfRule>
    <cfRule type="cellIs" dxfId="726" priority="824" operator="equal">
      <formula>"已终止"</formula>
    </cfRule>
    <cfRule type="cellIs" dxfId="725" priority="825" operator="equal">
      <formula>"已交付"</formula>
    </cfRule>
    <cfRule type="cellIs" dxfId="724" priority="826" operator="equal">
      <formula>"已交付"</formula>
    </cfRule>
    <cfRule type="cellIs" dxfId="723" priority="827" operator="equal">
      <formula>"已终止"</formula>
    </cfRule>
    <cfRule type="cellIs" dxfId="722" priority="828" operator="equal">
      <formula>"已暂停"</formula>
    </cfRule>
    <cfRule type="cellIs" dxfId="721" priority="829" operator="equal">
      <formula>"已终止"</formula>
    </cfRule>
    <cfRule type="cellIs" dxfId="720" priority="830" operator="equal">
      <formula>"已终止,已暂停"</formula>
    </cfRule>
  </conditionalFormatting>
  <conditionalFormatting sqref="M353">
    <cfRule type="cellIs" dxfId="719" priority="811" operator="equal">
      <formula>"已交付"</formula>
    </cfRule>
    <cfRule type="cellIs" dxfId="718" priority="812" operator="equal">
      <formula>"已暂停"</formula>
    </cfRule>
    <cfRule type="cellIs" dxfId="717" priority="813" operator="equal">
      <formula>"已暂停"</formula>
    </cfRule>
    <cfRule type="cellIs" dxfId="716" priority="814" operator="equal">
      <formula>"已终止"</formula>
    </cfRule>
    <cfRule type="cellIs" dxfId="715" priority="815" operator="equal">
      <formula>"已交付"</formula>
    </cfRule>
    <cfRule type="cellIs" dxfId="714" priority="816" operator="equal">
      <formula>"已交付"</formula>
    </cfRule>
    <cfRule type="cellIs" dxfId="713" priority="817" operator="equal">
      <formula>"已终止"</formula>
    </cfRule>
    <cfRule type="cellIs" dxfId="712" priority="818" operator="equal">
      <formula>"已暂停"</formula>
    </cfRule>
    <cfRule type="cellIs" dxfId="711" priority="819" operator="equal">
      <formula>"已终止"</formula>
    </cfRule>
    <cfRule type="cellIs" dxfId="710" priority="820" operator="equal">
      <formula>"已终止,已暂停"</formula>
    </cfRule>
  </conditionalFormatting>
  <conditionalFormatting sqref="M359">
    <cfRule type="cellIs" dxfId="709" priority="801" operator="equal">
      <formula>"已交付"</formula>
    </cfRule>
    <cfRule type="cellIs" dxfId="708" priority="802" operator="equal">
      <formula>"已暂停"</formula>
    </cfRule>
    <cfRule type="cellIs" dxfId="707" priority="803" operator="equal">
      <formula>"已暂停"</formula>
    </cfRule>
    <cfRule type="cellIs" dxfId="706" priority="804" operator="equal">
      <formula>"已终止"</formula>
    </cfRule>
    <cfRule type="cellIs" dxfId="705" priority="805" operator="equal">
      <formula>"已交付"</formula>
    </cfRule>
    <cfRule type="cellIs" dxfId="704" priority="806" operator="equal">
      <formula>"已交付"</formula>
    </cfRule>
    <cfRule type="cellIs" dxfId="703" priority="807" operator="equal">
      <formula>"已终止"</formula>
    </cfRule>
    <cfRule type="cellIs" dxfId="702" priority="808" operator="equal">
      <formula>"已暂停"</formula>
    </cfRule>
    <cfRule type="cellIs" dxfId="701" priority="809" operator="equal">
      <formula>"已终止"</formula>
    </cfRule>
    <cfRule type="cellIs" dxfId="700" priority="810" operator="equal">
      <formula>"已终止,已暂停"</formula>
    </cfRule>
  </conditionalFormatting>
  <conditionalFormatting sqref="M151">
    <cfRule type="cellIs" dxfId="699" priority="791" operator="equal">
      <formula>"已交付"</formula>
    </cfRule>
    <cfRule type="cellIs" dxfId="698" priority="792" operator="equal">
      <formula>"已暂停"</formula>
    </cfRule>
    <cfRule type="cellIs" dxfId="697" priority="793" operator="equal">
      <formula>"已暂停"</formula>
    </cfRule>
    <cfRule type="cellIs" dxfId="696" priority="794" operator="equal">
      <formula>"已终止"</formula>
    </cfRule>
    <cfRule type="cellIs" dxfId="695" priority="795" operator="equal">
      <formula>"已交付"</formula>
    </cfRule>
    <cfRule type="cellIs" dxfId="694" priority="796" operator="equal">
      <formula>"已交付"</formula>
    </cfRule>
    <cfRule type="cellIs" dxfId="693" priority="797" operator="equal">
      <formula>"已终止"</formula>
    </cfRule>
    <cfRule type="cellIs" dxfId="692" priority="798" operator="equal">
      <formula>"已暂停"</formula>
    </cfRule>
    <cfRule type="cellIs" dxfId="691" priority="799" operator="equal">
      <formula>"已终止"</formula>
    </cfRule>
    <cfRule type="cellIs" dxfId="690" priority="800" operator="equal">
      <formula>"已终止,已暂停"</formula>
    </cfRule>
  </conditionalFormatting>
  <conditionalFormatting sqref="M154">
    <cfRule type="cellIs" dxfId="689" priority="781" operator="equal">
      <formula>"已交付"</formula>
    </cfRule>
    <cfRule type="cellIs" dxfId="688" priority="782" operator="equal">
      <formula>"已暂停"</formula>
    </cfRule>
    <cfRule type="cellIs" dxfId="687" priority="783" operator="equal">
      <formula>"已暂停"</formula>
    </cfRule>
    <cfRule type="cellIs" dxfId="686" priority="784" operator="equal">
      <formula>"已终止"</formula>
    </cfRule>
    <cfRule type="cellIs" dxfId="685" priority="785" operator="equal">
      <formula>"已交付"</formula>
    </cfRule>
    <cfRule type="cellIs" dxfId="684" priority="786" operator="equal">
      <formula>"已交付"</formula>
    </cfRule>
    <cfRule type="cellIs" dxfId="683" priority="787" operator="equal">
      <formula>"已终止"</formula>
    </cfRule>
    <cfRule type="cellIs" dxfId="682" priority="788" operator="equal">
      <formula>"已暂停"</formula>
    </cfRule>
    <cfRule type="cellIs" dxfId="681" priority="789" operator="equal">
      <formula>"已终止"</formula>
    </cfRule>
    <cfRule type="cellIs" dxfId="680" priority="790" operator="equal">
      <formula>"已终止,已暂停"</formula>
    </cfRule>
  </conditionalFormatting>
  <conditionalFormatting sqref="M53">
    <cfRule type="cellIs" dxfId="679" priority="771" operator="equal">
      <formula>"已交付"</formula>
    </cfRule>
    <cfRule type="cellIs" dxfId="678" priority="772" operator="equal">
      <formula>"已暂停"</formula>
    </cfRule>
    <cfRule type="cellIs" dxfId="677" priority="773" operator="equal">
      <formula>"已暂停"</formula>
    </cfRule>
    <cfRule type="cellIs" dxfId="676" priority="774" operator="equal">
      <formula>"已终止"</formula>
    </cfRule>
    <cfRule type="cellIs" dxfId="675" priority="775" operator="equal">
      <formula>"已交付"</formula>
    </cfRule>
    <cfRule type="cellIs" dxfId="674" priority="776" operator="equal">
      <formula>"已交付"</formula>
    </cfRule>
    <cfRule type="cellIs" dxfId="673" priority="777" operator="equal">
      <formula>"已终止"</formula>
    </cfRule>
    <cfRule type="cellIs" dxfId="672" priority="778" operator="equal">
      <formula>"已暂停"</formula>
    </cfRule>
    <cfRule type="cellIs" dxfId="671" priority="779" operator="equal">
      <formula>"已终止"</formula>
    </cfRule>
    <cfRule type="cellIs" dxfId="670" priority="780" operator="equal">
      <formula>"已终止,已暂停"</formula>
    </cfRule>
  </conditionalFormatting>
  <conditionalFormatting sqref="M203">
    <cfRule type="cellIs" dxfId="669" priority="761" operator="equal">
      <formula>"已交付"</formula>
    </cfRule>
    <cfRule type="cellIs" dxfId="668" priority="762" operator="equal">
      <formula>"已暂停"</formula>
    </cfRule>
    <cfRule type="cellIs" dxfId="667" priority="763" operator="equal">
      <formula>"已暂停"</formula>
    </cfRule>
    <cfRule type="cellIs" dxfId="666" priority="764" operator="equal">
      <formula>"已终止"</formula>
    </cfRule>
    <cfRule type="cellIs" dxfId="665" priority="765" operator="equal">
      <formula>"已交付"</formula>
    </cfRule>
    <cfRule type="cellIs" dxfId="664" priority="766" operator="equal">
      <formula>"已交付"</formula>
    </cfRule>
    <cfRule type="cellIs" dxfId="663" priority="767" operator="equal">
      <formula>"已终止"</formula>
    </cfRule>
    <cfRule type="cellIs" dxfId="662" priority="768" operator="equal">
      <formula>"已暂停"</formula>
    </cfRule>
    <cfRule type="cellIs" dxfId="661" priority="769" operator="equal">
      <formula>"已终止"</formula>
    </cfRule>
    <cfRule type="cellIs" dxfId="660" priority="770" operator="equal">
      <formula>"已终止,已暂停"</formula>
    </cfRule>
  </conditionalFormatting>
  <conditionalFormatting sqref="M157">
    <cfRule type="cellIs" dxfId="659" priority="751" operator="equal">
      <formula>"已交付"</formula>
    </cfRule>
    <cfRule type="cellIs" dxfId="658" priority="752" operator="equal">
      <formula>"已暂停"</formula>
    </cfRule>
    <cfRule type="cellIs" dxfId="657" priority="753" operator="equal">
      <formula>"已暂停"</formula>
    </cfRule>
    <cfRule type="cellIs" dxfId="656" priority="754" operator="equal">
      <formula>"已终止"</formula>
    </cfRule>
    <cfRule type="cellIs" dxfId="655" priority="755" operator="equal">
      <formula>"已交付"</formula>
    </cfRule>
    <cfRule type="cellIs" dxfId="654" priority="756" operator="equal">
      <formula>"已交付"</formula>
    </cfRule>
    <cfRule type="cellIs" dxfId="653" priority="757" operator="equal">
      <formula>"已终止"</formula>
    </cfRule>
    <cfRule type="cellIs" dxfId="652" priority="758" operator="equal">
      <formula>"已暂停"</formula>
    </cfRule>
    <cfRule type="cellIs" dxfId="651" priority="759" operator="equal">
      <formula>"已终止"</formula>
    </cfRule>
    <cfRule type="cellIs" dxfId="650" priority="760" operator="equal">
      <formula>"已终止,已暂停"</formula>
    </cfRule>
  </conditionalFormatting>
  <conditionalFormatting sqref="M160">
    <cfRule type="cellIs" dxfId="649" priority="741" operator="equal">
      <formula>"已交付"</formula>
    </cfRule>
    <cfRule type="cellIs" dxfId="648" priority="742" operator="equal">
      <formula>"已暂停"</formula>
    </cfRule>
    <cfRule type="cellIs" dxfId="647" priority="743" operator="equal">
      <formula>"已暂停"</formula>
    </cfRule>
    <cfRule type="cellIs" dxfId="646" priority="744" operator="equal">
      <formula>"已终止"</formula>
    </cfRule>
    <cfRule type="cellIs" dxfId="645" priority="745" operator="equal">
      <formula>"已交付"</formula>
    </cfRule>
    <cfRule type="cellIs" dxfId="644" priority="746" operator="equal">
      <formula>"已交付"</formula>
    </cfRule>
    <cfRule type="cellIs" dxfId="643" priority="747" operator="equal">
      <formula>"已终止"</formula>
    </cfRule>
    <cfRule type="cellIs" dxfId="642" priority="748" operator="equal">
      <formula>"已暂停"</formula>
    </cfRule>
    <cfRule type="cellIs" dxfId="641" priority="749" operator="equal">
      <formula>"已终止"</formula>
    </cfRule>
    <cfRule type="cellIs" dxfId="640" priority="750" operator="equal">
      <formula>"已终止,已暂停"</formula>
    </cfRule>
  </conditionalFormatting>
  <conditionalFormatting sqref="M362">
    <cfRule type="cellIs" dxfId="639" priority="731" operator="equal">
      <formula>"已交付"</formula>
    </cfRule>
    <cfRule type="cellIs" dxfId="638" priority="732" operator="equal">
      <formula>"已暂停"</formula>
    </cfRule>
    <cfRule type="cellIs" dxfId="637" priority="733" operator="equal">
      <formula>"已暂停"</formula>
    </cfRule>
    <cfRule type="cellIs" dxfId="636" priority="734" operator="equal">
      <formula>"已终止"</formula>
    </cfRule>
    <cfRule type="cellIs" dxfId="635" priority="735" operator="equal">
      <formula>"已交付"</formula>
    </cfRule>
    <cfRule type="cellIs" dxfId="634" priority="736" operator="equal">
      <formula>"已交付"</formula>
    </cfRule>
    <cfRule type="cellIs" dxfId="633" priority="737" operator="equal">
      <formula>"已终止"</formula>
    </cfRule>
    <cfRule type="cellIs" dxfId="632" priority="738" operator="equal">
      <formula>"已暂停"</formula>
    </cfRule>
    <cfRule type="cellIs" dxfId="631" priority="739" operator="equal">
      <formula>"已终止"</formula>
    </cfRule>
    <cfRule type="cellIs" dxfId="630" priority="740" operator="equal">
      <formula>"已终止,已暂停"</formula>
    </cfRule>
  </conditionalFormatting>
  <conditionalFormatting sqref="M452">
    <cfRule type="cellIs" dxfId="629" priority="721" operator="equal">
      <formula>"已交付"</formula>
    </cfRule>
    <cfRule type="cellIs" dxfId="628" priority="722" operator="equal">
      <formula>"已暂停"</formula>
    </cfRule>
    <cfRule type="cellIs" dxfId="627" priority="723" operator="equal">
      <formula>"已暂停"</formula>
    </cfRule>
    <cfRule type="cellIs" dxfId="626" priority="724" operator="equal">
      <formula>"已终止"</formula>
    </cfRule>
    <cfRule type="cellIs" dxfId="625" priority="725" operator="equal">
      <formula>"已交付"</formula>
    </cfRule>
    <cfRule type="cellIs" dxfId="624" priority="726" operator="equal">
      <formula>"已交付"</formula>
    </cfRule>
    <cfRule type="cellIs" dxfId="623" priority="727" operator="equal">
      <formula>"已终止"</formula>
    </cfRule>
    <cfRule type="cellIs" dxfId="622" priority="728" operator="equal">
      <formula>"已暂停"</formula>
    </cfRule>
    <cfRule type="cellIs" dxfId="621" priority="729" operator="equal">
      <formula>"已终止"</formula>
    </cfRule>
    <cfRule type="cellIs" dxfId="620" priority="730" operator="equal">
      <formula>"已终止,已暂停"</formula>
    </cfRule>
  </conditionalFormatting>
  <conditionalFormatting sqref="M708">
    <cfRule type="cellIs" dxfId="619" priority="691" operator="equal">
      <formula>"已交付"</formula>
    </cfRule>
    <cfRule type="cellIs" dxfId="618" priority="692" operator="equal">
      <formula>"已暂停"</formula>
    </cfRule>
    <cfRule type="cellIs" dxfId="617" priority="693" operator="equal">
      <formula>"已暂停"</formula>
    </cfRule>
    <cfRule type="cellIs" dxfId="616" priority="694" operator="equal">
      <formula>"已终止"</formula>
    </cfRule>
    <cfRule type="cellIs" dxfId="615" priority="695" operator="equal">
      <formula>"已交付"</formula>
    </cfRule>
    <cfRule type="cellIs" dxfId="614" priority="696" operator="equal">
      <formula>"已交付"</formula>
    </cfRule>
    <cfRule type="cellIs" dxfId="613" priority="697" operator="equal">
      <formula>"已终止"</formula>
    </cfRule>
    <cfRule type="cellIs" dxfId="612" priority="698" operator="equal">
      <formula>"已暂停"</formula>
    </cfRule>
    <cfRule type="cellIs" dxfId="611" priority="699" operator="equal">
      <formula>"已终止"</formula>
    </cfRule>
    <cfRule type="cellIs" dxfId="610" priority="700" operator="equal">
      <formula>"已终止,已暂停"</formula>
    </cfRule>
  </conditionalFormatting>
  <conditionalFormatting sqref="M163">
    <cfRule type="cellIs" dxfId="609" priority="671" operator="equal">
      <formula>"已交付"</formula>
    </cfRule>
    <cfRule type="cellIs" dxfId="608" priority="672" operator="equal">
      <formula>"已暂停"</formula>
    </cfRule>
    <cfRule type="cellIs" dxfId="607" priority="673" operator="equal">
      <formula>"已暂停"</formula>
    </cfRule>
    <cfRule type="cellIs" dxfId="606" priority="674" operator="equal">
      <formula>"已终止"</formula>
    </cfRule>
    <cfRule type="cellIs" dxfId="605" priority="675" operator="equal">
      <formula>"已交付"</formula>
    </cfRule>
    <cfRule type="cellIs" dxfId="604" priority="676" operator="equal">
      <formula>"已交付"</formula>
    </cfRule>
    <cfRule type="cellIs" dxfId="603" priority="677" operator="equal">
      <formula>"已终止"</formula>
    </cfRule>
    <cfRule type="cellIs" dxfId="602" priority="678" operator="equal">
      <formula>"已暂停"</formula>
    </cfRule>
    <cfRule type="cellIs" dxfId="601" priority="679" operator="equal">
      <formula>"已终止"</formula>
    </cfRule>
    <cfRule type="cellIs" dxfId="600" priority="680" operator="equal">
      <formula>"已终止,已暂停"</formula>
    </cfRule>
  </conditionalFormatting>
  <conditionalFormatting sqref="M166">
    <cfRule type="cellIs" dxfId="599" priority="661" operator="equal">
      <formula>"已交付"</formula>
    </cfRule>
    <cfRule type="cellIs" dxfId="598" priority="662" operator="equal">
      <formula>"已暂停"</formula>
    </cfRule>
    <cfRule type="cellIs" dxfId="597" priority="663" operator="equal">
      <formula>"已暂停"</formula>
    </cfRule>
    <cfRule type="cellIs" dxfId="596" priority="664" operator="equal">
      <formula>"已终止"</formula>
    </cfRule>
    <cfRule type="cellIs" dxfId="595" priority="665" operator="equal">
      <formula>"已交付"</formula>
    </cfRule>
    <cfRule type="cellIs" dxfId="594" priority="666" operator="equal">
      <formula>"已交付"</formula>
    </cfRule>
    <cfRule type="cellIs" dxfId="593" priority="667" operator="equal">
      <formula>"已终止"</formula>
    </cfRule>
    <cfRule type="cellIs" dxfId="592" priority="668" operator="equal">
      <formula>"已暂停"</formula>
    </cfRule>
    <cfRule type="cellIs" dxfId="591" priority="669" operator="equal">
      <formula>"已终止"</formula>
    </cfRule>
    <cfRule type="cellIs" dxfId="590" priority="670" operator="equal">
      <formula>"已终止,已暂停"</formula>
    </cfRule>
  </conditionalFormatting>
  <conditionalFormatting sqref="M206">
    <cfRule type="cellIs" dxfId="589" priority="631" operator="equal">
      <formula>"已交付"</formula>
    </cfRule>
    <cfRule type="cellIs" dxfId="588" priority="632" operator="equal">
      <formula>"已暂停"</formula>
    </cfRule>
    <cfRule type="cellIs" dxfId="587" priority="633" operator="equal">
      <formula>"已暂停"</formula>
    </cfRule>
    <cfRule type="cellIs" dxfId="586" priority="634" operator="equal">
      <formula>"已终止"</formula>
    </cfRule>
    <cfRule type="cellIs" dxfId="585" priority="635" operator="equal">
      <formula>"已交付"</formula>
    </cfRule>
    <cfRule type="cellIs" dxfId="584" priority="636" operator="equal">
      <formula>"已交付"</formula>
    </cfRule>
    <cfRule type="cellIs" dxfId="583" priority="637" operator="equal">
      <formula>"已终止"</formula>
    </cfRule>
    <cfRule type="cellIs" dxfId="582" priority="638" operator="equal">
      <formula>"已暂停"</formula>
    </cfRule>
    <cfRule type="cellIs" dxfId="581" priority="639" operator="equal">
      <formula>"已终止"</formula>
    </cfRule>
    <cfRule type="cellIs" dxfId="580" priority="640" operator="equal">
      <formula>"已终止,已暂停"</formula>
    </cfRule>
  </conditionalFormatting>
  <conditionalFormatting sqref="M138">
    <cfRule type="cellIs" dxfId="579" priority="621" operator="equal">
      <formula>"已交付"</formula>
    </cfRule>
    <cfRule type="cellIs" dxfId="578" priority="622" operator="equal">
      <formula>"已暂停"</formula>
    </cfRule>
    <cfRule type="cellIs" dxfId="577" priority="623" operator="equal">
      <formula>"已暂停"</formula>
    </cfRule>
    <cfRule type="cellIs" dxfId="576" priority="624" operator="equal">
      <formula>"已终止"</formula>
    </cfRule>
    <cfRule type="cellIs" dxfId="575" priority="625" operator="equal">
      <formula>"已交付"</formula>
    </cfRule>
    <cfRule type="cellIs" dxfId="574" priority="626" operator="equal">
      <formula>"已交付"</formula>
    </cfRule>
    <cfRule type="cellIs" dxfId="573" priority="627" operator="equal">
      <formula>"已终止"</formula>
    </cfRule>
    <cfRule type="cellIs" dxfId="572" priority="628" operator="equal">
      <formula>"已暂停"</formula>
    </cfRule>
    <cfRule type="cellIs" dxfId="571" priority="629" operator="equal">
      <formula>"已终止"</formula>
    </cfRule>
    <cfRule type="cellIs" dxfId="570" priority="630" operator="equal">
      <formula>"已终止,已暂停"</formula>
    </cfRule>
  </conditionalFormatting>
  <conditionalFormatting sqref="M63">
    <cfRule type="cellIs" dxfId="569" priority="611" operator="equal">
      <formula>"已交付"</formula>
    </cfRule>
    <cfRule type="cellIs" dxfId="568" priority="612" operator="equal">
      <formula>"已暂停"</formula>
    </cfRule>
    <cfRule type="cellIs" dxfId="567" priority="613" operator="equal">
      <formula>"已暂停"</formula>
    </cfRule>
    <cfRule type="cellIs" dxfId="566" priority="614" operator="equal">
      <formula>"已终止"</formula>
    </cfRule>
    <cfRule type="cellIs" dxfId="565" priority="615" operator="equal">
      <formula>"已交付"</formula>
    </cfRule>
    <cfRule type="cellIs" dxfId="564" priority="616" operator="equal">
      <formula>"已交付"</formula>
    </cfRule>
    <cfRule type="cellIs" dxfId="563" priority="617" operator="equal">
      <formula>"已终止"</formula>
    </cfRule>
    <cfRule type="cellIs" dxfId="562" priority="618" operator="equal">
      <formula>"已暂停"</formula>
    </cfRule>
    <cfRule type="cellIs" dxfId="561" priority="619" operator="equal">
      <formula>"已终止"</formula>
    </cfRule>
    <cfRule type="cellIs" dxfId="560" priority="620" operator="equal">
      <formula>"已终止,已暂停"</formula>
    </cfRule>
  </conditionalFormatting>
  <conditionalFormatting sqref="M66">
    <cfRule type="cellIs" dxfId="559" priority="601" operator="equal">
      <formula>"已交付"</formula>
    </cfRule>
    <cfRule type="cellIs" dxfId="558" priority="602" operator="equal">
      <formula>"已暂停"</formula>
    </cfRule>
    <cfRule type="cellIs" dxfId="557" priority="603" operator="equal">
      <formula>"已暂停"</formula>
    </cfRule>
    <cfRule type="cellIs" dxfId="556" priority="604" operator="equal">
      <formula>"已终止"</formula>
    </cfRule>
    <cfRule type="cellIs" dxfId="555" priority="605" operator="equal">
      <formula>"已交付"</formula>
    </cfRule>
    <cfRule type="cellIs" dxfId="554" priority="606" operator="equal">
      <formula>"已交付"</formula>
    </cfRule>
    <cfRule type="cellIs" dxfId="553" priority="607" operator="equal">
      <formula>"已终止"</formula>
    </cfRule>
    <cfRule type="cellIs" dxfId="552" priority="608" operator="equal">
      <formula>"已暂停"</formula>
    </cfRule>
    <cfRule type="cellIs" dxfId="551" priority="609" operator="equal">
      <formula>"已终止"</formula>
    </cfRule>
    <cfRule type="cellIs" dxfId="550" priority="610" operator="equal">
      <formula>"已终止,已暂停"</formula>
    </cfRule>
  </conditionalFormatting>
  <conditionalFormatting sqref="M69">
    <cfRule type="cellIs" dxfId="549" priority="591" operator="equal">
      <formula>"已交付"</formula>
    </cfRule>
    <cfRule type="cellIs" dxfId="548" priority="592" operator="equal">
      <formula>"已暂停"</formula>
    </cfRule>
    <cfRule type="cellIs" dxfId="547" priority="593" operator="equal">
      <formula>"已暂停"</formula>
    </cfRule>
    <cfRule type="cellIs" dxfId="546" priority="594" operator="equal">
      <formula>"已终止"</formula>
    </cfRule>
    <cfRule type="cellIs" dxfId="545" priority="595" operator="equal">
      <formula>"已交付"</formula>
    </cfRule>
    <cfRule type="cellIs" dxfId="544" priority="596" operator="equal">
      <formula>"已交付"</formula>
    </cfRule>
    <cfRule type="cellIs" dxfId="543" priority="597" operator="equal">
      <formula>"已终止"</formula>
    </cfRule>
    <cfRule type="cellIs" dxfId="542" priority="598" operator="equal">
      <formula>"已暂停"</formula>
    </cfRule>
    <cfRule type="cellIs" dxfId="541" priority="599" operator="equal">
      <formula>"已终止"</formula>
    </cfRule>
    <cfRule type="cellIs" dxfId="540" priority="600" operator="equal">
      <formula>"已终止,已暂停"</formula>
    </cfRule>
  </conditionalFormatting>
  <conditionalFormatting sqref="M72">
    <cfRule type="cellIs" dxfId="539" priority="581" operator="equal">
      <formula>"已交付"</formula>
    </cfRule>
    <cfRule type="cellIs" dxfId="538" priority="582" operator="equal">
      <formula>"已暂停"</formula>
    </cfRule>
    <cfRule type="cellIs" dxfId="537" priority="583" operator="equal">
      <formula>"已暂停"</formula>
    </cfRule>
    <cfRule type="cellIs" dxfId="536" priority="584" operator="equal">
      <formula>"已终止"</formula>
    </cfRule>
    <cfRule type="cellIs" dxfId="535" priority="585" operator="equal">
      <formula>"已交付"</formula>
    </cfRule>
    <cfRule type="cellIs" dxfId="534" priority="586" operator="equal">
      <formula>"已交付"</formula>
    </cfRule>
    <cfRule type="cellIs" dxfId="533" priority="587" operator="equal">
      <formula>"已终止"</formula>
    </cfRule>
    <cfRule type="cellIs" dxfId="532" priority="588" operator="equal">
      <formula>"已暂停"</formula>
    </cfRule>
    <cfRule type="cellIs" dxfId="531" priority="589" operator="equal">
      <formula>"已终止"</formula>
    </cfRule>
    <cfRule type="cellIs" dxfId="530" priority="590" operator="equal">
      <formula>"已终止,已暂停"</formula>
    </cfRule>
  </conditionalFormatting>
  <conditionalFormatting sqref="M75">
    <cfRule type="cellIs" dxfId="529" priority="571" operator="equal">
      <formula>"已交付"</formula>
    </cfRule>
    <cfRule type="cellIs" dxfId="528" priority="572" operator="equal">
      <formula>"已暂停"</formula>
    </cfRule>
    <cfRule type="cellIs" dxfId="527" priority="573" operator="equal">
      <formula>"已暂停"</formula>
    </cfRule>
    <cfRule type="cellIs" dxfId="526" priority="574" operator="equal">
      <formula>"已终止"</formula>
    </cfRule>
    <cfRule type="cellIs" dxfId="525" priority="575" operator="equal">
      <formula>"已交付"</formula>
    </cfRule>
    <cfRule type="cellIs" dxfId="524" priority="576" operator="equal">
      <formula>"已交付"</formula>
    </cfRule>
    <cfRule type="cellIs" dxfId="523" priority="577" operator="equal">
      <formula>"已终止"</formula>
    </cfRule>
    <cfRule type="cellIs" dxfId="522" priority="578" operator="equal">
      <formula>"已暂停"</formula>
    </cfRule>
    <cfRule type="cellIs" dxfId="521" priority="579" operator="equal">
      <formula>"已终止"</formula>
    </cfRule>
    <cfRule type="cellIs" dxfId="520" priority="580" operator="equal">
      <formula>"已终止,已暂停"</formula>
    </cfRule>
  </conditionalFormatting>
  <conditionalFormatting sqref="M78">
    <cfRule type="cellIs" dxfId="519" priority="561" operator="equal">
      <formula>"已交付"</formula>
    </cfRule>
    <cfRule type="cellIs" dxfId="518" priority="562" operator="equal">
      <formula>"已暂停"</formula>
    </cfRule>
    <cfRule type="cellIs" dxfId="517" priority="563" operator="equal">
      <formula>"已暂停"</formula>
    </cfRule>
    <cfRule type="cellIs" dxfId="516" priority="564" operator="equal">
      <formula>"已终止"</formula>
    </cfRule>
    <cfRule type="cellIs" dxfId="515" priority="565" operator="equal">
      <formula>"已交付"</formula>
    </cfRule>
    <cfRule type="cellIs" dxfId="514" priority="566" operator="equal">
      <formula>"已交付"</formula>
    </cfRule>
    <cfRule type="cellIs" dxfId="513" priority="567" operator="equal">
      <formula>"已终止"</formula>
    </cfRule>
    <cfRule type="cellIs" dxfId="512" priority="568" operator="equal">
      <formula>"已暂停"</formula>
    </cfRule>
    <cfRule type="cellIs" dxfId="511" priority="569" operator="equal">
      <formula>"已终止"</formula>
    </cfRule>
    <cfRule type="cellIs" dxfId="510" priority="570" operator="equal">
      <formula>"已终止,已暂停"</formula>
    </cfRule>
  </conditionalFormatting>
  <conditionalFormatting sqref="M81">
    <cfRule type="cellIs" dxfId="509" priority="551" operator="equal">
      <formula>"已交付"</formula>
    </cfRule>
    <cfRule type="cellIs" dxfId="508" priority="552" operator="equal">
      <formula>"已暂停"</formula>
    </cfRule>
    <cfRule type="cellIs" dxfId="507" priority="553" operator="equal">
      <formula>"已暂停"</formula>
    </cfRule>
    <cfRule type="cellIs" dxfId="506" priority="554" operator="equal">
      <formula>"已终止"</formula>
    </cfRule>
    <cfRule type="cellIs" dxfId="505" priority="555" operator="equal">
      <formula>"已交付"</formula>
    </cfRule>
    <cfRule type="cellIs" dxfId="504" priority="556" operator="equal">
      <formula>"已交付"</formula>
    </cfRule>
    <cfRule type="cellIs" dxfId="503" priority="557" operator="equal">
      <formula>"已终止"</formula>
    </cfRule>
    <cfRule type="cellIs" dxfId="502" priority="558" operator="equal">
      <formula>"已暂停"</formula>
    </cfRule>
    <cfRule type="cellIs" dxfId="501" priority="559" operator="equal">
      <formula>"已终止"</formula>
    </cfRule>
    <cfRule type="cellIs" dxfId="500" priority="560" operator="equal">
      <formula>"已终止,已暂停"</formula>
    </cfRule>
  </conditionalFormatting>
  <conditionalFormatting sqref="M84">
    <cfRule type="cellIs" dxfId="499" priority="541" operator="equal">
      <formula>"已交付"</formula>
    </cfRule>
    <cfRule type="cellIs" dxfId="498" priority="542" operator="equal">
      <formula>"已暂停"</formula>
    </cfRule>
    <cfRule type="cellIs" dxfId="497" priority="543" operator="equal">
      <formula>"已暂停"</formula>
    </cfRule>
    <cfRule type="cellIs" dxfId="496" priority="544" operator="equal">
      <formula>"已终止"</formula>
    </cfRule>
    <cfRule type="cellIs" dxfId="495" priority="545" operator="equal">
      <formula>"已交付"</formula>
    </cfRule>
    <cfRule type="cellIs" dxfId="494" priority="546" operator="equal">
      <formula>"已交付"</formula>
    </cfRule>
    <cfRule type="cellIs" dxfId="493" priority="547" operator="equal">
      <formula>"已终止"</formula>
    </cfRule>
    <cfRule type="cellIs" dxfId="492" priority="548" operator="equal">
      <formula>"已暂停"</formula>
    </cfRule>
    <cfRule type="cellIs" dxfId="491" priority="549" operator="equal">
      <formula>"已终止"</formula>
    </cfRule>
    <cfRule type="cellIs" dxfId="490" priority="550" operator="equal">
      <formula>"已终止,已暂停"</formula>
    </cfRule>
  </conditionalFormatting>
  <conditionalFormatting sqref="M87">
    <cfRule type="cellIs" dxfId="489" priority="531" operator="equal">
      <formula>"已交付"</formula>
    </cfRule>
    <cfRule type="cellIs" dxfId="488" priority="532" operator="equal">
      <formula>"已暂停"</formula>
    </cfRule>
    <cfRule type="cellIs" dxfId="487" priority="533" operator="equal">
      <formula>"已暂停"</formula>
    </cfRule>
    <cfRule type="cellIs" dxfId="486" priority="534" operator="equal">
      <formula>"已终止"</formula>
    </cfRule>
    <cfRule type="cellIs" dxfId="485" priority="535" operator="equal">
      <formula>"已交付"</formula>
    </cfRule>
    <cfRule type="cellIs" dxfId="484" priority="536" operator="equal">
      <formula>"已交付"</formula>
    </cfRule>
    <cfRule type="cellIs" dxfId="483" priority="537" operator="equal">
      <formula>"已终止"</formula>
    </cfRule>
    <cfRule type="cellIs" dxfId="482" priority="538" operator="equal">
      <formula>"已暂停"</formula>
    </cfRule>
    <cfRule type="cellIs" dxfId="481" priority="539" operator="equal">
      <formula>"已终止"</formula>
    </cfRule>
    <cfRule type="cellIs" dxfId="480" priority="540" operator="equal">
      <formula>"已终止,已暂停"</formula>
    </cfRule>
  </conditionalFormatting>
  <conditionalFormatting sqref="M90">
    <cfRule type="cellIs" dxfId="479" priority="521" operator="equal">
      <formula>"已交付"</formula>
    </cfRule>
    <cfRule type="cellIs" dxfId="478" priority="522" operator="equal">
      <formula>"已暂停"</formula>
    </cfRule>
    <cfRule type="cellIs" dxfId="477" priority="523" operator="equal">
      <formula>"已暂停"</formula>
    </cfRule>
    <cfRule type="cellIs" dxfId="476" priority="524" operator="equal">
      <formula>"已终止"</formula>
    </cfRule>
    <cfRule type="cellIs" dxfId="475" priority="525" operator="equal">
      <formula>"已交付"</formula>
    </cfRule>
    <cfRule type="cellIs" dxfId="474" priority="526" operator="equal">
      <formula>"已交付"</formula>
    </cfRule>
    <cfRule type="cellIs" dxfId="473" priority="527" operator="equal">
      <formula>"已终止"</formula>
    </cfRule>
    <cfRule type="cellIs" dxfId="472" priority="528" operator="equal">
      <formula>"已暂停"</formula>
    </cfRule>
    <cfRule type="cellIs" dxfId="471" priority="529" operator="equal">
      <formula>"已终止"</formula>
    </cfRule>
    <cfRule type="cellIs" dxfId="470" priority="530" operator="equal">
      <formula>"已终止,已暂停"</formula>
    </cfRule>
  </conditionalFormatting>
  <conditionalFormatting sqref="M93">
    <cfRule type="cellIs" dxfId="469" priority="511" operator="equal">
      <formula>"已交付"</formula>
    </cfRule>
    <cfRule type="cellIs" dxfId="468" priority="512" operator="equal">
      <formula>"已暂停"</formula>
    </cfRule>
    <cfRule type="cellIs" dxfId="467" priority="513" operator="equal">
      <formula>"已暂停"</formula>
    </cfRule>
    <cfRule type="cellIs" dxfId="466" priority="514" operator="equal">
      <formula>"已终止"</formula>
    </cfRule>
    <cfRule type="cellIs" dxfId="465" priority="515" operator="equal">
      <formula>"已交付"</formula>
    </cfRule>
    <cfRule type="cellIs" dxfId="464" priority="516" operator="equal">
      <formula>"已交付"</formula>
    </cfRule>
    <cfRule type="cellIs" dxfId="463" priority="517" operator="equal">
      <formula>"已终止"</formula>
    </cfRule>
    <cfRule type="cellIs" dxfId="462" priority="518" operator="equal">
      <formula>"已暂停"</formula>
    </cfRule>
    <cfRule type="cellIs" dxfId="461" priority="519" operator="equal">
      <formula>"已终止"</formula>
    </cfRule>
    <cfRule type="cellIs" dxfId="460" priority="520" operator="equal">
      <formula>"已终止,已暂停"</formula>
    </cfRule>
  </conditionalFormatting>
  <conditionalFormatting sqref="M99">
    <cfRule type="cellIs" dxfId="459" priority="501" operator="equal">
      <formula>"已交付"</formula>
    </cfRule>
    <cfRule type="cellIs" dxfId="458" priority="502" operator="equal">
      <formula>"已暂停"</formula>
    </cfRule>
    <cfRule type="cellIs" dxfId="457" priority="503" operator="equal">
      <formula>"已暂停"</formula>
    </cfRule>
    <cfRule type="cellIs" dxfId="456" priority="504" operator="equal">
      <formula>"已终止"</formula>
    </cfRule>
    <cfRule type="cellIs" dxfId="455" priority="505" operator="equal">
      <formula>"已交付"</formula>
    </cfRule>
    <cfRule type="cellIs" dxfId="454" priority="506" operator="equal">
      <formula>"已交付"</formula>
    </cfRule>
    <cfRule type="cellIs" dxfId="453" priority="507" operator="equal">
      <formula>"已终止"</formula>
    </cfRule>
    <cfRule type="cellIs" dxfId="452" priority="508" operator="equal">
      <formula>"已暂停"</formula>
    </cfRule>
    <cfRule type="cellIs" dxfId="451" priority="509" operator="equal">
      <formula>"已终止"</formula>
    </cfRule>
    <cfRule type="cellIs" dxfId="450" priority="510" operator="equal">
      <formula>"已终止,已暂停"</formula>
    </cfRule>
  </conditionalFormatting>
  <conditionalFormatting sqref="M96">
    <cfRule type="cellIs" dxfId="449" priority="491" operator="equal">
      <formula>"已交付"</formula>
    </cfRule>
    <cfRule type="cellIs" dxfId="448" priority="492" operator="equal">
      <formula>"已暂停"</formula>
    </cfRule>
    <cfRule type="cellIs" dxfId="447" priority="493" operator="equal">
      <formula>"已暂停"</formula>
    </cfRule>
    <cfRule type="cellIs" dxfId="446" priority="494" operator="equal">
      <formula>"已终止"</formula>
    </cfRule>
    <cfRule type="cellIs" dxfId="445" priority="495" operator="equal">
      <formula>"已交付"</formula>
    </cfRule>
    <cfRule type="cellIs" dxfId="444" priority="496" operator="equal">
      <formula>"已交付"</formula>
    </cfRule>
    <cfRule type="cellIs" dxfId="443" priority="497" operator="equal">
      <formula>"已终止"</formula>
    </cfRule>
    <cfRule type="cellIs" dxfId="442" priority="498" operator="equal">
      <formula>"已暂停"</formula>
    </cfRule>
    <cfRule type="cellIs" dxfId="441" priority="499" operator="equal">
      <formula>"已终止"</formula>
    </cfRule>
    <cfRule type="cellIs" dxfId="440" priority="500" operator="equal">
      <formula>"已终止,已暂停"</formula>
    </cfRule>
  </conditionalFormatting>
  <conditionalFormatting sqref="M102">
    <cfRule type="cellIs" dxfId="439" priority="481" operator="equal">
      <formula>"已交付"</formula>
    </cfRule>
    <cfRule type="cellIs" dxfId="438" priority="482" operator="equal">
      <formula>"已暂停"</formula>
    </cfRule>
    <cfRule type="cellIs" dxfId="437" priority="483" operator="equal">
      <formula>"已暂停"</formula>
    </cfRule>
    <cfRule type="cellIs" dxfId="436" priority="484" operator="equal">
      <formula>"已终止"</formula>
    </cfRule>
    <cfRule type="cellIs" dxfId="435" priority="485" operator="equal">
      <formula>"已交付"</formula>
    </cfRule>
    <cfRule type="cellIs" dxfId="434" priority="486" operator="equal">
      <formula>"已交付"</formula>
    </cfRule>
    <cfRule type="cellIs" dxfId="433" priority="487" operator="equal">
      <formula>"已终止"</formula>
    </cfRule>
    <cfRule type="cellIs" dxfId="432" priority="488" operator="equal">
      <formula>"已暂停"</formula>
    </cfRule>
    <cfRule type="cellIs" dxfId="431" priority="489" operator="equal">
      <formula>"已终止"</formula>
    </cfRule>
    <cfRule type="cellIs" dxfId="430" priority="490" operator="equal">
      <formula>"已终止,已暂停"</formula>
    </cfRule>
  </conditionalFormatting>
  <conditionalFormatting sqref="M105">
    <cfRule type="cellIs" dxfId="429" priority="471" operator="equal">
      <formula>"已交付"</formula>
    </cfRule>
    <cfRule type="cellIs" dxfId="428" priority="472" operator="equal">
      <formula>"已暂停"</formula>
    </cfRule>
    <cfRule type="cellIs" dxfId="427" priority="473" operator="equal">
      <formula>"已暂停"</formula>
    </cfRule>
    <cfRule type="cellIs" dxfId="426" priority="474" operator="equal">
      <formula>"已终止"</formula>
    </cfRule>
    <cfRule type="cellIs" dxfId="425" priority="475" operator="equal">
      <formula>"已交付"</formula>
    </cfRule>
    <cfRule type="cellIs" dxfId="424" priority="476" operator="equal">
      <formula>"已交付"</formula>
    </cfRule>
    <cfRule type="cellIs" dxfId="423" priority="477" operator="equal">
      <formula>"已终止"</formula>
    </cfRule>
    <cfRule type="cellIs" dxfId="422" priority="478" operator="equal">
      <formula>"已暂停"</formula>
    </cfRule>
    <cfRule type="cellIs" dxfId="421" priority="479" operator="equal">
      <formula>"已终止"</formula>
    </cfRule>
    <cfRule type="cellIs" dxfId="420" priority="480" operator="equal">
      <formula>"已终止,已暂停"</formula>
    </cfRule>
  </conditionalFormatting>
  <conditionalFormatting sqref="M108">
    <cfRule type="cellIs" dxfId="419" priority="461" operator="equal">
      <formula>"已交付"</formula>
    </cfRule>
    <cfRule type="cellIs" dxfId="418" priority="462" operator="equal">
      <formula>"已暂停"</formula>
    </cfRule>
    <cfRule type="cellIs" dxfId="417" priority="463" operator="equal">
      <formula>"已暂停"</formula>
    </cfRule>
    <cfRule type="cellIs" dxfId="416" priority="464" operator="equal">
      <formula>"已终止"</formula>
    </cfRule>
    <cfRule type="cellIs" dxfId="415" priority="465" operator="equal">
      <formula>"已交付"</formula>
    </cfRule>
    <cfRule type="cellIs" dxfId="414" priority="466" operator="equal">
      <formula>"已交付"</formula>
    </cfRule>
    <cfRule type="cellIs" dxfId="413" priority="467" operator="equal">
      <formula>"已终止"</formula>
    </cfRule>
    <cfRule type="cellIs" dxfId="412" priority="468" operator="equal">
      <formula>"已暂停"</formula>
    </cfRule>
    <cfRule type="cellIs" dxfId="411" priority="469" operator="equal">
      <formula>"已终止"</formula>
    </cfRule>
    <cfRule type="cellIs" dxfId="410" priority="470" operator="equal">
      <formula>"已终止,已暂停"</formula>
    </cfRule>
  </conditionalFormatting>
  <conditionalFormatting sqref="M356">
    <cfRule type="cellIs" dxfId="409" priority="451" operator="equal">
      <formula>"已交付"</formula>
    </cfRule>
    <cfRule type="cellIs" dxfId="408" priority="452" operator="equal">
      <formula>"已暂停"</formula>
    </cfRule>
    <cfRule type="cellIs" dxfId="407" priority="453" operator="equal">
      <formula>"已暂停"</formula>
    </cfRule>
    <cfRule type="cellIs" dxfId="406" priority="454" operator="equal">
      <formula>"已终止"</formula>
    </cfRule>
    <cfRule type="cellIs" dxfId="405" priority="455" operator="equal">
      <formula>"已交付"</formula>
    </cfRule>
    <cfRule type="cellIs" dxfId="404" priority="456" operator="equal">
      <formula>"已交付"</formula>
    </cfRule>
    <cfRule type="cellIs" dxfId="403" priority="457" operator="equal">
      <formula>"已终止"</formula>
    </cfRule>
    <cfRule type="cellIs" dxfId="402" priority="458" operator="equal">
      <formula>"已暂停"</formula>
    </cfRule>
    <cfRule type="cellIs" dxfId="401" priority="459" operator="equal">
      <formula>"已终止"</formula>
    </cfRule>
    <cfRule type="cellIs" dxfId="400" priority="460" operator="equal">
      <formula>"已终止,已暂停"</formula>
    </cfRule>
  </conditionalFormatting>
  <conditionalFormatting sqref="M111">
    <cfRule type="cellIs" dxfId="399" priority="441" operator="equal">
      <formula>"已交付"</formula>
    </cfRule>
    <cfRule type="cellIs" dxfId="398" priority="442" operator="equal">
      <formula>"已暂停"</formula>
    </cfRule>
    <cfRule type="cellIs" dxfId="397" priority="443" operator="equal">
      <formula>"已暂停"</formula>
    </cfRule>
    <cfRule type="cellIs" dxfId="396" priority="444" operator="equal">
      <formula>"已终止"</formula>
    </cfRule>
    <cfRule type="cellIs" dxfId="395" priority="445" operator="equal">
      <formula>"已交付"</formula>
    </cfRule>
    <cfRule type="cellIs" dxfId="394" priority="446" operator="equal">
      <formula>"已交付"</formula>
    </cfRule>
    <cfRule type="cellIs" dxfId="393" priority="447" operator="equal">
      <formula>"已终止"</formula>
    </cfRule>
    <cfRule type="cellIs" dxfId="392" priority="448" operator="equal">
      <formula>"已暂停"</formula>
    </cfRule>
    <cfRule type="cellIs" dxfId="391" priority="449" operator="equal">
      <formula>"已终止"</formula>
    </cfRule>
    <cfRule type="cellIs" dxfId="390" priority="450" operator="equal">
      <formula>"已终止,已暂停"</formula>
    </cfRule>
  </conditionalFormatting>
  <conditionalFormatting sqref="M209">
    <cfRule type="cellIs" dxfId="389" priority="421" operator="equal">
      <formula>"已交付"</formula>
    </cfRule>
    <cfRule type="cellIs" dxfId="388" priority="422" operator="equal">
      <formula>"已暂停"</formula>
    </cfRule>
    <cfRule type="cellIs" dxfId="387" priority="423" operator="equal">
      <formula>"已暂停"</formula>
    </cfRule>
    <cfRule type="cellIs" dxfId="386" priority="424" operator="equal">
      <formula>"已终止"</formula>
    </cfRule>
    <cfRule type="cellIs" dxfId="385" priority="425" operator="equal">
      <formula>"已交付"</formula>
    </cfRule>
    <cfRule type="cellIs" dxfId="384" priority="426" operator="equal">
      <formula>"已交付"</formula>
    </cfRule>
    <cfRule type="cellIs" dxfId="383" priority="427" operator="equal">
      <formula>"已终止"</formula>
    </cfRule>
    <cfRule type="cellIs" dxfId="382" priority="428" operator="equal">
      <formula>"已暂停"</formula>
    </cfRule>
    <cfRule type="cellIs" dxfId="381" priority="429" operator="equal">
      <formula>"已终止"</formula>
    </cfRule>
    <cfRule type="cellIs" dxfId="380" priority="430" operator="equal">
      <formula>"已终止,已暂停"</formula>
    </cfRule>
  </conditionalFormatting>
  <conditionalFormatting sqref="M212">
    <cfRule type="cellIs" dxfId="379" priority="411" operator="equal">
      <formula>"已交付"</formula>
    </cfRule>
    <cfRule type="cellIs" dxfId="378" priority="412" operator="equal">
      <formula>"已暂停"</formula>
    </cfRule>
    <cfRule type="cellIs" dxfId="377" priority="413" operator="equal">
      <formula>"已暂停"</formula>
    </cfRule>
    <cfRule type="cellIs" dxfId="376" priority="414" operator="equal">
      <formula>"已终止"</formula>
    </cfRule>
    <cfRule type="cellIs" dxfId="375" priority="415" operator="equal">
      <formula>"已交付"</formula>
    </cfRule>
    <cfRule type="cellIs" dxfId="374" priority="416" operator="equal">
      <formula>"已交付"</formula>
    </cfRule>
    <cfRule type="cellIs" dxfId="373" priority="417" operator="equal">
      <formula>"已终止"</formula>
    </cfRule>
    <cfRule type="cellIs" dxfId="372" priority="418" operator="equal">
      <formula>"已暂停"</formula>
    </cfRule>
    <cfRule type="cellIs" dxfId="371" priority="419" operator="equal">
      <formula>"已终止"</formula>
    </cfRule>
    <cfRule type="cellIs" dxfId="370" priority="420" operator="equal">
      <formula>"已终止,已暂停"</formula>
    </cfRule>
  </conditionalFormatting>
  <conditionalFormatting sqref="M114">
    <cfRule type="cellIs" dxfId="369" priority="401" operator="equal">
      <formula>"已交付"</formula>
    </cfRule>
    <cfRule type="cellIs" dxfId="368" priority="402" operator="equal">
      <formula>"已暂停"</formula>
    </cfRule>
    <cfRule type="cellIs" dxfId="367" priority="403" operator="equal">
      <formula>"已暂停"</formula>
    </cfRule>
    <cfRule type="cellIs" dxfId="366" priority="404" operator="equal">
      <formula>"已终止"</formula>
    </cfRule>
    <cfRule type="cellIs" dxfId="365" priority="405" operator="equal">
      <formula>"已交付"</formula>
    </cfRule>
    <cfRule type="cellIs" dxfId="364" priority="406" operator="equal">
      <formula>"已交付"</formula>
    </cfRule>
    <cfRule type="cellIs" dxfId="363" priority="407" operator="equal">
      <formula>"已终止"</formula>
    </cfRule>
    <cfRule type="cellIs" dxfId="362" priority="408" operator="equal">
      <formula>"已暂停"</formula>
    </cfRule>
    <cfRule type="cellIs" dxfId="361" priority="409" operator="equal">
      <formula>"已终止"</formula>
    </cfRule>
    <cfRule type="cellIs" dxfId="360" priority="410" operator="equal">
      <formula>"已终止,已暂停"</formula>
    </cfRule>
  </conditionalFormatting>
  <conditionalFormatting sqref="M365">
    <cfRule type="cellIs" dxfId="359" priority="391" operator="equal">
      <formula>"已交付"</formula>
    </cfRule>
    <cfRule type="cellIs" dxfId="358" priority="392" operator="equal">
      <formula>"已暂停"</formula>
    </cfRule>
    <cfRule type="cellIs" dxfId="357" priority="393" operator="equal">
      <formula>"已暂停"</formula>
    </cfRule>
    <cfRule type="cellIs" dxfId="356" priority="394" operator="equal">
      <formula>"已终止"</formula>
    </cfRule>
    <cfRule type="cellIs" dxfId="355" priority="395" operator="equal">
      <formula>"已交付"</formula>
    </cfRule>
    <cfRule type="cellIs" dxfId="354" priority="396" operator="equal">
      <formula>"已交付"</formula>
    </cfRule>
    <cfRule type="cellIs" dxfId="353" priority="397" operator="equal">
      <formula>"已终止"</formula>
    </cfRule>
    <cfRule type="cellIs" dxfId="352" priority="398" operator="equal">
      <formula>"已暂停"</formula>
    </cfRule>
    <cfRule type="cellIs" dxfId="351" priority="399" operator="equal">
      <formula>"已终止"</formula>
    </cfRule>
    <cfRule type="cellIs" dxfId="350" priority="400" operator="equal">
      <formula>"已终止,已暂停"</formula>
    </cfRule>
  </conditionalFormatting>
  <conditionalFormatting sqref="M9">
    <cfRule type="cellIs" dxfId="349" priority="351" operator="equal">
      <formula>"已交付"</formula>
    </cfRule>
    <cfRule type="cellIs" dxfId="348" priority="352" operator="equal">
      <formula>"已暂停"</formula>
    </cfRule>
    <cfRule type="cellIs" dxfId="347" priority="353" operator="equal">
      <formula>"已暂停"</formula>
    </cfRule>
    <cfRule type="cellIs" dxfId="346" priority="354" operator="equal">
      <formula>"已终止"</formula>
    </cfRule>
    <cfRule type="cellIs" dxfId="345" priority="355" operator="equal">
      <formula>"已交付"</formula>
    </cfRule>
    <cfRule type="cellIs" dxfId="344" priority="356" operator="equal">
      <formula>"已交付"</formula>
    </cfRule>
    <cfRule type="cellIs" dxfId="343" priority="357" operator="equal">
      <formula>"已终止"</formula>
    </cfRule>
    <cfRule type="cellIs" dxfId="342" priority="358" operator="equal">
      <formula>"已暂停"</formula>
    </cfRule>
    <cfRule type="cellIs" dxfId="341" priority="359" operator="equal">
      <formula>"已终止"</formula>
    </cfRule>
    <cfRule type="cellIs" dxfId="340" priority="360" operator="equal">
      <formula>"已终止,已暂停"</formula>
    </cfRule>
  </conditionalFormatting>
  <conditionalFormatting sqref="M15">
    <cfRule type="cellIs" dxfId="339" priority="361" operator="equal">
      <formula>"已交付"</formula>
    </cfRule>
    <cfRule type="cellIs" dxfId="338" priority="362" operator="equal">
      <formula>"已暂停"</formula>
    </cfRule>
    <cfRule type="cellIs" dxfId="337" priority="363" operator="equal">
      <formula>"已暂停"</formula>
    </cfRule>
    <cfRule type="cellIs" dxfId="336" priority="364" operator="equal">
      <formula>"已终止"</formula>
    </cfRule>
    <cfRule type="cellIs" dxfId="335" priority="365" operator="equal">
      <formula>"已交付"</formula>
    </cfRule>
    <cfRule type="cellIs" dxfId="334" priority="366" operator="equal">
      <formula>"已交付"</formula>
    </cfRule>
    <cfRule type="cellIs" dxfId="333" priority="367" operator="equal">
      <formula>"已终止"</formula>
    </cfRule>
    <cfRule type="cellIs" dxfId="332" priority="368" operator="equal">
      <formula>"已暂停"</formula>
    </cfRule>
    <cfRule type="cellIs" dxfId="331" priority="369" operator="equal">
      <formula>"已终止"</formula>
    </cfRule>
    <cfRule type="cellIs" dxfId="330" priority="370" operator="equal">
      <formula>"已终止,已暂停"</formula>
    </cfRule>
  </conditionalFormatting>
  <conditionalFormatting sqref="M184">
    <cfRule type="cellIs" dxfId="329" priority="341" operator="equal">
      <formula>"已交付"</formula>
    </cfRule>
    <cfRule type="cellIs" dxfId="328" priority="342" operator="equal">
      <formula>"已暂停"</formula>
    </cfRule>
    <cfRule type="cellIs" dxfId="327" priority="343" operator="equal">
      <formula>"已暂停"</formula>
    </cfRule>
    <cfRule type="cellIs" dxfId="326" priority="344" operator="equal">
      <formula>"已终止"</formula>
    </cfRule>
    <cfRule type="cellIs" dxfId="325" priority="345" operator="equal">
      <formula>"已交付"</formula>
    </cfRule>
    <cfRule type="cellIs" dxfId="324" priority="346" operator="equal">
      <formula>"已交付"</formula>
    </cfRule>
    <cfRule type="cellIs" dxfId="323" priority="347" operator="equal">
      <formula>"已终止"</formula>
    </cfRule>
    <cfRule type="cellIs" dxfId="322" priority="348" operator="equal">
      <formula>"已暂停"</formula>
    </cfRule>
    <cfRule type="cellIs" dxfId="321" priority="349" operator="equal">
      <formula>"已终止"</formula>
    </cfRule>
    <cfRule type="cellIs" dxfId="320" priority="350" operator="equal">
      <formula>"已终止,已暂停"</formula>
    </cfRule>
  </conditionalFormatting>
  <conditionalFormatting sqref="M368">
    <cfRule type="cellIs" dxfId="319" priority="331" operator="equal">
      <formula>"已交付"</formula>
    </cfRule>
    <cfRule type="cellIs" dxfId="318" priority="332" operator="equal">
      <formula>"已暂停"</formula>
    </cfRule>
    <cfRule type="cellIs" dxfId="317" priority="333" operator="equal">
      <formula>"已暂停"</formula>
    </cfRule>
    <cfRule type="cellIs" dxfId="316" priority="334" operator="equal">
      <formula>"已终止"</formula>
    </cfRule>
    <cfRule type="cellIs" dxfId="315" priority="335" operator="equal">
      <formula>"已交付"</formula>
    </cfRule>
    <cfRule type="cellIs" dxfId="314" priority="336" operator="equal">
      <formula>"已交付"</formula>
    </cfRule>
    <cfRule type="cellIs" dxfId="313" priority="337" operator="equal">
      <formula>"已终止"</formula>
    </cfRule>
    <cfRule type="cellIs" dxfId="312" priority="338" operator="equal">
      <formula>"已暂停"</formula>
    </cfRule>
    <cfRule type="cellIs" dxfId="311" priority="339" operator="equal">
      <formula>"已终止"</formula>
    </cfRule>
    <cfRule type="cellIs" dxfId="310" priority="340" operator="equal">
      <formula>"已终止,已暂停"</formula>
    </cfRule>
  </conditionalFormatting>
  <conditionalFormatting sqref="M371">
    <cfRule type="cellIs" dxfId="309" priority="321" operator="equal">
      <formula>"已交付"</formula>
    </cfRule>
    <cfRule type="cellIs" dxfId="308" priority="322" operator="equal">
      <formula>"已暂停"</formula>
    </cfRule>
    <cfRule type="cellIs" dxfId="307" priority="323" operator="equal">
      <formula>"已暂停"</formula>
    </cfRule>
    <cfRule type="cellIs" dxfId="306" priority="324" operator="equal">
      <formula>"已终止"</formula>
    </cfRule>
    <cfRule type="cellIs" dxfId="305" priority="325" operator="equal">
      <formula>"已交付"</formula>
    </cfRule>
    <cfRule type="cellIs" dxfId="304" priority="326" operator="equal">
      <formula>"已交付"</formula>
    </cfRule>
    <cfRule type="cellIs" dxfId="303" priority="327" operator="equal">
      <formula>"已终止"</formula>
    </cfRule>
    <cfRule type="cellIs" dxfId="302" priority="328" operator="equal">
      <formula>"已暂停"</formula>
    </cfRule>
    <cfRule type="cellIs" dxfId="301" priority="329" operator="equal">
      <formula>"已终止"</formula>
    </cfRule>
    <cfRule type="cellIs" dxfId="300" priority="330" operator="equal">
      <formula>"已终止,已暂停"</formula>
    </cfRule>
  </conditionalFormatting>
  <conditionalFormatting sqref="M178">
    <cfRule type="cellIs" dxfId="299" priority="311" operator="equal">
      <formula>"已交付"</formula>
    </cfRule>
    <cfRule type="cellIs" dxfId="298" priority="312" operator="equal">
      <formula>"已暂停"</formula>
    </cfRule>
    <cfRule type="cellIs" dxfId="297" priority="313" operator="equal">
      <formula>"已暂停"</formula>
    </cfRule>
    <cfRule type="cellIs" dxfId="296" priority="314" operator="equal">
      <formula>"已终止"</formula>
    </cfRule>
    <cfRule type="cellIs" dxfId="295" priority="315" operator="equal">
      <formula>"已交付"</formula>
    </cfRule>
    <cfRule type="cellIs" dxfId="294" priority="316" operator="equal">
      <formula>"已交付"</formula>
    </cfRule>
    <cfRule type="cellIs" dxfId="293" priority="317" operator="equal">
      <formula>"已终止"</formula>
    </cfRule>
    <cfRule type="cellIs" dxfId="292" priority="318" operator="equal">
      <formula>"已暂停"</formula>
    </cfRule>
    <cfRule type="cellIs" dxfId="291" priority="319" operator="equal">
      <formula>"已终止"</formula>
    </cfRule>
    <cfRule type="cellIs" dxfId="290" priority="320" operator="equal">
      <formula>"已终止,已暂停"</formula>
    </cfRule>
  </conditionalFormatting>
  <conditionalFormatting sqref="M117">
    <cfRule type="cellIs" dxfId="289" priority="301" operator="equal">
      <formula>"已交付"</formula>
    </cfRule>
    <cfRule type="cellIs" dxfId="288" priority="302" operator="equal">
      <formula>"已暂停"</formula>
    </cfRule>
    <cfRule type="cellIs" dxfId="287" priority="303" operator="equal">
      <formula>"已暂停"</formula>
    </cfRule>
    <cfRule type="cellIs" dxfId="286" priority="304" operator="equal">
      <formula>"已终止"</formula>
    </cfRule>
    <cfRule type="cellIs" dxfId="285" priority="305" operator="equal">
      <formula>"已交付"</formula>
    </cfRule>
    <cfRule type="cellIs" dxfId="284" priority="306" operator="equal">
      <formula>"已交付"</formula>
    </cfRule>
    <cfRule type="cellIs" dxfId="283" priority="307" operator="equal">
      <formula>"已终止"</formula>
    </cfRule>
    <cfRule type="cellIs" dxfId="282" priority="308" operator="equal">
      <formula>"已暂停"</formula>
    </cfRule>
    <cfRule type="cellIs" dxfId="281" priority="309" operator="equal">
      <formula>"已终止"</formula>
    </cfRule>
    <cfRule type="cellIs" dxfId="280" priority="310" operator="equal">
      <formula>"已终止,已暂停"</formula>
    </cfRule>
  </conditionalFormatting>
  <conditionalFormatting sqref="M120">
    <cfRule type="cellIs" dxfId="279" priority="271" operator="equal">
      <formula>"已交付"</formula>
    </cfRule>
    <cfRule type="cellIs" dxfId="278" priority="272" operator="equal">
      <formula>"已暂停"</formula>
    </cfRule>
    <cfRule type="cellIs" dxfId="277" priority="273" operator="equal">
      <formula>"已暂停"</formula>
    </cfRule>
    <cfRule type="cellIs" dxfId="276" priority="274" operator="equal">
      <formula>"已终止"</formula>
    </cfRule>
    <cfRule type="cellIs" dxfId="275" priority="275" operator="equal">
      <formula>"已交付"</formula>
    </cfRule>
    <cfRule type="cellIs" dxfId="274" priority="276" operator="equal">
      <formula>"已交付"</formula>
    </cfRule>
    <cfRule type="cellIs" dxfId="273" priority="277" operator="equal">
      <formula>"已终止"</formula>
    </cfRule>
    <cfRule type="cellIs" dxfId="272" priority="278" operator="equal">
      <formula>"已暂停"</formula>
    </cfRule>
    <cfRule type="cellIs" dxfId="271" priority="279" operator="equal">
      <formula>"已终止"</formula>
    </cfRule>
    <cfRule type="cellIs" dxfId="270" priority="280" operator="equal">
      <formula>"已终止,已暂停"</formula>
    </cfRule>
  </conditionalFormatting>
  <conditionalFormatting sqref="M56">
    <cfRule type="cellIs" dxfId="269" priority="281" operator="equal">
      <formula>"已交付"</formula>
    </cfRule>
    <cfRule type="cellIs" dxfId="268" priority="282" operator="equal">
      <formula>"已暂停"</formula>
    </cfRule>
    <cfRule type="cellIs" dxfId="267" priority="283" operator="equal">
      <formula>"已暂停"</formula>
    </cfRule>
    <cfRule type="cellIs" dxfId="266" priority="284" operator="equal">
      <formula>"已终止"</formula>
    </cfRule>
    <cfRule type="cellIs" dxfId="265" priority="285" operator="equal">
      <formula>"已交付"</formula>
    </cfRule>
    <cfRule type="cellIs" dxfId="264" priority="286" operator="equal">
      <formula>"已交付"</formula>
    </cfRule>
    <cfRule type="cellIs" dxfId="263" priority="287" operator="equal">
      <formula>"已终止"</formula>
    </cfRule>
    <cfRule type="cellIs" dxfId="262" priority="288" operator="equal">
      <formula>"已暂停"</formula>
    </cfRule>
    <cfRule type="cellIs" dxfId="261" priority="289" operator="equal">
      <formula>"已终止"</formula>
    </cfRule>
    <cfRule type="cellIs" dxfId="260" priority="290" operator="equal">
      <formula>"已终止,已暂停"</formula>
    </cfRule>
  </conditionalFormatting>
  <conditionalFormatting sqref="M334">
    <cfRule type="cellIs" dxfId="259" priority="261" operator="equal">
      <formula>"已交付"</formula>
    </cfRule>
    <cfRule type="cellIs" dxfId="258" priority="262" operator="equal">
      <formula>"已暂停"</formula>
    </cfRule>
    <cfRule type="cellIs" dxfId="257" priority="263" operator="equal">
      <formula>"已暂停"</formula>
    </cfRule>
    <cfRule type="cellIs" dxfId="256" priority="264" operator="equal">
      <formula>"已终止"</formula>
    </cfRule>
    <cfRule type="cellIs" dxfId="255" priority="265" operator="equal">
      <formula>"已交付"</formula>
    </cfRule>
    <cfRule type="cellIs" dxfId="254" priority="266" operator="equal">
      <formula>"已交付"</formula>
    </cfRule>
    <cfRule type="cellIs" dxfId="253" priority="267" operator="equal">
      <formula>"已终止"</formula>
    </cfRule>
    <cfRule type="cellIs" dxfId="252" priority="268" operator="equal">
      <formula>"已暂停"</formula>
    </cfRule>
    <cfRule type="cellIs" dxfId="251" priority="269" operator="equal">
      <formula>"已终止"</formula>
    </cfRule>
    <cfRule type="cellIs" dxfId="250" priority="270" operator="equal">
      <formula>"已终止,已暂停"</formula>
    </cfRule>
  </conditionalFormatting>
  <conditionalFormatting sqref="M215">
    <cfRule type="cellIs" dxfId="249" priority="251" operator="equal">
      <formula>"已交付"</formula>
    </cfRule>
    <cfRule type="cellIs" dxfId="248" priority="252" operator="equal">
      <formula>"已暂停"</formula>
    </cfRule>
    <cfRule type="cellIs" dxfId="247" priority="253" operator="equal">
      <formula>"已暂停"</formula>
    </cfRule>
    <cfRule type="cellIs" dxfId="246" priority="254" operator="equal">
      <formula>"已终止"</formula>
    </cfRule>
    <cfRule type="cellIs" dxfId="245" priority="255" operator="equal">
      <formula>"已交付"</formula>
    </cfRule>
    <cfRule type="cellIs" dxfId="244" priority="256" operator="equal">
      <formula>"已交付"</formula>
    </cfRule>
    <cfRule type="cellIs" dxfId="243" priority="257" operator="equal">
      <formula>"已终止"</formula>
    </cfRule>
    <cfRule type="cellIs" dxfId="242" priority="258" operator="equal">
      <formula>"已暂停"</formula>
    </cfRule>
    <cfRule type="cellIs" dxfId="241" priority="259" operator="equal">
      <formula>"已终止"</formula>
    </cfRule>
    <cfRule type="cellIs" dxfId="240" priority="260" operator="equal">
      <formula>"已终止,已暂停"</formula>
    </cfRule>
  </conditionalFormatting>
  <conditionalFormatting sqref="M218">
    <cfRule type="cellIs" dxfId="239" priority="241" operator="equal">
      <formula>"已交付"</formula>
    </cfRule>
    <cfRule type="cellIs" dxfId="238" priority="242" operator="equal">
      <formula>"已暂停"</formula>
    </cfRule>
    <cfRule type="cellIs" dxfId="237" priority="243" operator="equal">
      <formula>"已暂停"</formula>
    </cfRule>
    <cfRule type="cellIs" dxfId="236" priority="244" operator="equal">
      <formula>"已终止"</formula>
    </cfRule>
    <cfRule type="cellIs" dxfId="235" priority="245" operator="equal">
      <formula>"已交付"</formula>
    </cfRule>
    <cfRule type="cellIs" dxfId="234" priority="246" operator="equal">
      <formula>"已交付"</formula>
    </cfRule>
    <cfRule type="cellIs" dxfId="233" priority="247" operator="equal">
      <formula>"已终止"</formula>
    </cfRule>
    <cfRule type="cellIs" dxfId="232" priority="248" operator="equal">
      <formula>"已暂停"</formula>
    </cfRule>
    <cfRule type="cellIs" dxfId="231" priority="249" operator="equal">
      <formula>"已终止"</formula>
    </cfRule>
    <cfRule type="cellIs" dxfId="230" priority="250" operator="equal">
      <formula>"已终止,已暂停"</formula>
    </cfRule>
  </conditionalFormatting>
  <conditionalFormatting sqref="M374">
    <cfRule type="cellIs" dxfId="229" priority="231" operator="equal">
      <formula>"已交付"</formula>
    </cfRule>
    <cfRule type="cellIs" dxfId="228" priority="232" operator="equal">
      <formula>"已暂停"</formula>
    </cfRule>
    <cfRule type="cellIs" dxfId="227" priority="233" operator="equal">
      <formula>"已暂停"</formula>
    </cfRule>
    <cfRule type="cellIs" dxfId="226" priority="234" operator="equal">
      <formula>"已终止"</formula>
    </cfRule>
    <cfRule type="cellIs" dxfId="225" priority="235" operator="equal">
      <formula>"已交付"</formula>
    </cfRule>
    <cfRule type="cellIs" dxfId="224" priority="236" operator="equal">
      <formula>"已交付"</formula>
    </cfRule>
    <cfRule type="cellIs" dxfId="223" priority="237" operator="equal">
      <formula>"已终止"</formula>
    </cfRule>
    <cfRule type="cellIs" dxfId="222" priority="238" operator="equal">
      <formula>"已暂停"</formula>
    </cfRule>
    <cfRule type="cellIs" dxfId="221" priority="239" operator="equal">
      <formula>"已终止"</formula>
    </cfRule>
    <cfRule type="cellIs" dxfId="220" priority="240" operator="equal">
      <formula>"已终止,已暂停"</formula>
    </cfRule>
  </conditionalFormatting>
  <conditionalFormatting sqref="M300">
    <cfRule type="cellIs" dxfId="219" priority="221" operator="equal">
      <formula>"已交付"</formula>
    </cfRule>
    <cfRule type="cellIs" dxfId="218" priority="222" operator="equal">
      <formula>"已暂停"</formula>
    </cfRule>
    <cfRule type="cellIs" dxfId="217" priority="223" operator="equal">
      <formula>"已暂停"</formula>
    </cfRule>
    <cfRule type="cellIs" dxfId="216" priority="224" operator="equal">
      <formula>"已终止"</formula>
    </cfRule>
    <cfRule type="cellIs" dxfId="215" priority="225" operator="equal">
      <formula>"已交付"</formula>
    </cfRule>
    <cfRule type="cellIs" dxfId="214" priority="226" operator="equal">
      <formula>"已交付"</formula>
    </cfRule>
    <cfRule type="cellIs" dxfId="213" priority="227" operator="equal">
      <formula>"已终止"</formula>
    </cfRule>
    <cfRule type="cellIs" dxfId="212" priority="228" operator="equal">
      <formula>"已暂停"</formula>
    </cfRule>
    <cfRule type="cellIs" dxfId="211" priority="229" operator="equal">
      <formula>"已终止"</formula>
    </cfRule>
    <cfRule type="cellIs" dxfId="210" priority="230" operator="equal">
      <formula>"已终止,已暂停"</formula>
    </cfRule>
  </conditionalFormatting>
  <conditionalFormatting sqref="M221">
    <cfRule type="cellIs" dxfId="209" priority="211" operator="equal">
      <formula>"已交付"</formula>
    </cfRule>
    <cfRule type="cellIs" dxfId="208" priority="212" operator="equal">
      <formula>"已暂停"</formula>
    </cfRule>
    <cfRule type="cellIs" dxfId="207" priority="213" operator="equal">
      <formula>"已暂停"</formula>
    </cfRule>
    <cfRule type="cellIs" dxfId="206" priority="214" operator="equal">
      <formula>"已终止"</formula>
    </cfRule>
    <cfRule type="cellIs" dxfId="205" priority="215" operator="equal">
      <formula>"已交付"</formula>
    </cfRule>
    <cfRule type="cellIs" dxfId="204" priority="216" operator="equal">
      <formula>"已交付"</formula>
    </cfRule>
    <cfRule type="cellIs" dxfId="203" priority="217" operator="equal">
      <formula>"已终止"</formula>
    </cfRule>
    <cfRule type="cellIs" dxfId="202" priority="218" operator="equal">
      <formula>"已暂停"</formula>
    </cfRule>
    <cfRule type="cellIs" dxfId="201" priority="219" operator="equal">
      <formula>"已终止"</formula>
    </cfRule>
    <cfRule type="cellIs" dxfId="200" priority="220" operator="equal">
      <formula>"已终止,已暂停"</formula>
    </cfRule>
  </conditionalFormatting>
  <conditionalFormatting sqref="M25">
    <cfRule type="cellIs" dxfId="199" priority="151" operator="equal">
      <formula>"已交付"</formula>
    </cfRule>
    <cfRule type="cellIs" dxfId="198" priority="152" operator="equal">
      <formula>"已暂停"</formula>
    </cfRule>
    <cfRule type="cellIs" dxfId="197" priority="153" operator="equal">
      <formula>"已暂停"</formula>
    </cfRule>
    <cfRule type="cellIs" dxfId="196" priority="154" operator="equal">
      <formula>"已终止"</formula>
    </cfRule>
    <cfRule type="cellIs" dxfId="195" priority="155" operator="equal">
      <formula>"已交付"</formula>
    </cfRule>
    <cfRule type="cellIs" dxfId="194" priority="156" operator="equal">
      <formula>"已交付"</formula>
    </cfRule>
    <cfRule type="cellIs" dxfId="193" priority="157" operator="equal">
      <formula>"已终止"</formula>
    </cfRule>
    <cfRule type="cellIs" dxfId="192" priority="158" operator="equal">
      <formula>"已暂停"</formula>
    </cfRule>
    <cfRule type="cellIs" dxfId="191" priority="159" operator="equal">
      <formula>"已终止"</formula>
    </cfRule>
    <cfRule type="cellIs" dxfId="190" priority="160" operator="equal">
      <formula>"已终止,已暂停"</formula>
    </cfRule>
  </conditionalFormatting>
  <conditionalFormatting sqref="M31">
    <cfRule type="cellIs" dxfId="189" priority="191" operator="equal">
      <formula>"已交付"</formula>
    </cfRule>
    <cfRule type="cellIs" dxfId="188" priority="192" operator="equal">
      <formula>"已暂停"</formula>
    </cfRule>
    <cfRule type="cellIs" dxfId="187" priority="193" operator="equal">
      <formula>"已暂停"</formula>
    </cfRule>
    <cfRule type="cellIs" dxfId="186" priority="194" operator="equal">
      <formula>"已终止"</formula>
    </cfRule>
    <cfRule type="cellIs" dxfId="185" priority="195" operator="equal">
      <formula>"已交付"</formula>
    </cfRule>
    <cfRule type="cellIs" dxfId="184" priority="196" operator="equal">
      <formula>"已交付"</formula>
    </cfRule>
    <cfRule type="cellIs" dxfId="183" priority="197" operator="equal">
      <formula>"已终止"</formula>
    </cfRule>
    <cfRule type="cellIs" dxfId="182" priority="198" operator="equal">
      <formula>"已暂停"</formula>
    </cfRule>
    <cfRule type="cellIs" dxfId="181" priority="199" operator="equal">
      <formula>"已终止"</formula>
    </cfRule>
    <cfRule type="cellIs" dxfId="180" priority="200" operator="equal">
      <formula>"已终止,已暂停"</formula>
    </cfRule>
  </conditionalFormatting>
  <conditionalFormatting sqref="M16">
    <cfRule type="cellIs" dxfId="179" priority="181" operator="equal">
      <formula>"已交付"</formula>
    </cfRule>
    <cfRule type="cellIs" dxfId="178" priority="182" operator="equal">
      <formula>"已暂停"</formula>
    </cfRule>
    <cfRule type="cellIs" dxfId="177" priority="183" operator="equal">
      <formula>"已暂停"</formula>
    </cfRule>
    <cfRule type="cellIs" dxfId="176" priority="184" operator="equal">
      <formula>"已终止"</formula>
    </cfRule>
    <cfRule type="cellIs" dxfId="175" priority="185" operator="equal">
      <formula>"已交付"</formula>
    </cfRule>
    <cfRule type="cellIs" dxfId="174" priority="186" operator="equal">
      <formula>"已交付"</formula>
    </cfRule>
    <cfRule type="cellIs" dxfId="173" priority="187" operator="equal">
      <formula>"已终止"</formula>
    </cfRule>
    <cfRule type="cellIs" dxfId="172" priority="188" operator="equal">
      <formula>"已暂停"</formula>
    </cfRule>
    <cfRule type="cellIs" dxfId="171" priority="189" operator="equal">
      <formula>"已终止"</formula>
    </cfRule>
    <cfRule type="cellIs" dxfId="170" priority="190" operator="equal">
      <formula>"已终止,已暂停"</formula>
    </cfRule>
  </conditionalFormatting>
  <conditionalFormatting sqref="M19">
    <cfRule type="cellIs" dxfId="169" priority="171" operator="equal">
      <formula>"已交付"</formula>
    </cfRule>
    <cfRule type="cellIs" dxfId="168" priority="172" operator="equal">
      <formula>"已暂停"</formula>
    </cfRule>
    <cfRule type="cellIs" dxfId="167" priority="173" operator="equal">
      <formula>"已暂停"</formula>
    </cfRule>
    <cfRule type="cellIs" dxfId="166" priority="174" operator="equal">
      <formula>"已终止"</formula>
    </cfRule>
    <cfRule type="cellIs" dxfId="165" priority="175" operator="equal">
      <formula>"已交付"</formula>
    </cfRule>
    <cfRule type="cellIs" dxfId="164" priority="176" operator="equal">
      <formula>"已交付"</formula>
    </cfRule>
    <cfRule type="cellIs" dxfId="163" priority="177" operator="equal">
      <formula>"已终止"</formula>
    </cfRule>
    <cfRule type="cellIs" dxfId="162" priority="178" operator="equal">
      <formula>"已暂停"</formula>
    </cfRule>
    <cfRule type="cellIs" dxfId="161" priority="179" operator="equal">
      <formula>"已终止"</formula>
    </cfRule>
    <cfRule type="cellIs" dxfId="160" priority="180" operator="equal">
      <formula>"已终止,已暂停"</formula>
    </cfRule>
  </conditionalFormatting>
  <conditionalFormatting sqref="M22">
    <cfRule type="cellIs" dxfId="159" priority="161" operator="equal">
      <formula>"已交付"</formula>
    </cfRule>
    <cfRule type="cellIs" dxfId="158" priority="162" operator="equal">
      <formula>"已暂停"</formula>
    </cfRule>
    <cfRule type="cellIs" dxfId="157" priority="163" operator="equal">
      <formula>"已暂停"</formula>
    </cfRule>
    <cfRule type="cellIs" dxfId="156" priority="164" operator="equal">
      <formula>"已终止"</formula>
    </cfRule>
    <cfRule type="cellIs" dxfId="155" priority="165" operator="equal">
      <formula>"已交付"</formula>
    </cfRule>
    <cfRule type="cellIs" dxfId="154" priority="166" operator="equal">
      <formula>"已交付"</formula>
    </cfRule>
    <cfRule type="cellIs" dxfId="153" priority="167" operator="equal">
      <formula>"已终止"</formula>
    </cfRule>
    <cfRule type="cellIs" dxfId="152" priority="168" operator="equal">
      <formula>"已暂停"</formula>
    </cfRule>
    <cfRule type="cellIs" dxfId="151" priority="169" operator="equal">
      <formula>"已终止"</formula>
    </cfRule>
    <cfRule type="cellIs" dxfId="150" priority="170" operator="equal">
      <formula>"已终止,已暂停"</formula>
    </cfRule>
  </conditionalFormatting>
  <conditionalFormatting sqref="M123">
    <cfRule type="cellIs" dxfId="149" priority="141" operator="equal">
      <formula>"已交付"</formula>
    </cfRule>
    <cfRule type="cellIs" dxfId="148" priority="142" operator="equal">
      <formula>"已暂停"</formula>
    </cfRule>
    <cfRule type="cellIs" dxfId="147" priority="143" operator="equal">
      <formula>"已暂停"</formula>
    </cfRule>
    <cfRule type="cellIs" dxfId="146" priority="144" operator="equal">
      <formula>"已终止"</formula>
    </cfRule>
    <cfRule type="cellIs" dxfId="145" priority="145" operator="equal">
      <formula>"已交付"</formula>
    </cfRule>
    <cfRule type="cellIs" dxfId="144" priority="146" operator="equal">
      <formula>"已交付"</formula>
    </cfRule>
    <cfRule type="cellIs" dxfId="143" priority="147" operator="equal">
      <formula>"已终止"</formula>
    </cfRule>
    <cfRule type="cellIs" dxfId="142" priority="148" operator="equal">
      <formula>"已暂停"</formula>
    </cfRule>
    <cfRule type="cellIs" dxfId="141" priority="149" operator="equal">
      <formula>"已终止"</formula>
    </cfRule>
    <cfRule type="cellIs" dxfId="140" priority="150" operator="equal">
      <formula>"已终止,已暂停"</formula>
    </cfRule>
  </conditionalFormatting>
  <conditionalFormatting sqref="M187">
    <cfRule type="cellIs" dxfId="139" priority="131" operator="equal">
      <formula>"已交付"</formula>
    </cfRule>
    <cfRule type="cellIs" dxfId="138" priority="132" operator="equal">
      <formula>"已暂停"</formula>
    </cfRule>
    <cfRule type="cellIs" dxfId="137" priority="133" operator="equal">
      <formula>"已暂停"</formula>
    </cfRule>
    <cfRule type="cellIs" dxfId="136" priority="134" operator="equal">
      <formula>"已终止"</formula>
    </cfRule>
    <cfRule type="cellIs" dxfId="135" priority="135" operator="equal">
      <formula>"已交付"</formula>
    </cfRule>
    <cfRule type="cellIs" dxfId="134" priority="136" operator="equal">
      <formula>"已交付"</formula>
    </cfRule>
    <cfRule type="cellIs" dxfId="133" priority="137" operator="equal">
      <formula>"已终止"</formula>
    </cfRule>
    <cfRule type="cellIs" dxfId="132" priority="138" operator="equal">
      <formula>"已暂停"</formula>
    </cfRule>
    <cfRule type="cellIs" dxfId="131" priority="139" operator="equal">
      <formula>"已终止"</formula>
    </cfRule>
    <cfRule type="cellIs" dxfId="130" priority="140" operator="equal">
      <formula>"已终止,已暂停"</formula>
    </cfRule>
  </conditionalFormatting>
  <conditionalFormatting sqref="M181">
    <cfRule type="cellIs" dxfId="129" priority="121" operator="equal">
      <formula>"已交付"</formula>
    </cfRule>
    <cfRule type="cellIs" dxfId="128" priority="122" operator="equal">
      <formula>"已暂停"</formula>
    </cfRule>
    <cfRule type="cellIs" dxfId="127" priority="123" operator="equal">
      <formula>"已暂停"</formula>
    </cfRule>
    <cfRule type="cellIs" dxfId="126" priority="124" operator="equal">
      <formula>"已终止"</formula>
    </cfRule>
    <cfRule type="cellIs" dxfId="125" priority="125" operator="equal">
      <formula>"已交付"</formula>
    </cfRule>
    <cfRule type="cellIs" dxfId="124" priority="126" operator="equal">
      <formula>"已交付"</formula>
    </cfRule>
    <cfRule type="cellIs" dxfId="123" priority="127" operator="equal">
      <formula>"已终止"</formula>
    </cfRule>
    <cfRule type="cellIs" dxfId="122" priority="128" operator="equal">
      <formula>"已暂停"</formula>
    </cfRule>
    <cfRule type="cellIs" dxfId="121" priority="129" operator="equal">
      <formula>"已终止"</formula>
    </cfRule>
    <cfRule type="cellIs" dxfId="120" priority="130" operator="equal">
      <formula>"已终止,已暂停"</formula>
    </cfRule>
  </conditionalFormatting>
  <conditionalFormatting sqref="M169">
    <cfRule type="cellIs" dxfId="119" priority="111" operator="equal">
      <formula>"已交付"</formula>
    </cfRule>
    <cfRule type="cellIs" dxfId="118" priority="112" operator="equal">
      <formula>"已暂停"</formula>
    </cfRule>
    <cfRule type="cellIs" dxfId="117" priority="113" operator="equal">
      <formula>"已暂停"</formula>
    </cfRule>
    <cfRule type="cellIs" dxfId="116" priority="114" operator="equal">
      <formula>"已终止"</formula>
    </cfRule>
    <cfRule type="cellIs" dxfId="115" priority="115" operator="equal">
      <formula>"已交付"</formula>
    </cfRule>
    <cfRule type="cellIs" dxfId="114" priority="116" operator="equal">
      <formula>"已交付"</formula>
    </cfRule>
    <cfRule type="cellIs" dxfId="113" priority="117" operator="equal">
      <formula>"已终止"</formula>
    </cfRule>
    <cfRule type="cellIs" dxfId="112" priority="118" operator="equal">
      <formula>"已暂停"</formula>
    </cfRule>
    <cfRule type="cellIs" dxfId="111" priority="119" operator="equal">
      <formula>"已终止"</formula>
    </cfRule>
    <cfRule type="cellIs" dxfId="110" priority="120" operator="equal">
      <formula>"已终止,已暂停"</formula>
    </cfRule>
  </conditionalFormatting>
  <conditionalFormatting sqref="M172">
    <cfRule type="cellIs" dxfId="109" priority="101" operator="equal">
      <formula>"已交付"</formula>
    </cfRule>
    <cfRule type="cellIs" dxfId="108" priority="102" operator="equal">
      <formula>"已暂停"</formula>
    </cfRule>
    <cfRule type="cellIs" dxfId="107" priority="103" operator="equal">
      <formula>"已暂停"</formula>
    </cfRule>
    <cfRule type="cellIs" dxfId="106" priority="104" operator="equal">
      <formula>"已终止"</formula>
    </cfRule>
    <cfRule type="cellIs" dxfId="105" priority="105" operator="equal">
      <formula>"已交付"</formula>
    </cfRule>
    <cfRule type="cellIs" dxfId="104" priority="106" operator="equal">
      <formula>"已交付"</formula>
    </cfRule>
    <cfRule type="cellIs" dxfId="103" priority="107" operator="equal">
      <formula>"已终止"</formula>
    </cfRule>
    <cfRule type="cellIs" dxfId="102" priority="108" operator="equal">
      <formula>"已暂停"</formula>
    </cfRule>
    <cfRule type="cellIs" dxfId="101" priority="109" operator="equal">
      <formula>"已终止"</formula>
    </cfRule>
    <cfRule type="cellIs" dxfId="100" priority="110" operator="equal">
      <formula>"已终止,已暂停"</formula>
    </cfRule>
  </conditionalFormatting>
  <conditionalFormatting sqref="M175">
    <cfRule type="cellIs" dxfId="99" priority="91" operator="equal">
      <formula>"已交付"</formula>
    </cfRule>
    <cfRule type="cellIs" dxfId="98" priority="92" operator="equal">
      <formula>"已暂停"</formula>
    </cfRule>
    <cfRule type="cellIs" dxfId="97" priority="93" operator="equal">
      <formula>"已暂停"</formula>
    </cfRule>
    <cfRule type="cellIs" dxfId="96" priority="94" operator="equal">
      <formula>"已终止"</formula>
    </cfRule>
    <cfRule type="cellIs" dxfId="95" priority="95" operator="equal">
      <formula>"已交付"</formula>
    </cfRule>
    <cfRule type="cellIs" dxfId="94" priority="96" operator="equal">
      <formula>"已交付"</formula>
    </cfRule>
    <cfRule type="cellIs" dxfId="93" priority="97" operator="equal">
      <formula>"已终止"</formula>
    </cfRule>
    <cfRule type="cellIs" dxfId="92" priority="98" operator="equal">
      <formula>"已暂停"</formula>
    </cfRule>
    <cfRule type="cellIs" dxfId="91" priority="99" operator="equal">
      <formula>"已终止"</formula>
    </cfRule>
    <cfRule type="cellIs" dxfId="90" priority="100" operator="equal">
      <formula>"已终止,已暂停"</formula>
    </cfRule>
  </conditionalFormatting>
  <conditionalFormatting sqref="M126">
    <cfRule type="cellIs" dxfId="89" priority="81" operator="equal">
      <formula>"已交付"</formula>
    </cfRule>
    <cfRule type="cellIs" dxfId="88" priority="82" operator="equal">
      <formula>"已暂停"</formula>
    </cfRule>
    <cfRule type="cellIs" dxfId="87" priority="83" operator="equal">
      <formula>"已暂停"</formula>
    </cfRule>
    <cfRule type="cellIs" dxfId="86" priority="84" operator="equal">
      <formula>"已终止"</formula>
    </cfRule>
    <cfRule type="cellIs" dxfId="85" priority="85" operator="equal">
      <formula>"已交付"</formula>
    </cfRule>
    <cfRule type="cellIs" dxfId="84" priority="86" operator="equal">
      <formula>"已交付"</formula>
    </cfRule>
    <cfRule type="cellIs" dxfId="83" priority="87" operator="equal">
      <formula>"已终止"</formula>
    </cfRule>
    <cfRule type="cellIs" dxfId="82" priority="88" operator="equal">
      <formula>"已暂停"</formula>
    </cfRule>
    <cfRule type="cellIs" dxfId="81" priority="89" operator="equal">
      <formula>"已终止"</formula>
    </cfRule>
    <cfRule type="cellIs" dxfId="80" priority="90" operator="equal">
      <formula>"已终止,已暂停"</formula>
    </cfRule>
  </conditionalFormatting>
  <conditionalFormatting sqref="M377">
    <cfRule type="cellIs" dxfId="79" priority="71" operator="equal">
      <formula>"已交付"</formula>
    </cfRule>
    <cfRule type="cellIs" dxfId="78" priority="72" operator="equal">
      <formula>"已暂停"</formula>
    </cfRule>
    <cfRule type="cellIs" dxfId="77" priority="73" operator="equal">
      <formula>"已暂停"</formula>
    </cfRule>
    <cfRule type="cellIs" dxfId="76" priority="74" operator="equal">
      <formula>"已终止"</formula>
    </cfRule>
    <cfRule type="cellIs" dxfId="75" priority="75" operator="equal">
      <formula>"已交付"</formula>
    </cfRule>
    <cfRule type="cellIs" dxfId="74" priority="76" operator="equal">
      <formula>"已交付"</formula>
    </cfRule>
    <cfRule type="cellIs" dxfId="73" priority="77" operator="equal">
      <formula>"已终止"</formula>
    </cfRule>
    <cfRule type="cellIs" dxfId="72" priority="78" operator="equal">
      <formula>"已暂停"</formula>
    </cfRule>
    <cfRule type="cellIs" dxfId="71" priority="79" operator="equal">
      <formula>"已终止"</formula>
    </cfRule>
    <cfRule type="cellIs" dxfId="70" priority="80" operator="equal">
      <formula>"已终止,已暂停"</formula>
    </cfRule>
  </conditionalFormatting>
  <conditionalFormatting sqref="M224">
    <cfRule type="cellIs" dxfId="69" priority="61" operator="equal">
      <formula>"已交付"</formula>
    </cfRule>
    <cfRule type="cellIs" dxfId="68" priority="62" operator="equal">
      <formula>"已暂停"</formula>
    </cfRule>
    <cfRule type="cellIs" dxfId="67" priority="63" operator="equal">
      <formula>"已暂停"</formula>
    </cfRule>
    <cfRule type="cellIs" dxfId="66" priority="64" operator="equal">
      <formula>"已终止"</formula>
    </cfRule>
    <cfRule type="cellIs" dxfId="65" priority="65" operator="equal">
      <formula>"已交付"</formula>
    </cfRule>
    <cfRule type="cellIs" dxfId="64" priority="66" operator="equal">
      <formula>"已交付"</formula>
    </cfRule>
    <cfRule type="cellIs" dxfId="63" priority="67" operator="equal">
      <formula>"已终止"</formula>
    </cfRule>
    <cfRule type="cellIs" dxfId="62" priority="68" operator="equal">
      <formula>"已暂停"</formula>
    </cfRule>
    <cfRule type="cellIs" dxfId="61" priority="69" operator="equal">
      <formula>"已终止"</formula>
    </cfRule>
    <cfRule type="cellIs" dxfId="60" priority="70" operator="equal">
      <formula>"已终止,已暂停"</formula>
    </cfRule>
  </conditionalFormatting>
  <conditionalFormatting sqref="M129">
    <cfRule type="cellIs" dxfId="59" priority="51" operator="equal">
      <formula>"已交付"</formula>
    </cfRule>
    <cfRule type="cellIs" dxfId="58" priority="52" operator="equal">
      <formula>"已暂停"</formula>
    </cfRule>
    <cfRule type="cellIs" dxfId="57" priority="53" operator="equal">
      <formula>"已暂停"</formula>
    </cfRule>
    <cfRule type="cellIs" dxfId="56" priority="54" operator="equal">
      <formula>"已终止"</formula>
    </cfRule>
    <cfRule type="cellIs" dxfId="55" priority="55" operator="equal">
      <formula>"已交付"</formula>
    </cfRule>
    <cfRule type="cellIs" dxfId="54" priority="56" operator="equal">
      <formula>"已交付"</formula>
    </cfRule>
    <cfRule type="cellIs" dxfId="53" priority="57" operator="equal">
      <formula>"已终止"</formula>
    </cfRule>
    <cfRule type="cellIs" dxfId="52" priority="58" operator="equal">
      <formula>"已暂停"</formula>
    </cfRule>
    <cfRule type="cellIs" dxfId="51" priority="59" operator="equal">
      <formula>"已终止"</formula>
    </cfRule>
    <cfRule type="cellIs" dxfId="50" priority="60" operator="equal">
      <formula>"已终止,已暂停"</formula>
    </cfRule>
  </conditionalFormatting>
  <conditionalFormatting sqref="M59">
    <cfRule type="cellIs" dxfId="49" priority="41" operator="equal">
      <formula>"已交付"</formula>
    </cfRule>
    <cfRule type="cellIs" dxfId="48" priority="42" operator="equal">
      <formula>"已暂停"</formula>
    </cfRule>
    <cfRule type="cellIs" dxfId="47" priority="43" operator="equal">
      <formula>"已暂停"</formula>
    </cfRule>
    <cfRule type="cellIs" dxfId="46" priority="44" operator="equal">
      <formula>"已终止"</formula>
    </cfRule>
    <cfRule type="cellIs" dxfId="45" priority="45" operator="equal">
      <formula>"已交付"</formula>
    </cfRule>
    <cfRule type="cellIs" dxfId="44" priority="46" operator="equal">
      <formula>"已交付"</formula>
    </cfRule>
    <cfRule type="cellIs" dxfId="43" priority="47" operator="equal">
      <formula>"已终止"</formula>
    </cfRule>
    <cfRule type="cellIs" dxfId="42" priority="48" operator="equal">
      <formula>"已暂停"</formula>
    </cfRule>
    <cfRule type="cellIs" dxfId="41" priority="49" operator="equal">
      <formula>"已终止"</formula>
    </cfRule>
    <cfRule type="cellIs" dxfId="40" priority="50" operator="equal">
      <formula>"已终止,已暂停"</formula>
    </cfRule>
  </conditionalFormatting>
  <conditionalFormatting sqref="M132">
    <cfRule type="cellIs" dxfId="39" priority="31" operator="equal">
      <formula>"已交付"</formula>
    </cfRule>
    <cfRule type="cellIs" dxfId="38" priority="32" operator="equal">
      <formula>"已暂停"</formula>
    </cfRule>
    <cfRule type="cellIs" dxfId="37" priority="33" operator="equal">
      <formula>"已暂停"</formula>
    </cfRule>
    <cfRule type="cellIs" dxfId="36" priority="34" operator="equal">
      <formula>"已终止"</formula>
    </cfRule>
    <cfRule type="cellIs" dxfId="35" priority="35" operator="equal">
      <formula>"已交付"</formula>
    </cfRule>
    <cfRule type="cellIs" dxfId="34" priority="36" operator="equal">
      <formula>"已交付"</formula>
    </cfRule>
    <cfRule type="cellIs" dxfId="33" priority="37" operator="equal">
      <formula>"已终止"</formula>
    </cfRule>
    <cfRule type="cellIs" dxfId="32" priority="38" operator="equal">
      <formula>"已暂停"</formula>
    </cfRule>
    <cfRule type="cellIs" dxfId="31" priority="39" operator="equal">
      <formula>"已终止"</formula>
    </cfRule>
    <cfRule type="cellIs" dxfId="30" priority="40" operator="equal">
      <formula>"已终止,已暂停"</formula>
    </cfRule>
  </conditionalFormatting>
  <conditionalFormatting sqref="M135">
    <cfRule type="cellIs" dxfId="29" priority="21" operator="equal">
      <formula>"已交付"</formula>
    </cfRule>
    <cfRule type="cellIs" dxfId="28" priority="22" operator="equal">
      <formula>"已暂停"</formula>
    </cfRule>
    <cfRule type="cellIs" dxfId="27" priority="23" operator="equal">
      <formula>"已暂停"</formula>
    </cfRule>
    <cfRule type="cellIs" dxfId="26" priority="24" operator="equal">
      <formula>"已终止"</formula>
    </cfRule>
    <cfRule type="cellIs" dxfId="25" priority="25" operator="equal">
      <formula>"已交付"</formula>
    </cfRule>
    <cfRule type="cellIs" dxfId="24" priority="26" operator="equal">
      <formula>"已交付"</formula>
    </cfRule>
    <cfRule type="cellIs" dxfId="23" priority="27" operator="equal">
      <formula>"已终止"</formula>
    </cfRule>
    <cfRule type="cellIs" dxfId="22" priority="28" operator="equal">
      <formula>"已暂停"</formula>
    </cfRule>
    <cfRule type="cellIs" dxfId="21" priority="29" operator="equal">
      <formula>"已终止"</formula>
    </cfRule>
    <cfRule type="cellIs" dxfId="20" priority="30" operator="equal">
      <formula>"已终止,已暂停"</formula>
    </cfRule>
  </conditionalFormatting>
  <conditionalFormatting sqref="M28">
    <cfRule type="cellIs" dxfId="19" priority="11" operator="equal">
      <formula>"已交付"</formula>
    </cfRule>
    <cfRule type="cellIs" dxfId="18" priority="12" operator="equal">
      <formula>"已暂停"</formula>
    </cfRule>
    <cfRule type="cellIs" dxfId="17" priority="13" operator="equal">
      <formula>"已暂停"</formula>
    </cfRule>
    <cfRule type="cellIs" dxfId="16" priority="14" operator="equal">
      <formula>"已终止"</formula>
    </cfRule>
    <cfRule type="cellIs" dxfId="15" priority="15" operator="equal">
      <formula>"已交付"</formula>
    </cfRule>
    <cfRule type="cellIs" dxfId="14" priority="16" operator="equal">
      <formula>"已交付"</formula>
    </cfRule>
    <cfRule type="cellIs" dxfId="13" priority="17" operator="equal">
      <formula>"已终止"</formula>
    </cfRule>
    <cfRule type="cellIs" dxfId="12" priority="18" operator="equal">
      <formula>"已暂停"</formula>
    </cfRule>
    <cfRule type="cellIs" dxfId="11" priority="19" operator="equal">
      <formula>"已终止"</formula>
    </cfRule>
    <cfRule type="cellIs" dxfId="10" priority="20" operator="equal">
      <formula>"已终止,已暂停"</formula>
    </cfRule>
  </conditionalFormatting>
  <conditionalFormatting sqref="M12">
    <cfRule type="cellIs" dxfId="9" priority="1" operator="equal">
      <formula>"已交付"</formula>
    </cfRule>
    <cfRule type="cellIs" dxfId="8" priority="2" operator="equal">
      <formula>"已暂停"</formula>
    </cfRule>
    <cfRule type="cellIs" dxfId="7" priority="3" operator="equal">
      <formula>"已暂停"</formula>
    </cfRule>
    <cfRule type="cellIs" dxfId="6" priority="4" operator="equal">
      <formula>"已终止"</formula>
    </cfRule>
    <cfRule type="cellIs" dxfId="5" priority="5" operator="equal">
      <formula>"已交付"</formula>
    </cfRule>
    <cfRule type="cellIs" dxfId="4" priority="6" operator="equal">
      <formula>"已交付"</formula>
    </cfRule>
    <cfRule type="cellIs" dxfId="3" priority="7" operator="equal">
      <formula>"已终止"</formula>
    </cfRule>
    <cfRule type="cellIs" dxfId="2" priority="8" operator="equal">
      <formula>"已暂停"</formula>
    </cfRule>
    <cfRule type="cellIs" dxfId="1" priority="9" operator="equal">
      <formula>"已终止"</formula>
    </cfRule>
    <cfRule type="cellIs" dxfId="0" priority="10" operator="equal">
      <formula>"已终止,已暂停"</formula>
    </cfRule>
  </conditionalFormatting>
  <dataValidations count="1">
    <dataValidation type="list" allowBlank="1" showInputMessage="1" showErrorMessage="1" sqref="M684 M681 M678 M428 M431 M437 M675 M434 M231 M234 M687 M583 M237 M696 M580 M690 M693 M240 M656 M513:M577 M322 M267 M440 M310 M313 M243 M246 M443 M446 M316 M249 M252 M319 M264 M270 M255 M258 M261 M449 M662 M273 M659 M702 M699 M276 M325 M331 M328 M665 M282 M279 M194 M197 M285 M668 M288 M705 M297 M291 M586:M653 M294 M200 M671:M672 M203 M452:M510 M53 M206 M708 M212 M209 M187 M215 M56 M218 M334 M221 M300 M227:M228 M303:M307 M711:M66038 M62:M184 M190:M191 M224 M59 M337:M425 M1:M5 M8:M15 M16:M50">
      <formula1>"待实施确认,需求分析中,开发中,测试中,已交付,已暂停,已终止"</formula1>
    </dataValidation>
  </dataValidations>
  <pageMargins left="0.75" right="0.75" top="1" bottom="1" header="0.51180555555555596" footer="0.5118055555555559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pane xSplit="1" ySplit="1" topLeftCell="B2" activePane="bottomRight" state="frozen"/>
      <selection pane="topRight" activeCell="B1" sqref="B1"/>
      <selection pane="bottomLeft" activeCell="A2" sqref="A2"/>
      <selection pane="bottomRight" activeCell="G2" sqref="G2"/>
    </sheetView>
  </sheetViews>
  <sheetFormatPr defaultRowHeight="20.100000000000001" customHeight="1" x14ac:dyDescent="0.15"/>
  <cols>
    <col min="1" max="1" width="8.625" style="7" customWidth="1"/>
    <col min="2" max="2" width="12.625" style="7" customWidth="1"/>
    <col min="3" max="3" width="25.625" style="7" customWidth="1"/>
    <col min="4" max="4" width="17.125" style="7" customWidth="1"/>
    <col min="5" max="6" width="12.625" style="7" customWidth="1"/>
    <col min="7" max="7" width="27.375" style="7" customWidth="1"/>
    <col min="8" max="8" width="20.375" style="7" customWidth="1"/>
    <col min="9" max="9" width="20.625" style="7" customWidth="1"/>
    <col min="10" max="10" width="35.625" style="7" customWidth="1"/>
    <col min="11" max="11" width="29.25" style="7" customWidth="1"/>
    <col min="12" max="16384" width="9" style="7"/>
  </cols>
  <sheetData>
    <row r="1" spans="1:11" ht="30" customHeight="1" thickBot="1" x14ac:dyDescent="0.2">
      <c r="A1" s="10" t="s">
        <v>80</v>
      </c>
      <c r="B1" s="10" t="s">
        <v>81</v>
      </c>
      <c r="C1" s="10" t="s">
        <v>82</v>
      </c>
      <c r="D1" s="10" t="s">
        <v>83</v>
      </c>
      <c r="E1" s="10" t="s">
        <v>84</v>
      </c>
      <c r="F1" s="10" t="s">
        <v>10</v>
      </c>
      <c r="G1" s="10" t="s">
        <v>68</v>
      </c>
      <c r="H1" s="100" t="s">
        <v>758</v>
      </c>
      <c r="I1" s="10" t="s">
        <v>85</v>
      </c>
      <c r="J1" s="10" t="s">
        <v>86</v>
      </c>
      <c r="K1" s="10" t="s">
        <v>9</v>
      </c>
    </row>
    <row r="2" spans="1:11" ht="47.25" customHeight="1" thickBot="1" x14ac:dyDescent="0.2">
      <c r="A2" s="5">
        <v>1</v>
      </c>
      <c r="B2" s="415" t="s">
        <v>87</v>
      </c>
      <c r="C2" s="118" t="s">
        <v>88</v>
      </c>
      <c r="D2" s="118" t="s">
        <v>1022</v>
      </c>
      <c r="E2" s="5" t="s">
        <v>89</v>
      </c>
      <c r="F2" s="87" t="s">
        <v>1248</v>
      </c>
      <c r="G2" s="87" t="s">
        <v>1209</v>
      </c>
      <c r="H2" s="166">
        <v>43553</v>
      </c>
      <c r="I2" s="5" t="s">
        <v>91</v>
      </c>
      <c r="J2" s="232" t="s">
        <v>1247</v>
      </c>
      <c r="K2" s="5"/>
    </row>
    <row r="3" spans="1:11" ht="20.100000000000001" customHeight="1" thickBot="1" x14ac:dyDescent="0.2">
      <c r="A3" s="5">
        <v>2</v>
      </c>
      <c r="B3" s="416"/>
      <c r="C3" s="5" t="s">
        <v>92</v>
      </c>
      <c r="D3" s="87" t="s">
        <v>1026</v>
      </c>
      <c r="E3" s="5" t="s">
        <v>89</v>
      </c>
      <c r="F3" s="5" t="s">
        <v>93</v>
      </c>
      <c r="G3" s="115" t="s">
        <v>676</v>
      </c>
      <c r="H3" s="87"/>
      <c r="I3" s="5" t="s">
        <v>91</v>
      </c>
      <c r="J3" s="8" t="s">
        <v>94</v>
      </c>
      <c r="K3" s="5"/>
    </row>
    <row r="4" spans="1:11" ht="20.100000000000001" customHeight="1" thickBot="1" x14ac:dyDescent="0.2">
      <c r="A4" s="5">
        <v>3</v>
      </c>
      <c r="B4" s="417"/>
      <c r="C4" s="150" t="s">
        <v>78</v>
      </c>
      <c r="D4" s="150" t="s">
        <v>75</v>
      </c>
      <c r="E4" s="5" t="s">
        <v>89</v>
      </c>
      <c r="F4" s="5" t="s">
        <v>93</v>
      </c>
      <c r="G4" s="115"/>
      <c r="H4" s="166">
        <v>43461</v>
      </c>
      <c r="I4" s="5" t="s">
        <v>95</v>
      </c>
      <c r="J4" s="87" t="s">
        <v>1079</v>
      </c>
      <c r="K4" s="5"/>
    </row>
    <row r="5" spans="1:11" ht="20.100000000000001" customHeight="1" thickBot="1" x14ac:dyDescent="0.2">
      <c r="A5" s="5">
        <v>4</v>
      </c>
      <c r="B5" s="415" t="s">
        <v>96</v>
      </c>
      <c r="C5" s="5" t="s">
        <v>97</v>
      </c>
      <c r="D5" s="87" t="s">
        <v>1026</v>
      </c>
      <c r="E5" s="5" t="s">
        <v>98</v>
      </c>
      <c r="F5" s="87" t="s">
        <v>694</v>
      </c>
      <c r="G5" s="115" t="s">
        <v>90</v>
      </c>
      <c r="H5" s="87"/>
      <c r="I5" s="5" t="s">
        <v>95</v>
      </c>
      <c r="J5" s="5" t="s">
        <v>99</v>
      </c>
      <c r="K5" s="5"/>
    </row>
    <row r="6" spans="1:11" ht="20.100000000000001" customHeight="1" thickBot="1" x14ac:dyDescent="0.2">
      <c r="A6" s="5">
        <v>5</v>
      </c>
      <c r="B6" s="416"/>
      <c r="C6" s="87" t="s">
        <v>706</v>
      </c>
      <c r="D6" s="5"/>
      <c r="E6" s="5"/>
      <c r="F6" s="87" t="s">
        <v>694</v>
      </c>
      <c r="G6" s="115"/>
      <c r="H6" s="87"/>
      <c r="I6" s="5"/>
      <c r="J6" s="5"/>
      <c r="K6" s="5"/>
    </row>
    <row r="7" spans="1:11" ht="36" customHeight="1" thickBot="1" x14ac:dyDescent="0.2">
      <c r="A7" s="5">
        <v>6</v>
      </c>
      <c r="B7" s="416"/>
      <c r="C7" s="118" t="s">
        <v>874</v>
      </c>
      <c r="D7" s="118" t="s">
        <v>1190</v>
      </c>
      <c r="E7" s="87" t="s">
        <v>875</v>
      </c>
      <c r="F7" s="87" t="s">
        <v>976</v>
      </c>
      <c r="G7" s="87" t="s">
        <v>1005</v>
      </c>
      <c r="H7" s="166">
        <v>43441</v>
      </c>
      <c r="I7" s="5"/>
      <c r="J7" s="87" t="s">
        <v>1006</v>
      </c>
      <c r="K7" s="154"/>
    </row>
    <row r="8" spans="1:11" ht="20.100000000000001" customHeight="1" thickBot="1" x14ac:dyDescent="0.2">
      <c r="A8" s="5">
        <v>7</v>
      </c>
      <c r="B8" s="416"/>
      <c r="C8" s="150" t="s">
        <v>707</v>
      </c>
      <c r="D8" s="150" t="s">
        <v>75</v>
      </c>
      <c r="E8" s="87" t="s">
        <v>105</v>
      </c>
      <c r="F8" s="87" t="s">
        <v>693</v>
      </c>
      <c r="G8" s="87" t="s">
        <v>1186</v>
      </c>
      <c r="H8" s="87"/>
      <c r="I8" s="5" t="s">
        <v>95</v>
      </c>
      <c r="J8" s="5"/>
      <c r="K8" s="5"/>
    </row>
    <row r="9" spans="1:11" ht="20.100000000000001" customHeight="1" thickBot="1" x14ac:dyDescent="0.2">
      <c r="A9" s="5">
        <v>8</v>
      </c>
      <c r="B9" s="417"/>
      <c r="C9" s="150" t="s">
        <v>100</v>
      </c>
      <c r="D9" s="150" t="s">
        <v>75</v>
      </c>
      <c r="E9" s="5" t="s">
        <v>98</v>
      </c>
      <c r="F9" s="87" t="s">
        <v>694</v>
      </c>
      <c r="G9" s="115"/>
      <c r="H9" s="87"/>
      <c r="I9" s="5"/>
      <c r="J9" s="5"/>
      <c r="K9" s="5"/>
    </row>
    <row r="10" spans="1:11" ht="20.25" customHeight="1" thickBot="1" x14ac:dyDescent="0.2">
      <c r="A10" s="5">
        <v>9</v>
      </c>
      <c r="B10" s="415" t="s">
        <v>102</v>
      </c>
      <c r="C10" s="5" t="s">
        <v>103</v>
      </c>
      <c r="D10" s="87" t="s">
        <v>1026</v>
      </c>
      <c r="E10" s="5" t="s">
        <v>89</v>
      </c>
      <c r="F10" s="87" t="s">
        <v>1241</v>
      </c>
      <c r="G10" s="87" t="s">
        <v>1240</v>
      </c>
      <c r="H10" s="166">
        <v>43550</v>
      </c>
      <c r="I10" s="5" t="s">
        <v>95</v>
      </c>
      <c r="J10" s="87" t="s">
        <v>1239</v>
      </c>
      <c r="K10" s="5"/>
    </row>
    <row r="11" spans="1:11" ht="20.100000000000001" customHeight="1" thickBot="1" x14ac:dyDescent="0.2">
      <c r="A11" s="5">
        <v>10</v>
      </c>
      <c r="B11" s="416"/>
      <c r="C11" s="87" t="s">
        <v>1188</v>
      </c>
      <c r="D11" s="87" t="s">
        <v>1026</v>
      </c>
      <c r="E11" s="87" t="s">
        <v>653</v>
      </c>
      <c r="F11" s="87" t="s">
        <v>1242</v>
      </c>
      <c r="G11" s="116" t="s">
        <v>677</v>
      </c>
      <c r="H11" s="166">
        <v>43454</v>
      </c>
      <c r="I11" s="9" t="s">
        <v>91</v>
      </c>
      <c r="J11" s="9"/>
      <c r="K11" s="5"/>
    </row>
    <row r="12" spans="1:11" ht="32.25" customHeight="1" thickBot="1" x14ac:dyDescent="0.2">
      <c r="A12" s="5">
        <v>11</v>
      </c>
      <c r="B12" s="417"/>
      <c r="C12" s="118" t="s">
        <v>1189</v>
      </c>
      <c r="D12" s="118" t="s">
        <v>640</v>
      </c>
      <c r="E12" s="87" t="s">
        <v>653</v>
      </c>
      <c r="F12" s="87" t="s">
        <v>1238</v>
      </c>
      <c r="G12" s="224" t="s">
        <v>1237</v>
      </c>
      <c r="H12" s="166">
        <v>43184</v>
      </c>
      <c r="I12" s="225"/>
      <c r="J12" s="236" t="s">
        <v>1236</v>
      </c>
      <c r="K12" s="227"/>
    </row>
    <row r="13" spans="1:11" ht="30.75" customHeight="1" thickBot="1" x14ac:dyDescent="0.2">
      <c r="A13" s="5">
        <v>12</v>
      </c>
      <c r="B13" s="412" t="s">
        <v>709</v>
      </c>
      <c r="C13" s="150" t="s">
        <v>104</v>
      </c>
      <c r="D13" s="150" t="s">
        <v>680</v>
      </c>
      <c r="E13" s="87" t="s">
        <v>682</v>
      </c>
      <c r="F13" s="87" t="s">
        <v>687</v>
      </c>
      <c r="G13" s="87" t="s">
        <v>977</v>
      </c>
      <c r="H13" s="141">
        <v>43431</v>
      </c>
      <c r="I13" s="6"/>
      <c r="J13" s="153" t="s">
        <v>876</v>
      </c>
      <c r="K13" s="153"/>
    </row>
    <row r="14" spans="1:11" ht="51.75" customHeight="1" thickBot="1" x14ac:dyDescent="0.2">
      <c r="A14" s="5">
        <v>13</v>
      </c>
      <c r="B14" s="414"/>
      <c r="C14" s="118" t="s">
        <v>678</v>
      </c>
      <c r="D14" s="118" t="s">
        <v>681</v>
      </c>
      <c r="E14" s="87" t="s">
        <v>683</v>
      </c>
      <c r="F14" s="87" t="s">
        <v>687</v>
      </c>
      <c r="G14" s="87" t="s">
        <v>1058</v>
      </c>
      <c r="H14" s="130" t="s">
        <v>1057</v>
      </c>
      <c r="I14" s="4"/>
      <c r="J14" s="190" t="s">
        <v>1056</v>
      </c>
      <c r="K14" s="5"/>
    </row>
    <row r="15" spans="1:11" ht="20.100000000000001" customHeight="1" thickBot="1" x14ac:dyDescent="0.2">
      <c r="A15" s="5">
        <v>14</v>
      </c>
      <c r="B15" s="414"/>
      <c r="C15" s="87" t="s">
        <v>106</v>
      </c>
      <c r="D15" s="87" t="s">
        <v>1025</v>
      </c>
      <c r="E15" s="87" t="s">
        <v>105</v>
      </c>
      <c r="F15" s="5" t="s">
        <v>107</v>
      </c>
      <c r="G15" s="87" t="s">
        <v>1186</v>
      </c>
      <c r="H15" s="130"/>
      <c r="I15" s="9" t="s">
        <v>95</v>
      </c>
      <c r="J15" s="142"/>
      <c r="K15" s="142"/>
    </row>
    <row r="16" spans="1:11" ht="20.100000000000001" customHeight="1" thickBot="1" x14ac:dyDescent="0.2">
      <c r="A16" s="5">
        <v>15</v>
      </c>
      <c r="B16" s="414"/>
      <c r="C16" s="412" t="s">
        <v>679</v>
      </c>
      <c r="D16" s="87" t="s">
        <v>1025</v>
      </c>
      <c r="E16" s="87" t="s">
        <v>89</v>
      </c>
      <c r="F16" s="87" t="s">
        <v>685</v>
      </c>
      <c r="G16" s="87" t="s">
        <v>1023</v>
      </c>
      <c r="H16" s="171" t="s">
        <v>1021</v>
      </c>
      <c r="I16" s="163" t="s">
        <v>906</v>
      </c>
      <c r="J16" s="414" t="s">
        <v>1020</v>
      </c>
      <c r="K16" s="412"/>
    </row>
    <row r="17" spans="1:11" ht="20.100000000000001" customHeight="1" thickBot="1" x14ac:dyDescent="0.2">
      <c r="A17" s="5">
        <v>16</v>
      </c>
      <c r="B17" s="414"/>
      <c r="C17" s="414"/>
      <c r="D17" s="87" t="s">
        <v>1025</v>
      </c>
      <c r="E17" s="87" t="s">
        <v>89</v>
      </c>
      <c r="F17" s="5" t="s">
        <v>107</v>
      </c>
      <c r="G17" s="87" t="s">
        <v>1023</v>
      </c>
      <c r="H17" s="186" t="s">
        <v>1024</v>
      </c>
      <c r="I17" s="163" t="s">
        <v>906</v>
      </c>
      <c r="J17" s="414"/>
      <c r="K17" s="414"/>
    </row>
    <row r="18" spans="1:11" ht="20.100000000000001" customHeight="1" thickBot="1" x14ac:dyDescent="0.2">
      <c r="A18" s="5">
        <v>17</v>
      </c>
      <c r="B18" s="414"/>
      <c r="C18" s="413"/>
      <c r="D18" s="87" t="s">
        <v>1025</v>
      </c>
      <c r="E18" s="87" t="s">
        <v>683</v>
      </c>
      <c r="F18" s="5" t="s">
        <v>107</v>
      </c>
      <c r="G18" s="87" t="s">
        <v>1023</v>
      </c>
      <c r="H18" s="186" t="s">
        <v>1021</v>
      </c>
      <c r="I18" s="163" t="s">
        <v>906</v>
      </c>
      <c r="J18" s="413"/>
      <c r="K18" s="414"/>
    </row>
    <row r="19" spans="1:11" ht="20.100000000000001" customHeight="1" thickBot="1" x14ac:dyDescent="0.2">
      <c r="A19" s="5">
        <v>18</v>
      </c>
      <c r="B19" s="414"/>
      <c r="C19" s="87" t="s">
        <v>108</v>
      </c>
      <c r="D19" s="87" t="s">
        <v>1025</v>
      </c>
      <c r="E19" s="87" t="s">
        <v>98</v>
      </c>
      <c r="F19" s="117" t="s">
        <v>711</v>
      </c>
      <c r="G19" s="87" t="s">
        <v>90</v>
      </c>
      <c r="H19" s="87"/>
      <c r="I19" s="5" t="s">
        <v>91</v>
      </c>
      <c r="J19" s="5"/>
      <c r="K19" s="142"/>
    </row>
    <row r="20" spans="1:11" ht="20.100000000000001" customHeight="1" thickBot="1" x14ac:dyDescent="0.2">
      <c r="A20" s="5">
        <v>19</v>
      </c>
      <c r="B20" s="414"/>
      <c r="C20" s="87" t="s">
        <v>109</v>
      </c>
      <c r="D20" s="87" t="s">
        <v>1025</v>
      </c>
      <c r="E20" s="87" t="s">
        <v>684</v>
      </c>
      <c r="F20" s="5" t="s">
        <v>107</v>
      </c>
      <c r="G20" s="87" t="s">
        <v>1129</v>
      </c>
      <c r="H20" s="140" t="s">
        <v>1130</v>
      </c>
      <c r="I20" s="5" t="s">
        <v>91</v>
      </c>
      <c r="J20" s="87"/>
      <c r="K20" s="87"/>
    </row>
    <row r="21" spans="1:11" ht="20.100000000000001" customHeight="1" thickBot="1" x14ac:dyDescent="0.2">
      <c r="A21" s="5">
        <v>20</v>
      </c>
      <c r="B21" s="414"/>
      <c r="C21" s="87" t="s">
        <v>110</v>
      </c>
      <c r="D21" s="87" t="s">
        <v>1025</v>
      </c>
      <c r="E21" s="87" t="s">
        <v>717</v>
      </c>
      <c r="F21" s="5" t="s">
        <v>107</v>
      </c>
      <c r="G21" s="87" t="s">
        <v>1187</v>
      </c>
      <c r="H21" s="87"/>
      <c r="I21" s="5" t="s">
        <v>95</v>
      </c>
      <c r="J21" s="5" t="s">
        <v>112</v>
      </c>
      <c r="K21" s="5"/>
    </row>
    <row r="22" spans="1:11" ht="20.100000000000001" customHeight="1" thickBot="1" x14ac:dyDescent="0.2">
      <c r="A22" s="5">
        <v>21</v>
      </c>
      <c r="B22" s="414"/>
      <c r="C22" s="87" t="s">
        <v>708</v>
      </c>
      <c r="D22" s="87" t="s">
        <v>1025</v>
      </c>
      <c r="E22" s="87" t="s">
        <v>98</v>
      </c>
      <c r="F22" s="87" t="s">
        <v>687</v>
      </c>
      <c r="G22" s="87" t="s">
        <v>686</v>
      </c>
      <c r="H22" s="87"/>
      <c r="I22" s="5" t="s">
        <v>91</v>
      </c>
      <c r="J22" s="5"/>
      <c r="K22" s="5"/>
    </row>
    <row r="23" spans="1:11" ht="20.100000000000001" customHeight="1" thickBot="1" x14ac:dyDescent="0.2">
      <c r="A23" s="5">
        <v>22</v>
      </c>
      <c r="B23" s="414"/>
      <c r="C23" s="87" t="s">
        <v>710</v>
      </c>
      <c r="D23" s="87" t="s">
        <v>1025</v>
      </c>
      <c r="E23" s="87" t="s">
        <v>717</v>
      </c>
      <c r="F23" s="87" t="s">
        <v>687</v>
      </c>
      <c r="G23" s="87" t="s">
        <v>686</v>
      </c>
      <c r="H23" s="87"/>
      <c r="I23" s="5" t="s">
        <v>91</v>
      </c>
      <c r="J23" s="5"/>
      <c r="K23" s="5"/>
    </row>
    <row r="24" spans="1:11" ht="20.100000000000001" customHeight="1" thickBot="1" x14ac:dyDescent="0.2">
      <c r="A24" s="5">
        <v>23</v>
      </c>
      <c r="B24" s="413"/>
      <c r="C24" s="150" t="s">
        <v>111</v>
      </c>
      <c r="D24" s="150" t="s">
        <v>75</v>
      </c>
      <c r="E24" s="87" t="s">
        <v>98</v>
      </c>
      <c r="F24" s="5" t="s">
        <v>107</v>
      </c>
      <c r="G24" s="87"/>
      <c r="H24" s="87"/>
      <c r="I24" s="87" t="s">
        <v>718</v>
      </c>
      <c r="J24" s="5"/>
      <c r="K24" s="5"/>
    </row>
    <row r="25" spans="1:11" ht="20.100000000000001" customHeight="1" thickBot="1" x14ac:dyDescent="0.2">
      <c r="A25" s="5">
        <v>24</v>
      </c>
      <c r="B25" s="5" t="s">
        <v>113</v>
      </c>
      <c r="C25" s="5" t="s">
        <v>114</v>
      </c>
      <c r="D25" s="87" t="s">
        <v>1026</v>
      </c>
      <c r="E25" s="5" t="s">
        <v>98</v>
      </c>
      <c r="F25" s="87" t="s">
        <v>693</v>
      </c>
      <c r="G25" s="87" t="s">
        <v>90</v>
      </c>
      <c r="H25" s="87"/>
      <c r="I25" s="5" t="s">
        <v>95</v>
      </c>
      <c r="J25" s="5"/>
      <c r="K25" s="5"/>
    </row>
    <row r="26" spans="1:11" ht="20.100000000000001" customHeight="1" thickBot="1" x14ac:dyDescent="0.2">
      <c r="A26" s="5">
        <v>25</v>
      </c>
      <c r="B26" s="5" t="s">
        <v>113</v>
      </c>
      <c r="C26" s="118" t="s">
        <v>114</v>
      </c>
      <c r="D26" s="118" t="s">
        <v>838</v>
      </c>
      <c r="E26" s="87" t="s">
        <v>98</v>
      </c>
      <c r="F26" s="87" t="s">
        <v>839</v>
      </c>
      <c r="G26" s="87" t="s">
        <v>840</v>
      </c>
      <c r="H26" s="87"/>
      <c r="I26" s="5" t="s">
        <v>95</v>
      </c>
      <c r="J26" s="5"/>
      <c r="K26" s="5"/>
    </row>
    <row r="27" spans="1:11" ht="32.1" customHeight="1" thickBot="1" x14ac:dyDescent="0.2">
      <c r="A27" s="5">
        <v>26</v>
      </c>
      <c r="B27" s="5" t="s">
        <v>115</v>
      </c>
      <c r="C27" s="5" t="s">
        <v>116</v>
      </c>
      <c r="D27" s="87" t="s">
        <v>1027</v>
      </c>
      <c r="E27" s="87" t="s">
        <v>1146</v>
      </c>
      <c r="F27" s="87" t="s">
        <v>687</v>
      </c>
      <c r="G27" s="5"/>
      <c r="H27" s="87"/>
      <c r="I27" s="5" t="s">
        <v>91</v>
      </c>
      <c r="J27" s="5" t="s">
        <v>117</v>
      </c>
      <c r="K27" s="5" t="s">
        <v>118</v>
      </c>
    </row>
    <row r="28" spans="1:11" ht="20.100000000000001" customHeight="1" thickBot="1" x14ac:dyDescent="0.2">
      <c r="A28" s="5">
        <v>27</v>
      </c>
      <c r="B28" s="5" t="s">
        <v>119</v>
      </c>
      <c r="C28" s="5" t="s">
        <v>120</v>
      </c>
      <c r="D28" s="87" t="s">
        <v>1026</v>
      </c>
      <c r="E28" s="5" t="s">
        <v>98</v>
      </c>
      <c r="F28" s="87" t="s">
        <v>694</v>
      </c>
      <c r="G28" s="5" t="s">
        <v>90</v>
      </c>
      <c r="H28" s="87"/>
      <c r="I28" s="5" t="s">
        <v>95</v>
      </c>
      <c r="J28" s="5"/>
      <c r="K28" s="5"/>
    </row>
    <row r="29" spans="1:11" ht="19.5" customHeight="1" thickBot="1" x14ac:dyDescent="0.2">
      <c r="A29" s="5">
        <v>28</v>
      </c>
      <c r="B29" s="87" t="s">
        <v>548</v>
      </c>
      <c r="C29" s="87" t="s">
        <v>549</v>
      </c>
      <c r="D29" s="87" t="s">
        <v>1028</v>
      </c>
      <c r="E29" s="5" t="s">
        <v>89</v>
      </c>
      <c r="F29" s="5" t="s">
        <v>101</v>
      </c>
      <c r="G29" s="87" t="s">
        <v>1221</v>
      </c>
      <c r="H29" s="141">
        <v>43545</v>
      </c>
      <c r="I29" s="87" t="s">
        <v>946</v>
      </c>
      <c r="J29" s="228" t="s">
        <v>1222</v>
      </c>
      <c r="K29" s="87"/>
    </row>
    <row r="30" spans="1:11" ht="20.100000000000001" customHeight="1" thickBot="1" x14ac:dyDescent="0.2">
      <c r="A30" s="5">
        <v>29</v>
      </c>
      <c r="B30" s="412" t="s">
        <v>1140</v>
      </c>
      <c r="C30" s="118" t="s">
        <v>688</v>
      </c>
      <c r="D30" s="118" t="s">
        <v>640</v>
      </c>
      <c r="E30" s="87" t="s">
        <v>683</v>
      </c>
      <c r="F30" s="87" t="s">
        <v>1246</v>
      </c>
      <c r="G30" s="87" t="s">
        <v>1244</v>
      </c>
      <c r="H30" s="87" t="s">
        <v>1245</v>
      </c>
      <c r="I30" s="5"/>
      <c r="J30" s="87" t="s">
        <v>1243</v>
      </c>
      <c r="K30" s="87"/>
    </row>
    <row r="31" spans="1:11" ht="20.100000000000001" customHeight="1" thickBot="1" x14ac:dyDescent="0.2">
      <c r="A31" s="5">
        <v>30</v>
      </c>
      <c r="B31" s="413"/>
      <c r="C31" s="118" t="s">
        <v>1145</v>
      </c>
      <c r="D31" s="118" t="s">
        <v>1141</v>
      </c>
      <c r="E31" s="87" t="s">
        <v>1146</v>
      </c>
      <c r="F31" s="87" t="s">
        <v>1142</v>
      </c>
      <c r="G31" s="87" t="s">
        <v>1143</v>
      </c>
      <c r="H31" s="87" t="s">
        <v>1144</v>
      </c>
      <c r="I31" s="5"/>
      <c r="J31" s="87" t="s">
        <v>1147</v>
      </c>
      <c r="K31" s="87"/>
    </row>
    <row r="32" spans="1:11" ht="20.100000000000001" customHeight="1" thickBot="1" x14ac:dyDescent="0.2">
      <c r="A32" s="5">
        <v>31</v>
      </c>
      <c r="B32" s="87" t="s">
        <v>1192</v>
      </c>
      <c r="C32" s="118" t="s">
        <v>1193</v>
      </c>
      <c r="D32" s="118" t="s">
        <v>640</v>
      </c>
      <c r="E32" s="87" t="s">
        <v>717</v>
      </c>
      <c r="F32" s="87" t="s">
        <v>1194</v>
      </c>
      <c r="G32" s="87" t="s">
        <v>1191</v>
      </c>
      <c r="H32" s="141">
        <v>43529</v>
      </c>
      <c r="I32" s="87"/>
      <c r="J32" s="228"/>
      <c r="K32" s="87"/>
    </row>
  </sheetData>
  <mergeCells count="8">
    <mergeCell ref="B30:B31"/>
    <mergeCell ref="K16:K18"/>
    <mergeCell ref="J16:J18"/>
    <mergeCell ref="B13:B24"/>
    <mergeCell ref="B2:B4"/>
    <mergeCell ref="B5:B9"/>
    <mergeCell ref="C16:C18"/>
    <mergeCell ref="B10:B12"/>
  </mergeCells>
  <phoneticPr fontId="7"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产品进度</vt:lpstr>
      <vt:lpstr>项目进度</vt:lpstr>
      <vt:lpstr>项目版本</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GDWS黄健</dc:creator>
  <cp:lastModifiedBy>china</cp:lastModifiedBy>
  <dcterms:created xsi:type="dcterms:W3CDTF">2018-02-27T07:05:00Z</dcterms:created>
  <dcterms:modified xsi:type="dcterms:W3CDTF">2019-04-01T09:54:11Z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