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L61" i="1" l="1"/>
  <c r="L64" i="1"/>
  <c r="L45" i="1"/>
  <c r="L48" i="1"/>
  <c r="L51" i="1"/>
  <c r="L54" i="1"/>
  <c r="L57" i="1"/>
  <c r="L60" i="1"/>
  <c r="L41" i="1"/>
  <c r="L44" i="1"/>
  <c r="L1" i="1"/>
  <c r="L4" i="1"/>
  <c r="L7" i="1"/>
  <c r="L10" i="1"/>
  <c r="L13" i="1"/>
  <c r="L16" i="1"/>
  <c r="L19" i="1"/>
  <c r="L22" i="1"/>
  <c r="L25" i="1"/>
  <c r="L28" i="1"/>
  <c r="L31" i="1"/>
  <c r="L34" i="1"/>
  <c r="L37" i="1"/>
  <c r="L40" i="1"/>
</calcChain>
</file>

<file path=xl/sharedStrings.xml><?xml version="1.0" encoding="utf-8"?>
<sst xmlns="http://schemas.openxmlformats.org/spreadsheetml/2006/main" count="182" uniqueCount="79">
  <si>
    <t>长沙IFS</t>
  </si>
  <si>
    <t>POS</t>
    <phoneticPr fontId="4" type="noConversion"/>
  </si>
  <si>
    <t>X86 版本POS系统接口银联、CRM、储值卡、钱箱、打印机等对接工作</t>
    <phoneticPr fontId="4" type="noConversion"/>
  </si>
  <si>
    <t>2018.4.15</t>
    <phoneticPr fontId="4" type="noConversion"/>
  </si>
  <si>
    <t>已交付</t>
  </si>
  <si>
    <t>陈理海</t>
    <phoneticPr fontId="4" type="noConversion"/>
  </si>
  <si>
    <t>周弘伟</t>
    <phoneticPr fontId="4" type="noConversion"/>
  </si>
  <si>
    <t>中行智能POS版本</t>
    <phoneticPr fontId="4" type="noConversion"/>
  </si>
  <si>
    <t>银商智能POS版本</t>
    <phoneticPr fontId="4" type="noConversion"/>
  </si>
  <si>
    <t>2018.4.18</t>
    <phoneticPr fontId="4" type="noConversion"/>
  </si>
  <si>
    <t>POS积分打印异常需求</t>
    <phoneticPr fontId="4" type="noConversion"/>
  </si>
  <si>
    <t>2018.4.3</t>
    <phoneticPr fontId="4" type="noConversion"/>
  </si>
  <si>
    <t>2018.4.8</t>
    <phoneticPr fontId="4" type="noConversion"/>
  </si>
  <si>
    <t>POS</t>
  </si>
  <si>
    <t>POS手持机系统升级需求</t>
    <phoneticPr fontId="4" type="noConversion"/>
  </si>
  <si>
    <t>2018.4.4</t>
  </si>
  <si>
    <t>2018.4.13</t>
  </si>
  <si>
    <t>2018.4.25</t>
    <phoneticPr fontId="4" type="noConversion"/>
  </si>
  <si>
    <t>2018.4.27</t>
    <phoneticPr fontId="4" type="noConversion"/>
  </si>
  <si>
    <t>1、x86增加礼品券接口对接核销功能更
2、X86系统、安卓系统、手持POS增加代金券核销，并记录相关信息</t>
    <phoneticPr fontId="4" type="noConversion"/>
  </si>
  <si>
    <t>2018.5.7</t>
    <phoneticPr fontId="4" type="noConversion"/>
  </si>
  <si>
    <t>pos系统区分数据来源，并将字段上传到MIS系统，BI系统从MIS中取数并做出数据展示</t>
    <phoneticPr fontId="4" type="noConversion"/>
  </si>
  <si>
    <t>2018.5.30</t>
    <phoneticPr fontId="4" type="noConversion"/>
  </si>
  <si>
    <t>2018.5.31</t>
    <phoneticPr fontId="4" type="noConversion"/>
  </si>
  <si>
    <t>MIS</t>
    <phoneticPr fontId="4" type="noConversion"/>
  </si>
  <si>
    <t>杨松</t>
    <phoneticPr fontId="4" type="noConversion"/>
  </si>
  <si>
    <t>小票结尾打印促销信息图片</t>
    <phoneticPr fontId="4" type="noConversion"/>
  </si>
  <si>
    <t>2018.5.25</t>
    <phoneticPr fontId="4" type="noConversion"/>
  </si>
  <si>
    <t xml:space="preserve">1、在“商铺”、“员工”、“商品”、“收银机权限配置”、“销售记录”、“收银机”、“退货权限设置”增加“所属楼层”、“业态”筛选功能，筛选功能采用下拉方式进行选择，并同时支持多选及模糊查询，默认查询所有数据   。（上述功能除“商铺”外其余功能新增两列“所属楼层”、“所属业态”样式请参照“商铺”功能中的所属楼层、所属业态列）           2.、在员工界面增加“铺位号”列，取值为MIS系统中对应的单元号                            3、收银机界面增加两列“上次登录时间”、“最近一次销售日期”并增加相应的两个筛选条件“最近一次销售日期”、“收银机在线情况”，其中“收银机在线情况”采用下拉选择方式，下拉框内容为：1天内在线；3天内在线；1周内在线。
</t>
    <phoneticPr fontId="4" type="noConversion"/>
  </si>
  <si>
    <t>2018.9.4</t>
    <phoneticPr fontId="4" type="noConversion"/>
  </si>
  <si>
    <t>2018.9.6</t>
    <phoneticPr fontId="4" type="noConversion"/>
  </si>
  <si>
    <t>2018.9.17</t>
    <phoneticPr fontId="4" type="noConversion"/>
  </si>
  <si>
    <t>2018.9.29</t>
    <phoneticPr fontId="4" type="noConversion"/>
  </si>
  <si>
    <t>BI</t>
    <phoneticPr fontId="4" type="noConversion"/>
  </si>
  <si>
    <t>增加四列：“pos销售额”、“数据采集销售额”、“软件接口销售额”、“商户自助销售录入金额”，用于统计并区分不同来源的销售数据</t>
    <phoneticPr fontId="4" type="noConversion"/>
  </si>
  <si>
    <t>张宏</t>
    <phoneticPr fontId="4" type="noConversion"/>
  </si>
  <si>
    <t>商户自助</t>
    <phoneticPr fontId="4" type="noConversion"/>
  </si>
  <si>
    <t>1.商户首次登陆自助平台时，需要重置密码后方可登陆；2.在商户端后台设置商户账号、密码时，对密码有效期进行设置，当商户密码超出有效期后，需重新设置新的密码方可登陆访问系统；</t>
    <phoneticPr fontId="4" type="noConversion"/>
  </si>
  <si>
    <t>2018.11.6</t>
    <phoneticPr fontId="4" type="noConversion"/>
  </si>
  <si>
    <t>2018.11.7</t>
    <phoneticPr fontId="4" type="noConversion"/>
  </si>
  <si>
    <t>2018.11.12</t>
    <phoneticPr fontId="4" type="noConversion"/>
  </si>
  <si>
    <t>2018.11.16</t>
    <phoneticPr fontId="4" type="noConversion"/>
  </si>
  <si>
    <t>徐娟</t>
    <phoneticPr fontId="4" type="noConversion"/>
  </si>
  <si>
    <t>陈朝军</t>
    <phoneticPr fontId="4" type="noConversion"/>
  </si>
  <si>
    <t>pos系统 业务和接口分离</t>
    <phoneticPr fontId="4" type="noConversion"/>
  </si>
  <si>
    <t>2018.12.3</t>
    <phoneticPr fontId="4" type="noConversion"/>
  </si>
  <si>
    <t>2018.12.4</t>
    <phoneticPr fontId="4" type="noConversion"/>
  </si>
  <si>
    <t>总人天数</t>
    <phoneticPr fontId="4" type="noConversion"/>
  </si>
  <si>
    <t>南充王府井</t>
    <phoneticPr fontId="4" type="noConversion"/>
  </si>
  <si>
    <t>在租售比页面设置阈值，以过滤大于或小于阈值的商铺</t>
    <phoneticPr fontId="4" type="noConversion"/>
  </si>
  <si>
    <t>2018.4.12</t>
    <phoneticPr fontId="4" type="noConversion"/>
  </si>
  <si>
    <t>2018.4.13</t>
    <phoneticPr fontId="4" type="noConversion"/>
  </si>
  <si>
    <t>文豪</t>
    <phoneticPr fontId="4" type="noConversion"/>
  </si>
  <si>
    <t>遵义奥特莱斯</t>
    <phoneticPr fontId="4" type="noConversion"/>
  </si>
  <si>
    <t>九张报表：
1、项目销售统计；2、联营抽成商户收益明细表；3、商户结算单报表；4、空铺预警报表；5、租金收缴报表；6、月销售报表；7、各分类占比；8、店铺销售排名报表；9、会员报表</t>
    <phoneticPr fontId="4" type="noConversion"/>
  </si>
  <si>
    <t>2018.4.17</t>
    <phoneticPr fontId="4" type="noConversion"/>
  </si>
  <si>
    <t>2018.4.19</t>
    <phoneticPr fontId="4" type="noConversion"/>
  </si>
  <si>
    <t>2018.4.28</t>
    <phoneticPr fontId="4" type="noConversion"/>
  </si>
  <si>
    <t>CPOS</t>
    <phoneticPr fontId="4" type="noConversion"/>
  </si>
  <si>
    <t xml:space="preserve"> CPOS前台增加威富通支付方式包含：优惠券、会员卡、礼品卡、储值卡</t>
    <phoneticPr fontId="4" type="noConversion"/>
  </si>
  <si>
    <t>2018.5.23</t>
    <phoneticPr fontId="4" type="noConversion"/>
  </si>
  <si>
    <t>2018.5.28</t>
    <phoneticPr fontId="4" type="noConversion"/>
  </si>
  <si>
    <t>2018.5.29</t>
    <phoneticPr fontId="4" type="noConversion"/>
  </si>
  <si>
    <t>共7张报表需求，其中2张为新增5张为以前报表新增加字段, 新增‘押金报表分析’表,新增‘水电费收缴报表</t>
    <phoneticPr fontId="4" type="noConversion"/>
  </si>
  <si>
    <t>2018.8.15</t>
    <phoneticPr fontId="4" type="noConversion"/>
  </si>
  <si>
    <t>2018.8.20</t>
    <phoneticPr fontId="4" type="noConversion"/>
  </si>
  <si>
    <t>2018.8.22</t>
    <phoneticPr fontId="4" type="noConversion"/>
  </si>
  <si>
    <t xml:space="preserve">   新增报表销售客单/坪效分析报表、预估年度租金报表”，</t>
    <phoneticPr fontId="4" type="noConversion"/>
  </si>
  <si>
    <t>2018.8.29</t>
    <phoneticPr fontId="4" type="noConversion"/>
  </si>
  <si>
    <t>2018.8.30</t>
    <phoneticPr fontId="4" type="noConversion"/>
  </si>
  <si>
    <t>2018.9.18</t>
    <phoneticPr fontId="4" type="noConversion"/>
  </si>
  <si>
    <t>所有报表需增加字段“项目名称”和“项目”筛选项</t>
    <phoneticPr fontId="4" type="noConversion"/>
  </si>
  <si>
    <t>2018.9.19</t>
    <phoneticPr fontId="4" type="noConversion"/>
  </si>
  <si>
    <t>2018.9.21</t>
    <phoneticPr fontId="4" type="noConversion"/>
  </si>
  <si>
    <t>2018.9.30</t>
    <phoneticPr fontId="4" type="noConversion"/>
  </si>
  <si>
    <t>上海长宁88</t>
    <phoneticPr fontId="4" type="noConversion"/>
  </si>
  <si>
    <t>2.3.5.1</t>
    <phoneticPr fontId="4" type="noConversion"/>
  </si>
  <si>
    <t>生成了账单的商户和未全部收款的商户会显示在收款维护，没有生成账单的商户和已经全部收款的商户，不显示在收款维护里</t>
    <phoneticPr fontId="4" type="noConversion"/>
  </si>
  <si>
    <t>2018.4.26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</si>
</sst>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440"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sqref="A1:O64"/>
    </sheetView>
  </sheetViews>
  <sheetFormatPr defaultRowHeight="13.5" x14ac:dyDescent="0.15"/>
  <sheetData>
    <row r="1" spans="1:15" ht="16.5" x14ac:dyDescent="0.15">
      <c r="A1" s="1" t="s">
        <v>0</v>
      </c>
      <c r="B1" s="2" t="s">
        <v>1</v>
      </c>
      <c r="C1" s="2"/>
      <c r="D1" s="3" t="s">
        <v>2</v>
      </c>
      <c r="E1" s="2"/>
      <c r="F1" s="2"/>
      <c r="G1" s="2" t="s">
        <v>3</v>
      </c>
      <c r="H1" s="2" t="s">
        <v>3</v>
      </c>
      <c r="I1" s="2"/>
      <c r="J1" s="2">
        <v>18</v>
      </c>
      <c r="K1" s="2">
        <v>9</v>
      </c>
      <c r="L1" s="4">
        <f>SUM(I1:K3)</f>
        <v>27</v>
      </c>
      <c r="M1" s="5" t="s">
        <v>4</v>
      </c>
      <c r="N1" s="2"/>
      <c r="O1" s="6" t="s">
        <v>5</v>
      </c>
    </row>
    <row r="2" spans="1:15" ht="16.5" x14ac:dyDescent="0.15">
      <c r="A2" s="7"/>
      <c r="B2" s="8"/>
      <c r="C2" s="8"/>
      <c r="D2" s="9"/>
      <c r="E2" s="8"/>
      <c r="F2" s="8"/>
      <c r="G2" s="8"/>
      <c r="H2" s="8"/>
      <c r="I2" s="8"/>
      <c r="J2" s="8"/>
      <c r="K2" s="8"/>
      <c r="L2" s="10"/>
      <c r="M2" s="11"/>
      <c r="N2" s="8"/>
      <c r="O2" s="12" t="s">
        <v>6</v>
      </c>
    </row>
    <row r="3" spans="1:15" ht="16.5" x14ac:dyDescent="0.15">
      <c r="A3" s="7"/>
      <c r="B3" s="13"/>
      <c r="C3" s="13"/>
      <c r="D3" s="14"/>
      <c r="E3" s="13"/>
      <c r="F3" s="13"/>
      <c r="G3" s="13"/>
      <c r="H3" s="13"/>
      <c r="I3" s="13"/>
      <c r="J3" s="13"/>
      <c r="K3" s="13"/>
      <c r="L3" s="15"/>
      <c r="M3" s="16"/>
      <c r="N3" s="13"/>
      <c r="O3" s="6"/>
    </row>
    <row r="4" spans="1:15" ht="16.5" x14ac:dyDescent="0.15">
      <c r="A4" s="7"/>
      <c r="B4" s="17" t="s">
        <v>1</v>
      </c>
      <c r="C4" s="17"/>
      <c r="D4" s="18" t="s">
        <v>7</v>
      </c>
      <c r="E4" s="17"/>
      <c r="F4" s="17"/>
      <c r="G4" s="2" t="s">
        <v>3</v>
      </c>
      <c r="H4" s="2" t="s">
        <v>3</v>
      </c>
      <c r="I4" s="17"/>
      <c r="J4" s="17">
        <v>9</v>
      </c>
      <c r="K4" s="17">
        <v>7</v>
      </c>
      <c r="L4" s="19">
        <f>SUM(I4:K6)</f>
        <v>16</v>
      </c>
      <c r="M4" s="5" t="s">
        <v>4</v>
      </c>
      <c r="N4" s="17"/>
      <c r="O4" s="6" t="s">
        <v>5</v>
      </c>
    </row>
    <row r="5" spans="1:15" ht="16.5" x14ac:dyDescent="0.15">
      <c r="A5" s="7"/>
      <c r="B5" s="8"/>
      <c r="C5" s="8"/>
      <c r="D5" s="9"/>
      <c r="E5" s="8"/>
      <c r="F5" s="8"/>
      <c r="G5" s="8"/>
      <c r="H5" s="8"/>
      <c r="I5" s="8"/>
      <c r="J5" s="8"/>
      <c r="K5" s="8"/>
      <c r="L5" s="10"/>
      <c r="M5" s="11"/>
      <c r="N5" s="8"/>
      <c r="O5" s="6" t="s">
        <v>6</v>
      </c>
    </row>
    <row r="6" spans="1:15" ht="16.5" x14ac:dyDescent="0.15">
      <c r="A6" s="7"/>
      <c r="B6" s="13"/>
      <c r="C6" s="13"/>
      <c r="D6" s="14"/>
      <c r="E6" s="13"/>
      <c r="F6" s="13"/>
      <c r="G6" s="13"/>
      <c r="H6" s="13"/>
      <c r="I6" s="13"/>
      <c r="J6" s="13"/>
      <c r="K6" s="13"/>
      <c r="L6" s="15"/>
      <c r="M6" s="16"/>
      <c r="N6" s="13"/>
      <c r="O6" s="6"/>
    </row>
    <row r="7" spans="1:15" ht="16.5" x14ac:dyDescent="0.15">
      <c r="A7" s="7"/>
      <c r="B7" s="17" t="s">
        <v>1</v>
      </c>
      <c r="C7" s="17"/>
      <c r="D7" s="18" t="s">
        <v>8</v>
      </c>
      <c r="E7" s="17"/>
      <c r="F7" s="17"/>
      <c r="G7" s="17" t="s">
        <v>9</v>
      </c>
      <c r="H7" s="17" t="s">
        <v>9</v>
      </c>
      <c r="I7" s="17"/>
      <c r="J7" s="17">
        <v>9</v>
      </c>
      <c r="K7" s="17">
        <v>7</v>
      </c>
      <c r="L7" s="19">
        <f>SUM(I7:K9)</f>
        <v>16</v>
      </c>
      <c r="M7" s="5" t="s">
        <v>4</v>
      </c>
      <c r="N7" s="17"/>
      <c r="O7" s="6" t="s">
        <v>5</v>
      </c>
    </row>
    <row r="8" spans="1:15" ht="16.5" x14ac:dyDescent="0.15">
      <c r="A8" s="7"/>
      <c r="B8" s="8"/>
      <c r="C8" s="8"/>
      <c r="D8" s="9"/>
      <c r="E8" s="8"/>
      <c r="F8" s="8"/>
      <c r="G8" s="8"/>
      <c r="H8" s="8"/>
      <c r="I8" s="8"/>
      <c r="J8" s="8"/>
      <c r="K8" s="8"/>
      <c r="L8" s="10"/>
      <c r="M8" s="11"/>
      <c r="N8" s="8"/>
      <c r="O8" s="6" t="s">
        <v>6</v>
      </c>
    </row>
    <row r="9" spans="1:15" ht="16.5" x14ac:dyDescent="0.15">
      <c r="A9" s="7"/>
      <c r="B9" s="13"/>
      <c r="C9" s="13"/>
      <c r="D9" s="14"/>
      <c r="E9" s="13"/>
      <c r="F9" s="13"/>
      <c r="G9" s="13"/>
      <c r="H9" s="13"/>
      <c r="I9" s="13"/>
      <c r="J9" s="13"/>
      <c r="K9" s="13"/>
      <c r="L9" s="15"/>
      <c r="M9" s="16"/>
      <c r="N9" s="13"/>
      <c r="O9" s="6"/>
    </row>
    <row r="10" spans="1:15" ht="16.5" x14ac:dyDescent="0.15">
      <c r="A10" s="7"/>
      <c r="B10" s="5" t="s">
        <v>1</v>
      </c>
      <c r="C10" s="5"/>
      <c r="D10" s="20" t="s">
        <v>10</v>
      </c>
      <c r="E10" s="5" t="s">
        <v>11</v>
      </c>
      <c r="F10" s="5" t="s">
        <v>11</v>
      </c>
      <c r="G10" s="5" t="s">
        <v>12</v>
      </c>
      <c r="H10" s="5" t="s">
        <v>12</v>
      </c>
      <c r="I10" s="5">
        <v>1</v>
      </c>
      <c r="J10" s="5"/>
      <c r="K10" s="5"/>
      <c r="L10" s="21">
        <f>SUM(I10:K12)</f>
        <v>1</v>
      </c>
      <c r="M10" s="5" t="s">
        <v>4</v>
      </c>
      <c r="N10" s="5"/>
      <c r="O10" s="22" t="s">
        <v>5</v>
      </c>
    </row>
    <row r="11" spans="1:15" ht="16.5" x14ac:dyDescent="0.15">
      <c r="A11" s="7"/>
      <c r="B11" s="11"/>
      <c r="C11" s="11"/>
      <c r="D11" s="23"/>
      <c r="E11" s="11"/>
      <c r="F11" s="11"/>
      <c r="G11" s="11"/>
      <c r="H11" s="11"/>
      <c r="I11" s="11"/>
      <c r="J11" s="11"/>
      <c r="K11" s="11"/>
      <c r="L11" s="24"/>
      <c r="M11" s="11"/>
      <c r="N11" s="11"/>
      <c r="O11" s="22" t="s">
        <v>6</v>
      </c>
    </row>
    <row r="12" spans="1:15" ht="16.5" x14ac:dyDescent="0.15">
      <c r="A12" s="7"/>
      <c r="B12" s="16"/>
      <c r="C12" s="16"/>
      <c r="D12" s="25"/>
      <c r="E12" s="16"/>
      <c r="F12" s="16"/>
      <c r="G12" s="16"/>
      <c r="H12" s="16"/>
      <c r="I12" s="16"/>
      <c r="J12" s="16"/>
      <c r="K12" s="16"/>
      <c r="L12" s="26"/>
      <c r="M12" s="16"/>
      <c r="N12" s="16"/>
      <c r="O12" s="22"/>
    </row>
    <row r="13" spans="1:15" ht="16.5" x14ac:dyDescent="0.15">
      <c r="A13" s="7"/>
      <c r="B13" s="17" t="s">
        <v>13</v>
      </c>
      <c r="C13" s="17"/>
      <c r="D13" s="18" t="s">
        <v>14</v>
      </c>
      <c r="E13" s="5" t="s">
        <v>15</v>
      </c>
      <c r="F13" s="5" t="s">
        <v>16</v>
      </c>
      <c r="G13" s="5" t="s">
        <v>17</v>
      </c>
      <c r="H13" s="5" t="s">
        <v>18</v>
      </c>
      <c r="I13" s="5"/>
      <c r="J13" s="5">
        <v>10</v>
      </c>
      <c r="K13" s="5"/>
      <c r="L13" s="21">
        <f>SUM(I13:K15)</f>
        <v>10</v>
      </c>
      <c r="M13" s="5" t="s">
        <v>4</v>
      </c>
      <c r="N13" s="5"/>
      <c r="O13" s="22" t="s">
        <v>5</v>
      </c>
    </row>
    <row r="14" spans="1:15" ht="16.5" x14ac:dyDescent="0.15">
      <c r="A14" s="7"/>
      <c r="B14" s="8"/>
      <c r="C14" s="8"/>
      <c r="D14" s="9"/>
      <c r="E14" s="11"/>
      <c r="F14" s="11"/>
      <c r="G14" s="11"/>
      <c r="H14" s="11"/>
      <c r="I14" s="11"/>
      <c r="J14" s="11"/>
      <c r="K14" s="11"/>
      <c r="L14" s="24"/>
      <c r="M14" s="11"/>
      <c r="N14" s="11"/>
      <c r="O14" s="22" t="s">
        <v>6</v>
      </c>
    </row>
    <row r="15" spans="1:15" ht="16.5" x14ac:dyDescent="0.15">
      <c r="A15" s="7"/>
      <c r="B15" s="13"/>
      <c r="C15" s="13"/>
      <c r="D15" s="14"/>
      <c r="E15" s="16"/>
      <c r="F15" s="16"/>
      <c r="G15" s="16"/>
      <c r="H15" s="16"/>
      <c r="I15" s="16"/>
      <c r="J15" s="16"/>
      <c r="K15" s="16"/>
      <c r="L15" s="26"/>
      <c r="M15" s="16"/>
      <c r="N15" s="16"/>
      <c r="O15" s="22"/>
    </row>
    <row r="16" spans="1:15" ht="16.5" x14ac:dyDescent="0.15">
      <c r="A16" s="7"/>
      <c r="B16" s="27" t="s">
        <v>13</v>
      </c>
      <c r="C16" s="27"/>
      <c r="D16" s="28" t="s">
        <v>19</v>
      </c>
      <c r="E16" s="5" t="s">
        <v>18</v>
      </c>
      <c r="F16" s="5" t="s">
        <v>18</v>
      </c>
      <c r="G16" s="5" t="s">
        <v>20</v>
      </c>
      <c r="H16" s="5" t="s">
        <v>20</v>
      </c>
      <c r="I16" s="5">
        <v>1</v>
      </c>
      <c r="J16" s="5">
        <v>8</v>
      </c>
      <c r="K16" s="5"/>
      <c r="L16" s="21">
        <f>SUM(I16:K18)</f>
        <v>9</v>
      </c>
      <c r="M16" s="5" t="s">
        <v>4</v>
      </c>
      <c r="N16" s="5"/>
      <c r="O16" s="22" t="s">
        <v>5</v>
      </c>
    </row>
    <row r="17" spans="1:15" ht="16.5" x14ac:dyDescent="0.15">
      <c r="A17" s="7"/>
      <c r="B17" s="29"/>
      <c r="C17" s="29"/>
      <c r="D17" s="30"/>
      <c r="E17" s="11"/>
      <c r="F17" s="11"/>
      <c r="G17" s="11"/>
      <c r="H17" s="11"/>
      <c r="I17" s="11"/>
      <c r="J17" s="11"/>
      <c r="K17" s="11"/>
      <c r="L17" s="24"/>
      <c r="M17" s="11"/>
      <c r="N17" s="11"/>
      <c r="O17" s="22" t="s">
        <v>6</v>
      </c>
    </row>
    <row r="18" spans="1:15" ht="16.5" x14ac:dyDescent="0.15">
      <c r="A18" s="7"/>
      <c r="B18" s="31"/>
      <c r="C18" s="31"/>
      <c r="D18" s="32"/>
      <c r="E18" s="16"/>
      <c r="F18" s="16"/>
      <c r="G18" s="16"/>
      <c r="H18" s="16"/>
      <c r="I18" s="16"/>
      <c r="J18" s="16"/>
      <c r="K18" s="16"/>
      <c r="L18" s="26"/>
      <c r="M18" s="16"/>
      <c r="N18" s="16"/>
      <c r="O18" s="22"/>
    </row>
    <row r="19" spans="1:15" ht="16.5" x14ac:dyDescent="0.15">
      <c r="A19" s="7"/>
      <c r="B19" s="27" t="s">
        <v>1</v>
      </c>
      <c r="C19" s="27"/>
      <c r="D19" s="28" t="s">
        <v>21</v>
      </c>
      <c r="E19" s="5" t="s">
        <v>22</v>
      </c>
      <c r="F19" s="5" t="s">
        <v>22</v>
      </c>
      <c r="G19" s="5" t="s">
        <v>23</v>
      </c>
      <c r="H19" s="5" t="s">
        <v>23</v>
      </c>
      <c r="I19" s="5">
        <v>1</v>
      </c>
      <c r="J19" s="5">
        <v>1</v>
      </c>
      <c r="K19" s="5"/>
      <c r="L19" s="21">
        <f>SUM(I19:K21)</f>
        <v>2</v>
      </c>
      <c r="M19" s="5" t="s">
        <v>4</v>
      </c>
      <c r="N19" s="5"/>
      <c r="O19" s="22" t="s">
        <v>5</v>
      </c>
    </row>
    <row r="20" spans="1:15" ht="16.5" x14ac:dyDescent="0.15">
      <c r="A20" s="7"/>
      <c r="B20" s="29"/>
      <c r="C20" s="29"/>
      <c r="D20" s="30"/>
      <c r="E20" s="11"/>
      <c r="F20" s="11"/>
      <c r="G20" s="11"/>
      <c r="H20" s="11"/>
      <c r="I20" s="11"/>
      <c r="J20" s="11"/>
      <c r="K20" s="11"/>
      <c r="L20" s="24"/>
      <c r="M20" s="11"/>
      <c r="N20" s="11"/>
      <c r="O20" s="22" t="s">
        <v>6</v>
      </c>
    </row>
    <row r="21" spans="1:15" ht="16.5" x14ac:dyDescent="0.15">
      <c r="A21" s="7"/>
      <c r="B21" s="31"/>
      <c r="C21" s="31"/>
      <c r="D21" s="32"/>
      <c r="E21" s="16"/>
      <c r="F21" s="16"/>
      <c r="G21" s="16"/>
      <c r="H21" s="16"/>
      <c r="I21" s="16"/>
      <c r="J21" s="16"/>
      <c r="K21" s="16"/>
      <c r="L21" s="26"/>
      <c r="M21" s="16"/>
      <c r="N21" s="16"/>
      <c r="O21" s="22"/>
    </row>
    <row r="22" spans="1:15" ht="16.5" x14ac:dyDescent="0.15">
      <c r="A22" s="7"/>
      <c r="B22" s="27" t="s">
        <v>24</v>
      </c>
      <c r="C22" s="27"/>
      <c r="D22" s="28" t="s">
        <v>21</v>
      </c>
      <c r="E22" s="5" t="s">
        <v>22</v>
      </c>
      <c r="F22" s="5" t="s">
        <v>22</v>
      </c>
      <c r="G22" s="5" t="s">
        <v>23</v>
      </c>
      <c r="H22" s="5" t="s">
        <v>23</v>
      </c>
      <c r="I22" s="5">
        <v>1</v>
      </c>
      <c r="J22" s="5">
        <v>1</v>
      </c>
      <c r="K22" s="5"/>
      <c r="L22" s="21">
        <f>SUM(I22:K24)</f>
        <v>2</v>
      </c>
      <c r="M22" s="5" t="s">
        <v>4</v>
      </c>
      <c r="N22" s="5"/>
      <c r="O22" s="22" t="s">
        <v>5</v>
      </c>
    </row>
    <row r="23" spans="1:15" ht="16.5" x14ac:dyDescent="0.15">
      <c r="A23" s="7"/>
      <c r="B23" s="29"/>
      <c r="C23" s="29"/>
      <c r="D23" s="30"/>
      <c r="E23" s="11"/>
      <c r="F23" s="11"/>
      <c r="G23" s="11"/>
      <c r="H23" s="11"/>
      <c r="I23" s="11"/>
      <c r="J23" s="11"/>
      <c r="K23" s="11"/>
      <c r="L23" s="24"/>
      <c r="M23" s="11"/>
      <c r="N23" s="11"/>
      <c r="O23" s="22" t="s">
        <v>25</v>
      </c>
    </row>
    <row r="24" spans="1:15" ht="16.5" x14ac:dyDescent="0.15">
      <c r="A24" s="7"/>
      <c r="B24" s="31"/>
      <c r="C24" s="31"/>
      <c r="D24" s="32"/>
      <c r="E24" s="16"/>
      <c r="F24" s="16"/>
      <c r="G24" s="16"/>
      <c r="H24" s="16"/>
      <c r="I24" s="16"/>
      <c r="J24" s="16"/>
      <c r="K24" s="16"/>
      <c r="L24" s="26"/>
      <c r="M24" s="16"/>
      <c r="N24" s="16"/>
      <c r="O24" s="22"/>
    </row>
    <row r="25" spans="1:15" ht="16.5" x14ac:dyDescent="0.15">
      <c r="A25" s="7"/>
      <c r="B25" s="27" t="s">
        <v>1</v>
      </c>
      <c r="C25" s="27"/>
      <c r="D25" s="28" t="s">
        <v>26</v>
      </c>
      <c r="E25" s="5" t="s">
        <v>27</v>
      </c>
      <c r="F25" s="5" t="s">
        <v>27</v>
      </c>
      <c r="G25" s="5" t="s">
        <v>27</v>
      </c>
      <c r="H25" s="5" t="s">
        <v>27</v>
      </c>
      <c r="I25" s="5">
        <v>1</v>
      </c>
      <c r="J25" s="5">
        <v>1</v>
      </c>
      <c r="K25" s="5"/>
      <c r="L25" s="21">
        <f>SUM(I25:K27)</f>
        <v>2</v>
      </c>
      <c r="M25" s="5" t="s">
        <v>4</v>
      </c>
      <c r="N25" s="5"/>
      <c r="O25" s="22" t="s">
        <v>5</v>
      </c>
    </row>
    <row r="26" spans="1:15" ht="16.5" x14ac:dyDescent="0.15">
      <c r="A26" s="7"/>
      <c r="B26" s="29"/>
      <c r="C26" s="29"/>
      <c r="D26" s="30"/>
      <c r="E26" s="11"/>
      <c r="F26" s="11"/>
      <c r="G26" s="11"/>
      <c r="H26" s="11"/>
      <c r="I26" s="11"/>
      <c r="J26" s="11"/>
      <c r="K26" s="11"/>
      <c r="L26" s="24"/>
      <c r="M26" s="11"/>
      <c r="N26" s="11"/>
      <c r="O26" s="22" t="s">
        <v>6</v>
      </c>
    </row>
    <row r="27" spans="1:15" ht="16.5" x14ac:dyDescent="0.15">
      <c r="A27" s="7"/>
      <c r="B27" s="31"/>
      <c r="C27" s="31"/>
      <c r="D27" s="32"/>
      <c r="E27" s="16"/>
      <c r="F27" s="16"/>
      <c r="G27" s="16"/>
      <c r="H27" s="16"/>
      <c r="I27" s="16"/>
      <c r="J27" s="16"/>
      <c r="K27" s="16"/>
      <c r="L27" s="26"/>
      <c r="M27" s="16"/>
      <c r="N27" s="16"/>
      <c r="O27" s="22"/>
    </row>
    <row r="28" spans="1:15" ht="16.5" x14ac:dyDescent="0.15">
      <c r="A28" s="7"/>
      <c r="B28" s="27" t="s">
        <v>1</v>
      </c>
      <c r="C28" s="27"/>
      <c r="D28" s="28" t="s">
        <v>28</v>
      </c>
      <c r="E28" s="5" t="s">
        <v>29</v>
      </c>
      <c r="F28" s="5" t="s">
        <v>30</v>
      </c>
      <c r="G28" s="5" t="s">
        <v>31</v>
      </c>
      <c r="H28" s="5" t="s">
        <v>32</v>
      </c>
      <c r="I28" s="5">
        <v>3</v>
      </c>
      <c r="J28" s="5">
        <v>10</v>
      </c>
      <c r="K28" s="5"/>
      <c r="L28" s="21">
        <f>SUM(I28:K30)</f>
        <v>13</v>
      </c>
      <c r="M28" s="5" t="s">
        <v>4</v>
      </c>
      <c r="N28" s="33"/>
      <c r="O28" s="22" t="s">
        <v>5</v>
      </c>
    </row>
    <row r="29" spans="1:15" ht="16.5" x14ac:dyDescent="0.15">
      <c r="A29" s="7"/>
      <c r="B29" s="29"/>
      <c r="C29" s="29"/>
      <c r="D29" s="30"/>
      <c r="E29" s="11"/>
      <c r="F29" s="11"/>
      <c r="G29" s="11"/>
      <c r="H29" s="11"/>
      <c r="I29" s="11"/>
      <c r="J29" s="11"/>
      <c r="K29" s="11"/>
      <c r="L29" s="24"/>
      <c r="M29" s="11"/>
      <c r="N29" s="34"/>
      <c r="O29" s="22" t="s">
        <v>6</v>
      </c>
    </row>
    <row r="30" spans="1:15" ht="16.5" x14ac:dyDescent="0.15">
      <c r="A30" s="7"/>
      <c r="B30" s="31"/>
      <c r="C30" s="31"/>
      <c r="D30" s="32"/>
      <c r="E30" s="16"/>
      <c r="F30" s="16"/>
      <c r="G30" s="16"/>
      <c r="H30" s="16"/>
      <c r="I30" s="16"/>
      <c r="J30" s="16"/>
      <c r="K30" s="16"/>
      <c r="L30" s="26"/>
      <c r="M30" s="16"/>
      <c r="N30" s="35"/>
      <c r="O30" s="22"/>
    </row>
    <row r="31" spans="1:15" ht="16.5" x14ac:dyDescent="0.15">
      <c r="A31" s="7"/>
      <c r="B31" s="27" t="s">
        <v>33</v>
      </c>
      <c r="C31" s="27"/>
      <c r="D31" s="28" t="s">
        <v>34</v>
      </c>
      <c r="E31" s="5" t="s">
        <v>29</v>
      </c>
      <c r="F31" s="5" t="s">
        <v>30</v>
      </c>
      <c r="G31" s="5" t="s">
        <v>31</v>
      </c>
      <c r="H31" s="5" t="s">
        <v>31</v>
      </c>
      <c r="I31" s="5">
        <v>3</v>
      </c>
      <c r="J31" s="5">
        <v>1</v>
      </c>
      <c r="K31" s="5"/>
      <c r="L31" s="21">
        <f>SUM(I31:K33)</f>
        <v>4</v>
      </c>
      <c r="M31" s="5" t="s">
        <v>4</v>
      </c>
      <c r="N31" s="5"/>
      <c r="O31" s="22" t="s">
        <v>5</v>
      </c>
    </row>
    <row r="32" spans="1:15" ht="16.5" x14ac:dyDescent="0.15">
      <c r="A32" s="7"/>
      <c r="B32" s="29"/>
      <c r="C32" s="29"/>
      <c r="D32" s="30"/>
      <c r="E32" s="11"/>
      <c r="F32" s="11"/>
      <c r="G32" s="11"/>
      <c r="H32" s="11"/>
      <c r="I32" s="11"/>
      <c r="J32" s="11"/>
      <c r="K32" s="11"/>
      <c r="L32" s="24"/>
      <c r="M32" s="11"/>
      <c r="N32" s="11"/>
      <c r="O32" s="22" t="s">
        <v>35</v>
      </c>
    </row>
    <row r="33" spans="1:15" ht="16.5" x14ac:dyDescent="0.15">
      <c r="A33" s="7"/>
      <c r="B33" s="31"/>
      <c r="C33" s="31"/>
      <c r="D33" s="32"/>
      <c r="E33" s="16"/>
      <c r="F33" s="16"/>
      <c r="G33" s="16"/>
      <c r="H33" s="16"/>
      <c r="I33" s="16"/>
      <c r="J33" s="16"/>
      <c r="K33" s="16"/>
      <c r="L33" s="26"/>
      <c r="M33" s="16"/>
      <c r="N33" s="16"/>
      <c r="O33" s="22"/>
    </row>
    <row r="34" spans="1:15" ht="16.5" x14ac:dyDescent="0.15">
      <c r="A34" s="7"/>
      <c r="B34" s="27" t="s">
        <v>36</v>
      </c>
      <c r="C34" s="27"/>
      <c r="D34" s="36" t="s">
        <v>37</v>
      </c>
      <c r="E34" s="5" t="s">
        <v>38</v>
      </c>
      <c r="F34" s="5" t="s">
        <v>39</v>
      </c>
      <c r="G34" s="5" t="s">
        <v>40</v>
      </c>
      <c r="H34" s="5" t="s">
        <v>41</v>
      </c>
      <c r="I34" s="5">
        <v>2</v>
      </c>
      <c r="J34" s="5">
        <v>3</v>
      </c>
      <c r="K34" s="5"/>
      <c r="L34" s="21">
        <f>SUM(I34:K36)</f>
        <v>5</v>
      </c>
      <c r="M34" s="5" t="s">
        <v>4</v>
      </c>
      <c r="N34" s="5"/>
      <c r="O34" s="22" t="s">
        <v>42</v>
      </c>
    </row>
    <row r="35" spans="1:15" ht="16.5" x14ac:dyDescent="0.15">
      <c r="A35" s="7"/>
      <c r="B35" s="29"/>
      <c r="C35" s="29"/>
      <c r="D35" s="37"/>
      <c r="E35" s="11"/>
      <c r="F35" s="11"/>
      <c r="G35" s="11"/>
      <c r="H35" s="11"/>
      <c r="I35" s="11"/>
      <c r="J35" s="11"/>
      <c r="K35" s="11"/>
      <c r="L35" s="24"/>
      <c r="M35" s="11"/>
      <c r="N35" s="11"/>
      <c r="O35" s="22" t="s">
        <v>43</v>
      </c>
    </row>
    <row r="36" spans="1:15" ht="16.5" x14ac:dyDescent="0.15">
      <c r="A36" s="7"/>
      <c r="B36" s="31"/>
      <c r="C36" s="31"/>
      <c r="D36" s="38"/>
      <c r="E36" s="16"/>
      <c r="F36" s="16"/>
      <c r="G36" s="16"/>
      <c r="H36" s="16"/>
      <c r="I36" s="16"/>
      <c r="J36" s="16"/>
      <c r="K36" s="16"/>
      <c r="L36" s="26"/>
      <c r="M36" s="16"/>
      <c r="N36" s="16"/>
      <c r="O36" s="22"/>
    </row>
    <row r="37" spans="1:15" ht="16.5" x14ac:dyDescent="0.15">
      <c r="A37" s="7"/>
      <c r="B37" s="27" t="s">
        <v>1</v>
      </c>
      <c r="C37" s="27"/>
      <c r="D37" s="28" t="s">
        <v>44</v>
      </c>
      <c r="E37" s="5" t="s">
        <v>45</v>
      </c>
      <c r="F37" s="5" t="s">
        <v>45</v>
      </c>
      <c r="G37" s="5" t="s">
        <v>46</v>
      </c>
      <c r="H37" s="5" t="s">
        <v>46</v>
      </c>
      <c r="I37" s="5">
        <v>1</v>
      </c>
      <c r="J37" s="5">
        <v>1</v>
      </c>
      <c r="K37" s="5"/>
      <c r="L37" s="21">
        <f>SUM(I37:K39)</f>
        <v>2</v>
      </c>
      <c r="M37" s="5" t="s">
        <v>4</v>
      </c>
      <c r="N37" s="5"/>
      <c r="O37" s="22" t="s">
        <v>5</v>
      </c>
    </row>
    <row r="38" spans="1:15" ht="16.5" x14ac:dyDescent="0.15">
      <c r="A38" s="7"/>
      <c r="B38" s="29"/>
      <c r="C38" s="29"/>
      <c r="D38" s="30"/>
      <c r="E38" s="11"/>
      <c r="F38" s="11"/>
      <c r="G38" s="11"/>
      <c r="H38" s="11"/>
      <c r="I38" s="11"/>
      <c r="J38" s="11"/>
      <c r="K38" s="11"/>
      <c r="L38" s="24"/>
      <c r="M38" s="11"/>
      <c r="N38" s="11"/>
      <c r="O38" s="22" t="s">
        <v>6</v>
      </c>
    </row>
    <row r="39" spans="1:15" ht="16.5" x14ac:dyDescent="0.15">
      <c r="A39" s="7"/>
      <c r="B39" s="31"/>
      <c r="C39" s="31"/>
      <c r="D39" s="32"/>
      <c r="E39" s="16"/>
      <c r="F39" s="16"/>
      <c r="G39" s="16"/>
      <c r="H39" s="16"/>
      <c r="I39" s="16"/>
      <c r="J39" s="16"/>
      <c r="K39" s="16"/>
      <c r="L39" s="26"/>
      <c r="M39" s="16"/>
      <c r="N39" s="16"/>
      <c r="O39" s="22"/>
    </row>
    <row r="40" spans="1:15" ht="16.5" x14ac:dyDescent="0.15">
      <c r="A40" s="39"/>
      <c r="B40" s="40" t="s">
        <v>47</v>
      </c>
      <c r="C40" s="41"/>
      <c r="D40" s="41"/>
      <c r="E40" s="41"/>
      <c r="F40" s="41"/>
      <c r="G40" s="41"/>
      <c r="H40" s="41"/>
      <c r="I40" s="41"/>
      <c r="J40" s="41"/>
      <c r="K40" s="42"/>
      <c r="L40" s="43">
        <f>SUM(L1:L39)</f>
        <v>109</v>
      </c>
      <c r="M40" s="44"/>
      <c r="N40" s="44"/>
      <c r="O40" s="45"/>
    </row>
    <row r="41" spans="1:15" ht="16.5" x14ac:dyDescent="0.15">
      <c r="A41" s="46" t="s">
        <v>48</v>
      </c>
      <c r="B41" s="17" t="s">
        <v>33</v>
      </c>
      <c r="C41" s="17"/>
      <c r="D41" s="18" t="s">
        <v>49</v>
      </c>
      <c r="E41" s="5" t="s">
        <v>50</v>
      </c>
      <c r="F41" s="5" t="s">
        <v>50</v>
      </c>
      <c r="G41" s="5" t="s">
        <v>51</v>
      </c>
      <c r="H41" s="5"/>
      <c r="I41" s="5">
        <v>1</v>
      </c>
      <c r="J41" s="5">
        <v>1</v>
      </c>
      <c r="K41" s="5"/>
      <c r="L41" s="46">
        <f>SUM(I41:K43)</f>
        <v>2</v>
      </c>
      <c r="M41" s="5" t="s">
        <v>4</v>
      </c>
      <c r="N41" s="33"/>
      <c r="O41" s="22" t="s">
        <v>5</v>
      </c>
    </row>
    <row r="42" spans="1:15" ht="16.5" x14ac:dyDescent="0.15">
      <c r="A42" s="7"/>
      <c r="B42" s="8"/>
      <c r="C42" s="8"/>
      <c r="D42" s="9"/>
      <c r="E42" s="11"/>
      <c r="F42" s="11"/>
      <c r="G42" s="11"/>
      <c r="H42" s="11"/>
      <c r="I42" s="11"/>
      <c r="J42" s="11"/>
      <c r="K42" s="11"/>
      <c r="L42" s="7"/>
      <c r="M42" s="11"/>
      <c r="N42" s="34"/>
      <c r="O42" s="22" t="s">
        <v>52</v>
      </c>
    </row>
    <row r="43" spans="1:15" ht="16.5" x14ac:dyDescent="0.15">
      <c r="A43" s="7"/>
      <c r="B43" s="13"/>
      <c r="C43" s="13"/>
      <c r="D43" s="14"/>
      <c r="E43" s="16"/>
      <c r="F43" s="16"/>
      <c r="G43" s="16"/>
      <c r="H43" s="16"/>
      <c r="I43" s="16"/>
      <c r="J43" s="16"/>
      <c r="K43" s="16"/>
      <c r="L43" s="39"/>
      <c r="M43" s="16"/>
      <c r="N43" s="35"/>
      <c r="O43" s="47"/>
    </row>
    <row r="44" spans="1:15" ht="16.5" x14ac:dyDescent="0.15">
      <c r="A44" s="39"/>
      <c r="B44" s="48" t="s">
        <v>47</v>
      </c>
      <c r="C44" s="49"/>
      <c r="D44" s="49"/>
      <c r="E44" s="49"/>
      <c r="F44" s="49"/>
      <c r="G44" s="49"/>
      <c r="H44" s="49"/>
      <c r="I44" s="49"/>
      <c r="J44" s="49"/>
      <c r="K44" s="50"/>
      <c r="L44" s="43">
        <f>SUM(L41)</f>
        <v>2</v>
      </c>
      <c r="M44" s="44"/>
      <c r="N44" s="44"/>
      <c r="O44" s="45"/>
    </row>
    <row r="45" spans="1:15" ht="16.5" x14ac:dyDescent="0.15">
      <c r="A45" s="46" t="s">
        <v>53</v>
      </c>
      <c r="B45" s="27" t="s">
        <v>33</v>
      </c>
      <c r="C45" s="27"/>
      <c r="D45" s="36" t="s">
        <v>54</v>
      </c>
      <c r="E45" s="5" t="s">
        <v>55</v>
      </c>
      <c r="F45" s="5" t="s">
        <v>56</v>
      </c>
      <c r="G45" s="5" t="s">
        <v>18</v>
      </c>
      <c r="H45" s="5" t="s">
        <v>57</v>
      </c>
      <c r="I45" s="5">
        <v>3</v>
      </c>
      <c r="J45" s="5">
        <v>8</v>
      </c>
      <c r="K45" s="5"/>
      <c r="L45" s="46">
        <f>SUM(I45:K47)</f>
        <v>11</v>
      </c>
      <c r="M45" s="5" t="s">
        <v>4</v>
      </c>
      <c r="N45" s="5"/>
      <c r="O45" s="22" t="s">
        <v>5</v>
      </c>
    </row>
    <row r="46" spans="1:15" ht="16.5" x14ac:dyDescent="0.15">
      <c r="A46" s="7"/>
      <c r="B46" s="29"/>
      <c r="C46" s="29"/>
      <c r="D46" s="37"/>
      <c r="E46" s="11"/>
      <c r="F46" s="11"/>
      <c r="G46" s="11"/>
      <c r="H46" s="11"/>
      <c r="I46" s="11"/>
      <c r="J46" s="11"/>
      <c r="K46" s="11"/>
      <c r="L46" s="7"/>
      <c r="M46" s="11"/>
      <c r="N46" s="11"/>
      <c r="O46" s="22" t="s">
        <v>52</v>
      </c>
    </row>
    <row r="47" spans="1:15" ht="16.5" x14ac:dyDescent="0.15">
      <c r="A47" s="7"/>
      <c r="B47" s="31"/>
      <c r="C47" s="31"/>
      <c r="D47" s="38"/>
      <c r="E47" s="16"/>
      <c r="F47" s="16"/>
      <c r="G47" s="16"/>
      <c r="H47" s="16"/>
      <c r="I47" s="16"/>
      <c r="J47" s="16"/>
      <c r="K47" s="16"/>
      <c r="L47" s="39"/>
      <c r="M47" s="16"/>
      <c r="N47" s="16"/>
      <c r="O47" s="47"/>
    </row>
    <row r="48" spans="1:15" ht="16.5" x14ac:dyDescent="0.15">
      <c r="A48" s="7"/>
      <c r="B48" s="27" t="s">
        <v>58</v>
      </c>
      <c r="C48" s="27"/>
      <c r="D48" s="28" t="s">
        <v>59</v>
      </c>
      <c r="E48" s="5" t="s">
        <v>60</v>
      </c>
      <c r="F48" s="5" t="s">
        <v>60</v>
      </c>
      <c r="G48" s="5" t="s">
        <v>61</v>
      </c>
      <c r="H48" s="5" t="s">
        <v>62</v>
      </c>
      <c r="I48" s="5">
        <v>1</v>
      </c>
      <c r="J48" s="5">
        <v>4</v>
      </c>
      <c r="K48" s="5"/>
      <c r="L48" s="46">
        <f>SUM(I48:K50)</f>
        <v>5</v>
      </c>
      <c r="M48" s="5" t="s">
        <v>4</v>
      </c>
      <c r="N48" s="5"/>
      <c r="O48" s="22" t="s">
        <v>5</v>
      </c>
    </row>
    <row r="49" spans="1:15" ht="16.5" x14ac:dyDescent="0.15">
      <c r="A49" s="7"/>
      <c r="B49" s="29"/>
      <c r="C49" s="29"/>
      <c r="D49" s="30"/>
      <c r="E49" s="11"/>
      <c r="F49" s="11"/>
      <c r="G49" s="11"/>
      <c r="H49" s="11"/>
      <c r="I49" s="11"/>
      <c r="J49" s="11"/>
      <c r="K49" s="11"/>
      <c r="L49" s="7"/>
      <c r="M49" s="11"/>
      <c r="N49" s="11"/>
      <c r="O49" s="22" t="s">
        <v>6</v>
      </c>
    </row>
    <row r="50" spans="1:15" ht="16.5" x14ac:dyDescent="0.15">
      <c r="A50" s="7"/>
      <c r="B50" s="31"/>
      <c r="C50" s="31"/>
      <c r="D50" s="32"/>
      <c r="E50" s="16"/>
      <c r="F50" s="16"/>
      <c r="G50" s="16"/>
      <c r="H50" s="16"/>
      <c r="I50" s="16"/>
      <c r="J50" s="16"/>
      <c r="K50" s="16"/>
      <c r="L50" s="39"/>
      <c r="M50" s="16"/>
      <c r="N50" s="16"/>
      <c r="O50" s="47"/>
    </row>
    <row r="51" spans="1:15" ht="16.5" x14ac:dyDescent="0.15">
      <c r="A51" s="7"/>
      <c r="B51" s="27" t="s">
        <v>33</v>
      </c>
      <c r="C51" s="27"/>
      <c r="D51" s="28" t="s">
        <v>63</v>
      </c>
      <c r="E51" s="5" t="s">
        <v>64</v>
      </c>
      <c r="F51" s="5" t="s">
        <v>65</v>
      </c>
      <c r="G51" s="5" t="s">
        <v>66</v>
      </c>
      <c r="H51" s="5" t="s">
        <v>66</v>
      </c>
      <c r="I51" s="5">
        <v>5</v>
      </c>
      <c r="J51" s="5">
        <v>2</v>
      </c>
      <c r="K51" s="5"/>
      <c r="L51" s="46">
        <f>SUM(I51:K53)</f>
        <v>7</v>
      </c>
      <c r="M51" s="5" t="s">
        <v>4</v>
      </c>
      <c r="N51" s="5"/>
      <c r="O51" s="22" t="s">
        <v>5</v>
      </c>
    </row>
    <row r="52" spans="1:15" ht="16.5" x14ac:dyDescent="0.15">
      <c r="A52" s="7"/>
      <c r="B52" s="29"/>
      <c r="C52" s="29"/>
      <c r="D52" s="30"/>
      <c r="E52" s="11"/>
      <c r="F52" s="11"/>
      <c r="G52" s="11"/>
      <c r="H52" s="11"/>
      <c r="I52" s="11"/>
      <c r="J52" s="11"/>
      <c r="K52" s="11"/>
      <c r="L52" s="7"/>
      <c r="M52" s="11"/>
      <c r="N52" s="11"/>
      <c r="O52" s="22" t="s">
        <v>35</v>
      </c>
    </row>
    <row r="53" spans="1:15" ht="16.5" x14ac:dyDescent="0.15">
      <c r="A53" s="7"/>
      <c r="B53" s="31"/>
      <c r="C53" s="31"/>
      <c r="D53" s="32"/>
      <c r="E53" s="16"/>
      <c r="F53" s="16"/>
      <c r="G53" s="16"/>
      <c r="H53" s="16"/>
      <c r="I53" s="16"/>
      <c r="J53" s="16"/>
      <c r="K53" s="16"/>
      <c r="L53" s="39"/>
      <c r="M53" s="16"/>
      <c r="N53" s="16"/>
      <c r="O53" s="47"/>
    </row>
    <row r="54" spans="1:15" ht="16.5" x14ac:dyDescent="0.15">
      <c r="A54" s="7"/>
      <c r="B54" s="27" t="s">
        <v>33</v>
      </c>
      <c r="C54" s="27"/>
      <c r="D54" s="28" t="s">
        <v>67</v>
      </c>
      <c r="E54" s="5" t="s">
        <v>68</v>
      </c>
      <c r="F54" s="5" t="s">
        <v>69</v>
      </c>
      <c r="G54" s="5" t="s">
        <v>70</v>
      </c>
      <c r="H54" s="5" t="s">
        <v>70</v>
      </c>
      <c r="I54" s="5">
        <v>2</v>
      </c>
      <c r="J54" s="5">
        <v>2</v>
      </c>
      <c r="K54" s="5"/>
      <c r="L54" s="46">
        <f>SUM(I54:K56)</f>
        <v>4</v>
      </c>
      <c r="M54" s="5" t="s">
        <v>4</v>
      </c>
      <c r="N54" s="5"/>
      <c r="O54" s="22" t="s">
        <v>5</v>
      </c>
    </row>
    <row r="55" spans="1:15" ht="16.5" x14ac:dyDescent="0.15">
      <c r="A55" s="7"/>
      <c r="B55" s="29"/>
      <c r="C55" s="29"/>
      <c r="D55" s="30"/>
      <c r="E55" s="11"/>
      <c r="F55" s="11"/>
      <c r="G55" s="11"/>
      <c r="H55" s="11"/>
      <c r="I55" s="11"/>
      <c r="J55" s="11"/>
      <c r="K55" s="11"/>
      <c r="L55" s="7"/>
      <c r="M55" s="11"/>
      <c r="N55" s="11"/>
      <c r="O55" s="22" t="s">
        <v>35</v>
      </c>
    </row>
    <row r="56" spans="1:15" ht="16.5" x14ac:dyDescent="0.15">
      <c r="A56" s="7"/>
      <c r="B56" s="31"/>
      <c r="C56" s="31"/>
      <c r="D56" s="32"/>
      <c r="E56" s="16"/>
      <c r="F56" s="16"/>
      <c r="G56" s="16"/>
      <c r="H56" s="16"/>
      <c r="I56" s="16"/>
      <c r="J56" s="16"/>
      <c r="K56" s="16"/>
      <c r="L56" s="39"/>
      <c r="M56" s="16"/>
      <c r="N56" s="16"/>
      <c r="O56" s="47"/>
    </row>
    <row r="57" spans="1:15" ht="16.5" x14ac:dyDescent="0.15">
      <c r="A57" s="7"/>
      <c r="B57" s="27" t="s">
        <v>33</v>
      </c>
      <c r="C57" s="27"/>
      <c r="D57" s="28" t="s">
        <v>71</v>
      </c>
      <c r="E57" s="5" t="s">
        <v>72</v>
      </c>
      <c r="F57" s="5" t="s">
        <v>73</v>
      </c>
      <c r="G57" s="5" t="s">
        <v>74</v>
      </c>
      <c r="H57" s="5" t="s">
        <v>74</v>
      </c>
      <c r="I57" s="5">
        <v>3</v>
      </c>
      <c r="J57" s="5">
        <v>6</v>
      </c>
      <c r="K57" s="5"/>
      <c r="L57" s="46">
        <f>SUM(I57:K59)</f>
        <v>9</v>
      </c>
      <c r="M57" s="5" t="s">
        <v>4</v>
      </c>
      <c r="N57" s="5"/>
      <c r="O57" s="22" t="s">
        <v>5</v>
      </c>
    </row>
    <row r="58" spans="1:15" ht="16.5" x14ac:dyDescent="0.15">
      <c r="A58" s="7"/>
      <c r="B58" s="29"/>
      <c r="C58" s="29"/>
      <c r="D58" s="30"/>
      <c r="E58" s="11"/>
      <c r="F58" s="11"/>
      <c r="G58" s="11"/>
      <c r="H58" s="11"/>
      <c r="I58" s="11"/>
      <c r="J58" s="11"/>
      <c r="K58" s="11"/>
      <c r="L58" s="7"/>
      <c r="M58" s="11"/>
      <c r="N58" s="11"/>
      <c r="O58" s="22" t="s">
        <v>35</v>
      </c>
    </row>
    <row r="59" spans="1:15" ht="16.5" x14ac:dyDescent="0.15">
      <c r="A59" s="7"/>
      <c r="B59" s="31"/>
      <c r="C59" s="31"/>
      <c r="D59" s="32"/>
      <c r="E59" s="16"/>
      <c r="F59" s="16"/>
      <c r="G59" s="16"/>
      <c r="H59" s="16"/>
      <c r="I59" s="16"/>
      <c r="J59" s="16"/>
      <c r="K59" s="16"/>
      <c r="L59" s="39"/>
      <c r="M59" s="16"/>
      <c r="N59" s="16"/>
      <c r="O59" s="47"/>
    </row>
    <row r="60" spans="1:15" ht="16.5" x14ac:dyDescent="0.15">
      <c r="A60" s="39"/>
      <c r="B60" s="48" t="s">
        <v>47</v>
      </c>
      <c r="C60" s="49"/>
      <c r="D60" s="49"/>
      <c r="E60" s="49"/>
      <c r="F60" s="49"/>
      <c r="G60" s="49"/>
      <c r="H60" s="49"/>
      <c r="I60" s="49"/>
      <c r="J60" s="49"/>
      <c r="K60" s="50"/>
      <c r="L60" s="43">
        <f>SUM(L45:L59)</f>
        <v>36</v>
      </c>
      <c r="M60" s="44"/>
      <c r="N60" s="44"/>
      <c r="O60" s="45"/>
    </row>
    <row r="61" spans="1:15" ht="16.5" x14ac:dyDescent="0.15">
      <c r="A61" s="46" t="s">
        <v>75</v>
      </c>
      <c r="B61" s="17" t="s">
        <v>24</v>
      </c>
      <c r="C61" s="17" t="s">
        <v>76</v>
      </c>
      <c r="D61" s="51" t="s">
        <v>77</v>
      </c>
      <c r="E61" s="5" t="s">
        <v>78</v>
      </c>
      <c r="F61" s="5" t="s">
        <v>78</v>
      </c>
      <c r="G61" s="5" t="s">
        <v>18</v>
      </c>
      <c r="H61" s="5" t="s">
        <v>18</v>
      </c>
      <c r="I61" s="5">
        <v>1</v>
      </c>
      <c r="J61" s="5">
        <v>1</v>
      </c>
      <c r="K61" s="5"/>
      <c r="L61" s="46">
        <f>SUM(I61:K63)</f>
        <v>2</v>
      </c>
      <c r="M61" s="5" t="s">
        <v>4</v>
      </c>
      <c r="N61" s="5"/>
      <c r="O61" s="22" t="s">
        <v>42</v>
      </c>
    </row>
    <row r="62" spans="1:15" ht="16.5" x14ac:dyDescent="0.15">
      <c r="A62" s="7"/>
      <c r="B62" s="8"/>
      <c r="C62" s="8"/>
      <c r="D62" s="52"/>
      <c r="E62" s="11"/>
      <c r="F62" s="11"/>
      <c r="G62" s="11"/>
      <c r="H62" s="11"/>
      <c r="I62" s="11"/>
      <c r="J62" s="11"/>
      <c r="K62" s="11"/>
      <c r="L62" s="7"/>
      <c r="M62" s="11"/>
      <c r="N62" s="11"/>
      <c r="O62" s="22" t="s">
        <v>25</v>
      </c>
    </row>
    <row r="63" spans="1:15" ht="16.5" x14ac:dyDescent="0.15">
      <c r="A63" s="7"/>
      <c r="B63" s="13"/>
      <c r="C63" s="13"/>
      <c r="D63" s="53"/>
      <c r="E63" s="16"/>
      <c r="F63" s="16"/>
      <c r="G63" s="16"/>
      <c r="H63" s="16"/>
      <c r="I63" s="16"/>
      <c r="J63" s="16"/>
      <c r="K63" s="16"/>
      <c r="L63" s="39"/>
      <c r="M63" s="16"/>
      <c r="N63" s="16"/>
      <c r="O63" s="47"/>
    </row>
    <row r="64" spans="1:15" ht="16.5" x14ac:dyDescent="0.15">
      <c r="A64" s="39"/>
      <c r="B64" s="48" t="s">
        <v>47</v>
      </c>
      <c r="C64" s="49"/>
      <c r="D64" s="49"/>
      <c r="E64" s="49"/>
      <c r="F64" s="49"/>
      <c r="G64" s="49"/>
      <c r="H64" s="49"/>
      <c r="I64" s="49"/>
      <c r="J64" s="49"/>
      <c r="K64" s="50"/>
      <c r="L64" s="43">
        <f>SUM(L61)</f>
        <v>2</v>
      </c>
      <c r="M64" s="44"/>
      <c r="N64" s="44"/>
      <c r="O64" s="45"/>
    </row>
  </sheetData>
  <mergeCells count="268">
    <mergeCell ref="L61:L63"/>
    <mergeCell ref="M61:M63"/>
    <mergeCell ref="N61:N63"/>
    <mergeCell ref="B64:K64"/>
    <mergeCell ref="F61:F63"/>
    <mergeCell ref="G61:G63"/>
    <mergeCell ref="H61:H63"/>
    <mergeCell ref="I61:I63"/>
    <mergeCell ref="J61:J63"/>
    <mergeCell ref="K61:K63"/>
    <mergeCell ref="K57:K59"/>
    <mergeCell ref="L57:L59"/>
    <mergeCell ref="M57:M59"/>
    <mergeCell ref="N57:N59"/>
    <mergeCell ref="B60:K60"/>
    <mergeCell ref="A61:A64"/>
    <mergeCell ref="B61:B63"/>
    <mergeCell ref="C61:C63"/>
    <mergeCell ref="D61:D63"/>
    <mergeCell ref="E61:E63"/>
    <mergeCell ref="N54:N56"/>
    <mergeCell ref="B57:B59"/>
    <mergeCell ref="C57:C59"/>
    <mergeCell ref="D57:D59"/>
    <mergeCell ref="E57:E59"/>
    <mergeCell ref="F57:F59"/>
    <mergeCell ref="G57:G59"/>
    <mergeCell ref="H57:H59"/>
    <mergeCell ref="I57:I59"/>
    <mergeCell ref="J57:J59"/>
    <mergeCell ref="H54:H56"/>
    <mergeCell ref="I54:I56"/>
    <mergeCell ref="J54:J56"/>
    <mergeCell ref="K54:K56"/>
    <mergeCell ref="L54:L56"/>
    <mergeCell ref="M54:M56"/>
    <mergeCell ref="K51:K53"/>
    <mergeCell ref="L51:L53"/>
    <mergeCell ref="M51:M53"/>
    <mergeCell ref="N51:N53"/>
    <mergeCell ref="B54:B56"/>
    <mergeCell ref="C54:C56"/>
    <mergeCell ref="D54:D56"/>
    <mergeCell ref="E54:E56"/>
    <mergeCell ref="F54:F56"/>
    <mergeCell ref="G54:G56"/>
    <mergeCell ref="N48:N50"/>
    <mergeCell ref="B51:B53"/>
    <mergeCell ref="C51:C53"/>
    <mergeCell ref="D51:D53"/>
    <mergeCell ref="E51:E53"/>
    <mergeCell ref="F51:F53"/>
    <mergeCell ref="G51:G53"/>
    <mergeCell ref="H51:H53"/>
    <mergeCell ref="I51:I53"/>
    <mergeCell ref="J51:J53"/>
    <mergeCell ref="H48:H50"/>
    <mergeCell ref="I48:I50"/>
    <mergeCell ref="J48:J50"/>
    <mergeCell ref="K48:K50"/>
    <mergeCell ref="L48:L50"/>
    <mergeCell ref="M48:M50"/>
    <mergeCell ref="B48:B50"/>
    <mergeCell ref="C48:C50"/>
    <mergeCell ref="D48:D50"/>
    <mergeCell ref="E48:E50"/>
    <mergeCell ref="F48:F50"/>
    <mergeCell ref="G48:G50"/>
    <mergeCell ref="I45:I47"/>
    <mergeCell ref="J45:J47"/>
    <mergeCell ref="K45:K47"/>
    <mergeCell ref="L45:L47"/>
    <mergeCell ref="M45:M47"/>
    <mergeCell ref="N45:N47"/>
    <mergeCell ref="N41:N43"/>
    <mergeCell ref="B44:K44"/>
    <mergeCell ref="A45:A60"/>
    <mergeCell ref="B45:B47"/>
    <mergeCell ref="C45:C47"/>
    <mergeCell ref="D45:D47"/>
    <mergeCell ref="E45:E47"/>
    <mergeCell ref="F45:F47"/>
    <mergeCell ref="G45:G47"/>
    <mergeCell ref="H45:H47"/>
    <mergeCell ref="H41:H43"/>
    <mergeCell ref="I41:I43"/>
    <mergeCell ref="J41:J43"/>
    <mergeCell ref="K41:K43"/>
    <mergeCell ref="L41:L43"/>
    <mergeCell ref="M41:M43"/>
    <mergeCell ref="M37:M39"/>
    <mergeCell ref="N37:N39"/>
    <mergeCell ref="B40:K40"/>
    <mergeCell ref="A41:A44"/>
    <mergeCell ref="B41:B43"/>
    <mergeCell ref="C41:C43"/>
    <mergeCell ref="D41:D43"/>
    <mergeCell ref="E41:E43"/>
    <mergeCell ref="F41:F43"/>
    <mergeCell ref="G41:G43"/>
    <mergeCell ref="G37:G39"/>
    <mergeCell ref="H37:H39"/>
    <mergeCell ref="I37:I39"/>
    <mergeCell ref="J37:J39"/>
    <mergeCell ref="K37:K39"/>
    <mergeCell ref="L37:L39"/>
    <mergeCell ref="J34:J36"/>
    <mergeCell ref="K34:K36"/>
    <mergeCell ref="L34:L36"/>
    <mergeCell ref="M34:M36"/>
    <mergeCell ref="N34:N36"/>
    <mergeCell ref="B37:B39"/>
    <mergeCell ref="C37:C39"/>
    <mergeCell ref="D37:D39"/>
    <mergeCell ref="E37:E39"/>
    <mergeCell ref="F37:F39"/>
    <mergeCell ref="M31:M33"/>
    <mergeCell ref="N31:N33"/>
    <mergeCell ref="B34:B36"/>
    <mergeCell ref="C34:C36"/>
    <mergeCell ref="D34:D36"/>
    <mergeCell ref="E34:E36"/>
    <mergeCell ref="F34:F36"/>
    <mergeCell ref="G34:G36"/>
    <mergeCell ref="H34:H36"/>
    <mergeCell ref="I34:I36"/>
    <mergeCell ref="G31:G33"/>
    <mergeCell ref="H31:H33"/>
    <mergeCell ref="I31:I33"/>
    <mergeCell ref="J31:J33"/>
    <mergeCell ref="K31:K33"/>
    <mergeCell ref="L31:L33"/>
    <mergeCell ref="J28:J30"/>
    <mergeCell ref="K28:K30"/>
    <mergeCell ref="L28:L30"/>
    <mergeCell ref="M28:M30"/>
    <mergeCell ref="N28:N30"/>
    <mergeCell ref="B31:B33"/>
    <mergeCell ref="C31:C33"/>
    <mergeCell ref="D31:D33"/>
    <mergeCell ref="E31:E33"/>
    <mergeCell ref="F31:F33"/>
    <mergeCell ref="M25:M27"/>
    <mergeCell ref="N25:N27"/>
    <mergeCell ref="B28:B30"/>
    <mergeCell ref="C28:C30"/>
    <mergeCell ref="D28:D30"/>
    <mergeCell ref="E28:E30"/>
    <mergeCell ref="F28:F30"/>
    <mergeCell ref="G28:G30"/>
    <mergeCell ref="H28:H30"/>
    <mergeCell ref="I28:I30"/>
    <mergeCell ref="G25:G27"/>
    <mergeCell ref="H25:H27"/>
    <mergeCell ref="I25:I27"/>
    <mergeCell ref="J25:J27"/>
    <mergeCell ref="K25:K27"/>
    <mergeCell ref="L25:L27"/>
    <mergeCell ref="J22:J24"/>
    <mergeCell ref="K22:K24"/>
    <mergeCell ref="L22:L24"/>
    <mergeCell ref="M22:M24"/>
    <mergeCell ref="N22:N24"/>
    <mergeCell ref="B25:B27"/>
    <mergeCell ref="C25:C27"/>
    <mergeCell ref="D25:D27"/>
    <mergeCell ref="E25:E27"/>
    <mergeCell ref="F25:F27"/>
    <mergeCell ref="M19:M21"/>
    <mergeCell ref="N19:N21"/>
    <mergeCell ref="B22:B24"/>
    <mergeCell ref="C22:C24"/>
    <mergeCell ref="D22:D24"/>
    <mergeCell ref="E22:E24"/>
    <mergeCell ref="F22:F24"/>
    <mergeCell ref="G22:G24"/>
    <mergeCell ref="H22:H24"/>
    <mergeCell ref="I22:I24"/>
    <mergeCell ref="G19:G21"/>
    <mergeCell ref="H19:H21"/>
    <mergeCell ref="I19:I21"/>
    <mergeCell ref="J19:J21"/>
    <mergeCell ref="K19:K21"/>
    <mergeCell ref="L19:L21"/>
    <mergeCell ref="J16:J18"/>
    <mergeCell ref="K16:K18"/>
    <mergeCell ref="L16:L18"/>
    <mergeCell ref="M16:M18"/>
    <mergeCell ref="N16:N18"/>
    <mergeCell ref="B19:B21"/>
    <mergeCell ref="C19:C21"/>
    <mergeCell ref="D19:D21"/>
    <mergeCell ref="E19:E21"/>
    <mergeCell ref="F19:F21"/>
    <mergeCell ref="M13:M15"/>
    <mergeCell ref="N13:N15"/>
    <mergeCell ref="B16:B18"/>
    <mergeCell ref="C16:C18"/>
    <mergeCell ref="D16:D18"/>
    <mergeCell ref="E16:E18"/>
    <mergeCell ref="F16:F18"/>
    <mergeCell ref="G16:G18"/>
    <mergeCell ref="H16:H18"/>
    <mergeCell ref="I16:I18"/>
    <mergeCell ref="G13:G15"/>
    <mergeCell ref="H13:H15"/>
    <mergeCell ref="I13:I15"/>
    <mergeCell ref="J13:J15"/>
    <mergeCell ref="K13:K15"/>
    <mergeCell ref="L13:L15"/>
    <mergeCell ref="J10:J12"/>
    <mergeCell ref="K10:K12"/>
    <mergeCell ref="L10:L12"/>
    <mergeCell ref="M10:M12"/>
    <mergeCell ref="N10:N12"/>
    <mergeCell ref="B13:B15"/>
    <mergeCell ref="C13:C15"/>
    <mergeCell ref="D13:D15"/>
    <mergeCell ref="E13:E15"/>
    <mergeCell ref="F13:F15"/>
    <mergeCell ref="M7:M9"/>
    <mergeCell ref="N7:N9"/>
    <mergeCell ref="B10:B12"/>
    <mergeCell ref="C10:C12"/>
    <mergeCell ref="D10:D12"/>
    <mergeCell ref="E10:E12"/>
    <mergeCell ref="F10:F12"/>
    <mergeCell ref="G10:G12"/>
    <mergeCell ref="H10:H12"/>
    <mergeCell ref="I10:I12"/>
    <mergeCell ref="G7:G9"/>
    <mergeCell ref="H7:H9"/>
    <mergeCell ref="I7:I9"/>
    <mergeCell ref="J7:J9"/>
    <mergeCell ref="K7:K9"/>
    <mergeCell ref="L7:L9"/>
    <mergeCell ref="J4:J6"/>
    <mergeCell ref="K4:K6"/>
    <mergeCell ref="L4:L6"/>
    <mergeCell ref="M4:M6"/>
    <mergeCell ref="N4:N6"/>
    <mergeCell ref="B7:B9"/>
    <mergeCell ref="C7:C9"/>
    <mergeCell ref="D7:D9"/>
    <mergeCell ref="E7:E9"/>
    <mergeCell ref="F7:F9"/>
    <mergeCell ref="M1:M3"/>
    <mergeCell ref="N1:N3"/>
    <mergeCell ref="B4:B6"/>
    <mergeCell ref="C4:C6"/>
    <mergeCell ref="D4:D6"/>
    <mergeCell ref="E4:E6"/>
    <mergeCell ref="F4:F6"/>
    <mergeCell ref="G4:G6"/>
    <mergeCell ref="H4:H6"/>
    <mergeCell ref="I4:I6"/>
    <mergeCell ref="G1:G3"/>
    <mergeCell ref="H1:H3"/>
    <mergeCell ref="I1:I3"/>
    <mergeCell ref="J1:J3"/>
    <mergeCell ref="K1:K3"/>
    <mergeCell ref="L1:L3"/>
    <mergeCell ref="A1:A40"/>
    <mergeCell ref="B1:B3"/>
    <mergeCell ref="C1:C3"/>
    <mergeCell ref="D1:D3"/>
    <mergeCell ref="E1:E3"/>
    <mergeCell ref="F1:F3"/>
  </mergeCells>
  <phoneticPr fontId="2" type="noConversion"/>
  <conditionalFormatting sqref="M10">
    <cfRule type="cellIs" dxfId="439" priority="211" operator="equal">
      <formula>"已交付"</formula>
    </cfRule>
    <cfRule type="cellIs" dxfId="438" priority="212" operator="equal">
      <formula>"已暂停"</formula>
    </cfRule>
    <cfRule type="cellIs" dxfId="437" priority="213" operator="equal">
      <formula>"已暂停"</formula>
    </cfRule>
    <cfRule type="cellIs" dxfId="436" priority="214" operator="equal">
      <formula>"已终止"</formula>
    </cfRule>
    <cfRule type="cellIs" dxfId="435" priority="215" operator="equal">
      <formula>"已交付"</formula>
    </cfRule>
    <cfRule type="cellIs" dxfId="434" priority="216" operator="equal">
      <formula>"已交付"</formula>
    </cfRule>
    <cfRule type="cellIs" dxfId="433" priority="217" operator="equal">
      <formula>"已终止"</formula>
    </cfRule>
    <cfRule type="cellIs" dxfId="432" priority="218" operator="equal">
      <formula>"已暂停"</formula>
    </cfRule>
    <cfRule type="cellIs" dxfId="431" priority="219" operator="equal">
      <formula>"已终止"</formula>
    </cfRule>
    <cfRule type="cellIs" dxfId="430" priority="220" operator="equal">
      <formula>"已终止,已暂停"</formula>
    </cfRule>
  </conditionalFormatting>
  <conditionalFormatting sqref="M40">
    <cfRule type="cellIs" dxfId="419" priority="201" operator="equal">
      <formula>"已交付"</formula>
    </cfRule>
    <cfRule type="cellIs" dxfId="418" priority="202" operator="equal">
      <formula>"已暂停"</formula>
    </cfRule>
    <cfRule type="cellIs" dxfId="417" priority="203" operator="equal">
      <formula>"已暂停"</formula>
    </cfRule>
    <cfRule type="cellIs" dxfId="416" priority="204" operator="equal">
      <formula>"已终止"</formula>
    </cfRule>
    <cfRule type="cellIs" dxfId="415" priority="205" operator="equal">
      <formula>"已交付"</formula>
    </cfRule>
    <cfRule type="cellIs" dxfId="414" priority="206" operator="equal">
      <formula>"已交付"</formula>
    </cfRule>
    <cfRule type="cellIs" dxfId="413" priority="207" operator="equal">
      <formula>"已终止"</formula>
    </cfRule>
    <cfRule type="cellIs" dxfId="412" priority="208" operator="equal">
      <formula>"已暂停"</formula>
    </cfRule>
    <cfRule type="cellIs" dxfId="411" priority="209" operator="equal">
      <formula>"已终止"</formula>
    </cfRule>
    <cfRule type="cellIs" dxfId="410" priority="210" operator="equal">
      <formula>"已终止,已暂停"</formula>
    </cfRule>
  </conditionalFormatting>
  <conditionalFormatting sqref="M44">
    <cfRule type="cellIs" dxfId="399" priority="191" operator="equal">
      <formula>"已交付"</formula>
    </cfRule>
    <cfRule type="cellIs" dxfId="398" priority="192" operator="equal">
      <formula>"已暂停"</formula>
    </cfRule>
    <cfRule type="cellIs" dxfId="397" priority="193" operator="equal">
      <formula>"已暂停"</formula>
    </cfRule>
    <cfRule type="cellIs" dxfId="396" priority="194" operator="equal">
      <formula>"已终止"</formula>
    </cfRule>
    <cfRule type="cellIs" dxfId="395" priority="195" operator="equal">
      <formula>"已交付"</formula>
    </cfRule>
    <cfRule type="cellIs" dxfId="394" priority="196" operator="equal">
      <formula>"已交付"</formula>
    </cfRule>
    <cfRule type="cellIs" dxfId="393" priority="197" operator="equal">
      <formula>"已终止"</formula>
    </cfRule>
    <cfRule type="cellIs" dxfId="392" priority="198" operator="equal">
      <formula>"已暂停"</formula>
    </cfRule>
    <cfRule type="cellIs" dxfId="391" priority="199" operator="equal">
      <formula>"已终止"</formula>
    </cfRule>
    <cfRule type="cellIs" dxfId="390" priority="200" operator="equal">
      <formula>"已终止,已暂停"</formula>
    </cfRule>
  </conditionalFormatting>
  <conditionalFormatting sqref="M60">
    <cfRule type="cellIs" dxfId="379" priority="181" operator="equal">
      <formula>"已交付"</formula>
    </cfRule>
    <cfRule type="cellIs" dxfId="378" priority="182" operator="equal">
      <formula>"已暂停"</formula>
    </cfRule>
    <cfRule type="cellIs" dxfId="377" priority="183" operator="equal">
      <formula>"已暂停"</formula>
    </cfRule>
    <cfRule type="cellIs" dxfId="376" priority="184" operator="equal">
      <formula>"已终止"</formula>
    </cfRule>
    <cfRule type="cellIs" dxfId="375" priority="185" operator="equal">
      <formula>"已交付"</formula>
    </cfRule>
    <cfRule type="cellIs" dxfId="374" priority="186" operator="equal">
      <formula>"已交付"</formula>
    </cfRule>
    <cfRule type="cellIs" dxfId="373" priority="187" operator="equal">
      <formula>"已终止"</formula>
    </cfRule>
    <cfRule type="cellIs" dxfId="372" priority="188" operator="equal">
      <formula>"已暂停"</formula>
    </cfRule>
    <cfRule type="cellIs" dxfId="371" priority="189" operator="equal">
      <formula>"已终止"</formula>
    </cfRule>
    <cfRule type="cellIs" dxfId="370" priority="190" operator="equal">
      <formula>"已终止,已暂停"</formula>
    </cfRule>
  </conditionalFormatting>
  <conditionalFormatting sqref="M1 M4 M7">
    <cfRule type="cellIs" dxfId="359" priority="171" operator="equal">
      <formula>"已交付"</formula>
    </cfRule>
    <cfRule type="cellIs" dxfId="358" priority="172" operator="equal">
      <formula>"已暂停"</formula>
    </cfRule>
    <cfRule type="cellIs" dxfId="357" priority="173" operator="equal">
      <formula>"已暂停"</formula>
    </cfRule>
    <cfRule type="cellIs" dxfId="356" priority="174" operator="equal">
      <formula>"已终止"</formula>
    </cfRule>
    <cfRule type="cellIs" dxfId="355" priority="175" operator="equal">
      <formula>"已交付"</formula>
    </cfRule>
    <cfRule type="cellIs" dxfId="354" priority="176" operator="equal">
      <formula>"已交付"</formula>
    </cfRule>
    <cfRule type="cellIs" dxfId="353" priority="177" operator="equal">
      <formula>"已终止"</formula>
    </cfRule>
    <cfRule type="cellIs" dxfId="352" priority="178" operator="equal">
      <formula>"已暂停"</formula>
    </cfRule>
    <cfRule type="cellIs" dxfId="351" priority="179" operator="equal">
      <formula>"已终止"</formula>
    </cfRule>
    <cfRule type="cellIs" dxfId="350" priority="180" operator="equal">
      <formula>"已终止,已暂停"</formula>
    </cfRule>
  </conditionalFormatting>
  <conditionalFormatting sqref="M64">
    <cfRule type="cellIs" dxfId="339" priority="161" operator="equal">
      <formula>"已交付"</formula>
    </cfRule>
    <cfRule type="cellIs" dxfId="338" priority="162" operator="equal">
      <formula>"已暂停"</formula>
    </cfRule>
    <cfRule type="cellIs" dxfId="337" priority="163" operator="equal">
      <formula>"已暂停"</formula>
    </cfRule>
    <cfRule type="cellIs" dxfId="336" priority="164" operator="equal">
      <formula>"已终止"</formula>
    </cfRule>
    <cfRule type="cellIs" dxfId="335" priority="165" operator="equal">
      <formula>"已交付"</formula>
    </cfRule>
    <cfRule type="cellIs" dxfId="334" priority="166" operator="equal">
      <formula>"已交付"</formula>
    </cfRule>
    <cfRule type="cellIs" dxfId="333" priority="167" operator="equal">
      <formula>"已终止"</formula>
    </cfRule>
    <cfRule type="cellIs" dxfId="332" priority="168" operator="equal">
      <formula>"已暂停"</formula>
    </cfRule>
    <cfRule type="cellIs" dxfId="331" priority="169" operator="equal">
      <formula>"已终止"</formula>
    </cfRule>
    <cfRule type="cellIs" dxfId="330" priority="170" operator="equal">
      <formula>"已终止,已暂停"</formula>
    </cfRule>
  </conditionalFormatting>
  <conditionalFormatting sqref="M13">
    <cfRule type="cellIs" dxfId="319" priority="151" operator="equal">
      <formula>"已交付"</formula>
    </cfRule>
    <cfRule type="cellIs" dxfId="318" priority="152" operator="equal">
      <formula>"已暂停"</formula>
    </cfRule>
    <cfRule type="cellIs" dxfId="317" priority="153" operator="equal">
      <formula>"已暂停"</formula>
    </cfRule>
    <cfRule type="cellIs" dxfId="316" priority="154" operator="equal">
      <formula>"已终止"</formula>
    </cfRule>
    <cfRule type="cellIs" dxfId="315" priority="155" operator="equal">
      <formula>"已交付"</formula>
    </cfRule>
    <cfRule type="cellIs" dxfId="314" priority="156" operator="equal">
      <formula>"已交付"</formula>
    </cfRule>
    <cfRule type="cellIs" dxfId="313" priority="157" operator="equal">
      <formula>"已终止"</formula>
    </cfRule>
    <cfRule type="cellIs" dxfId="312" priority="158" operator="equal">
      <formula>"已暂停"</formula>
    </cfRule>
    <cfRule type="cellIs" dxfId="311" priority="159" operator="equal">
      <formula>"已终止"</formula>
    </cfRule>
    <cfRule type="cellIs" dxfId="310" priority="160" operator="equal">
      <formula>"已终止,已暂停"</formula>
    </cfRule>
  </conditionalFormatting>
  <conditionalFormatting sqref="M61">
    <cfRule type="cellIs" dxfId="299" priority="141" operator="equal">
      <formula>"已交付"</formula>
    </cfRule>
    <cfRule type="cellIs" dxfId="298" priority="142" operator="equal">
      <formula>"已暂停"</formula>
    </cfRule>
    <cfRule type="cellIs" dxfId="297" priority="143" operator="equal">
      <formula>"已暂停"</formula>
    </cfRule>
    <cfRule type="cellIs" dxfId="296" priority="144" operator="equal">
      <formula>"已终止"</formula>
    </cfRule>
    <cfRule type="cellIs" dxfId="295" priority="145" operator="equal">
      <formula>"已交付"</formula>
    </cfRule>
    <cfRule type="cellIs" dxfId="294" priority="146" operator="equal">
      <formula>"已交付"</formula>
    </cfRule>
    <cfRule type="cellIs" dxfId="293" priority="147" operator="equal">
      <formula>"已终止"</formula>
    </cfRule>
    <cfRule type="cellIs" dxfId="292" priority="148" operator="equal">
      <formula>"已暂停"</formula>
    </cfRule>
    <cfRule type="cellIs" dxfId="291" priority="149" operator="equal">
      <formula>"已终止"</formula>
    </cfRule>
    <cfRule type="cellIs" dxfId="290" priority="150" operator="equal">
      <formula>"已终止,已暂停"</formula>
    </cfRule>
  </conditionalFormatting>
  <conditionalFormatting sqref="M45">
    <cfRule type="cellIs" dxfId="279" priority="131" operator="equal">
      <formula>"已交付"</formula>
    </cfRule>
    <cfRule type="cellIs" dxfId="278" priority="132" operator="equal">
      <formula>"已暂停"</formula>
    </cfRule>
    <cfRule type="cellIs" dxfId="277" priority="133" operator="equal">
      <formula>"已暂停"</formula>
    </cfRule>
    <cfRule type="cellIs" dxfId="276" priority="134" operator="equal">
      <formula>"已终止"</formula>
    </cfRule>
    <cfRule type="cellIs" dxfId="275" priority="135" operator="equal">
      <formula>"已交付"</formula>
    </cfRule>
    <cfRule type="cellIs" dxfId="274" priority="136" operator="equal">
      <formula>"已交付"</formula>
    </cfRule>
    <cfRule type="cellIs" dxfId="273" priority="137" operator="equal">
      <formula>"已终止"</formula>
    </cfRule>
    <cfRule type="cellIs" dxfId="272" priority="138" operator="equal">
      <formula>"已暂停"</formula>
    </cfRule>
    <cfRule type="cellIs" dxfId="271" priority="139" operator="equal">
      <formula>"已终止"</formula>
    </cfRule>
    <cfRule type="cellIs" dxfId="270" priority="140" operator="equal">
      <formula>"已终止,已暂停"</formula>
    </cfRule>
  </conditionalFormatting>
  <conditionalFormatting sqref="M16">
    <cfRule type="cellIs" dxfId="259" priority="121" operator="equal">
      <formula>"已交付"</formula>
    </cfRule>
    <cfRule type="cellIs" dxfId="258" priority="122" operator="equal">
      <formula>"已暂停"</formula>
    </cfRule>
    <cfRule type="cellIs" dxfId="257" priority="123" operator="equal">
      <formula>"已暂停"</formula>
    </cfRule>
    <cfRule type="cellIs" dxfId="256" priority="124" operator="equal">
      <formula>"已终止"</formula>
    </cfRule>
    <cfRule type="cellIs" dxfId="255" priority="125" operator="equal">
      <formula>"已交付"</formula>
    </cfRule>
    <cfRule type="cellIs" dxfId="254" priority="126" operator="equal">
      <formula>"已交付"</formula>
    </cfRule>
    <cfRule type="cellIs" dxfId="253" priority="127" operator="equal">
      <formula>"已终止"</formula>
    </cfRule>
    <cfRule type="cellIs" dxfId="252" priority="128" operator="equal">
      <formula>"已暂停"</formula>
    </cfRule>
    <cfRule type="cellIs" dxfId="251" priority="129" operator="equal">
      <formula>"已终止"</formula>
    </cfRule>
    <cfRule type="cellIs" dxfId="250" priority="130" operator="equal">
      <formula>"已终止,已暂停"</formula>
    </cfRule>
  </conditionalFormatting>
  <conditionalFormatting sqref="M48">
    <cfRule type="cellIs" dxfId="239" priority="111" operator="equal">
      <formula>"已交付"</formula>
    </cfRule>
    <cfRule type="cellIs" dxfId="238" priority="112" operator="equal">
      <formula>"已暂停"</formula>
    </cfRule>
    <cfRule type="cellIs" dxfId="237" priority="113" operator="equal">
      <formula>"已暂停"</formula>
    </cfRule>
    <cfRule type="cellIs" dxfId="236" priority="114" operator="equal">
      <formula>"已终止"</formula>
    </cfRule>
    <cfRule type="cellIs" dxfId="235" priority="115" operator="equal">
      <formula>"已交付"</formula>
    </cfRule>
    <cfRule type="cellIs" dxfId="234" priority="116" operator="equal">
      <formula>"已交付"</formula>
    </cfRule>
    <cfRule type="cellIs" dxfId="233" priority="117" operator="equal">
      <formula>"已终止"</formula>
    </cfRule>
    <cfRule type="cellIs" dxfId="232" priority="118" operator="equal">
      <formula>"已暂停"</formula>
    </cfRule>
    <cfRule type="cellIs" dxfId="231" priority="119" operator="equal">
      <formula>"已终止"</formula>
    </cfRule>
    <cfRule type="cellIs" dxfId="230" priority="120" operator="equal">
      <formula>"已终止,已暂停"</formula>
    </cfRule>
  </conditionalFormatting>
  <conditionalFormatting sqref="M19">
    <cfRule type="cellIs" dxfId="219" priority="101" operator="equal">
      <formula>"已交付"</formula>
    </cfRule>
    <cfRule type="cellIs" dxfId="218" priority="102" operator="equal">
      <formula>"已暂停"</formula>
    </cfRule>
    <cfRule type="cellIs" dxfId="217" priority="103" operator="equal">
      <formula>"已暂停"</formula>
    </cfRule>
    <cfRule type="cellIs" dxfId="216" priority="104" operator="equal">
      <formula>"已终止"</formula>
    </cfRule>
    <cfRule type="cellIs" dxfId="215" priority="105" operator="equal">
      <formula>"已交付"</formula>
    </cfRule>
    <cfRule type="cellIs" dxfId="214" priority="106" operator="equal">
      <formula>"已交付"</formula>
    </cfRule>
    <cfRule type="cellIs" dxfId="213" priority="107" operator="equal">
      <formula>"已终止"</formula>
    </cfRule>
    <cfRule type="cellIs" dxfId="212" priority="108" operator="equal">
      <formula>"已暂停"</formula>
    </cfRule>
    <cfRule type="cellIs" dxfId="211" priority="109" operator="equal">
      <formula>"已终止"</formula>
    </cfRule>
    <cfRule type="cellIs" dxfId="210" priority="110" operator="equal">
      <formula>"已终止,已暂停"</formula>
    </cfRule>
  </conditionalFormatting>
  <conditionalFormatting sqref="M22">
    <cfRule type="cellIs" dxfId="199" priority="91" operator="equal">
      <formula>"已交付"</formula>
    </cfRule>
    <cfRule type="cellIs" dxfId="198" priority="92" operator="equal">
      <formula>"已暂停"</formula>
    </cfRule>
    <cfRule type="cellIs" dxfId="197" priority="93" operator="equal">
      <formula>"已暂停"</formula>
    </cfRule>
    <cfRule type="cellIs" dxfId="196" priority="94" operator="equal">
      <formula>"已终止"</formula>
    </cfRule>
    <cfRule type="cellIs" dxfId="195" priority="95" operator="equal">
      <formula>"已交付"</formula>
    </cfRule>
    <cfRule type="cellIs" dxfId="194" priority="96" operator="equal">
      <formula>"已交付"</formula>
    </cfRule>
    <cfRule type="cellIs" dxfId="193" priority="97" operator="equal">
      <formula>"已终止"</formula>
    </cfRule>
    <cfRule type="cellIs" dxfId="192" priority="98" operator="equal">
      <formula>"已暂停"</formula>
    </cfRule>
    <cfRule type="cellIs" dxfId="191" priority="99" operator="equal">
      <formula>"已终止"</formula>
    </cfRule>
    <cfRule type="cellIs" dxfId="190" priority="100" operator="equal">
      <formula>"已终止,已暂停"</formula>
    </cfRule>
  </conditionalFormatting>
  <conditionalFormatting sqref="M25">
    <cfRule type="cellIs" dxfId="179" priority="81" operator="equal">
      <formula>"已交付"</formula>
    </cfRule>
    <cfRule type="cellIs" dxfId="178" priority="82" operator="equal">
      <formula>"已暂停"</formula>
    </cfRule>
    <cfRule type="cellIs" dxfId="177" priority="83" operator="equal">
      <formula>"已暂停"</formula>
    </cfRule>
    <cfRule type="cellIs" dxfId="176" priority="84" operator="equal">
      <formula>"已终止"</formula>
    </cfRule>
    <cfRule type="cellIs" dxfId="175" priority="85" operator="equal">
      <formula>"已交付"</formula>
    </cfRule>
    <cfRule type="cellIs" dxfId="174" priority="86" operator="equal">
      <formula>"已交付"</formula>
    </cfRule>
    <cfRule type="cellIs" dxfId="173" priority="87" operator="equal">
      <formula>"已终止"</formula>
    </cfRule>
    <cfRule type="cellIs" dxfId="172" priority="88" operator="equal">
      <formula>"已暂停"</formula>
    </cfRule>
    <cfRule type="cellIs" dxfId="171" priority="89" operator="equal">
      <formula>"已终止"</formula>
    </cfRule>
    <cfRule type="cellIs" dxfId="170" priority="90" operator="equal">
      <formula>"已终止,已暂停"</formula>
    </cfRule>
  </conditionalFormatting>
  <conditionalFormatting sqref="M51">
    <cfRule type="cellIs" dxfId="159" priority="71" operator="equal">
      <formula>"已交付"</formula>
    </cfRule>
    <cfRule type="cellIs" dxfId="158" priority="72" operator="equal">
      <formula>"已暂停"</formula>
    </cfRule>
    <cfRule type="cellIs" dxfId="157" priority="73" operator="equal">
      <formula>"已暂停"</formula>
    </cfRule>
    <cfRule type="cellIs" dxfId="156" priority="74" operator="equal">
      <formula>"已终止"</formula>
    </cfRule>
    <cfRule type="cellIs" dxfId="155" priority="75" operator="equal">
      <formula>"已交付"</formula>
    </cfRule>
    <cfRule type="cellIs" dxfId="154" priority="76" operator="equal">
      <formula>"已交付"</formula>
    </cfRule>
    <cfRule type="cellIs" dxfId="153" priority="77" operator="equal">
      <formula>"已终止"</formula>
    </cfRule>
    <cfRule type="cellIs" dxfId="152" priority="78" operator="equal">
      <formula>"已暂停"</formula>
    </cfRule>
    <cfRule type="cellIs" dxfId="151" priority="79" operator="equal">
      <formula>"已终止"</formula>
    </cfRule>
    <cfRule type="cellIs" dxfId="150" priority="80" operator="equal">
      <formula>"已终止,已暂停"</formula>
    </cfRule>
  </conditionalFormatting>
  <conditionalFormatting sqref="M28">
    <cfRule type="cellIs" dxfId="139" priority="61" operator="equal">
      <formula>"已交付"</formula>
    </cfRule>
    <cfRule type="cellIs" dxfId="138" priority="62" operator="equal">
      <formula>"已暂停"</formula>
    </cfRule>
    <cfRule type="cellIs" dxfId="137" priority="63" operator="equal">
      <formula>"已暂停"</formula>
    </cfRule>
    <cfRule type="cellIs" dxfId="136" priority="64" operator="equal">
      <formula>"已终止"</formula>
    </cfRule>
    <cfRule type="cellIs" dxfId="135" priority="65" operator="equal">
      <formula>"已交付"</formula>
    </cfRule>
    <cfRule type="cellIs" dxfId="134" priority="66" operator="equal">
      <formula>"已交付"</formula>
    </cfRule>
    <cfRule type="cellIs" dxfId="133" priority="67" operator="equal">
      <formula>"已终止"</formula>
    </cfRule>
    <cfRule type="cellIs" dxfId="132" priority="68" operator="equal">
      <formula>"已暂停"</formula>
    </cfRule>
    <cfRule type="cellIs" dxfId="131" priority="69" operator="equal">
      <formula>"已终止"</formula>
    </cfRule>
    <cfRule type="cellIs" dxfId="130" priority="70" operator="equal">
      <formula>"已终止,已暂停"</formula>
    </cfRule>
  </conditionalFormatting>
  <conditionalFormatting sqref="M31">
    <cfRule type="cellIs" dxfId="119" priority="51" operator="equal">
      <formula>"已交付"</formula>
    </cfRule>
    <cfRule type="cellIs" dxfId="118" priority="52" operator="equal">
      <formula>"已暂停"</formula>
    </cfRule>
    <cfRule type="cellIs" dxfId="117" priority="53" operator="equal">
      <formula>"已暂停"</formula>
    </cfRule>
    <cfRule type="cellIs" dxfId="116" priority="54" operator="equal">
      <formula>"已终止"</formula>
    </cfRule>
    <cfRule type="cellIs" dxfId="115" priority="55" operator="equal">
      <formula>"已交付"</formula>
    </cfRule>
    <cfRule type="cellIs" dxfId="114" priority="56" operator="equal">
      <formula>"已交付"</formula>
    </cfRule>
    <cfRule type="cellIs" dxfId="113" priority="57" operator="equal">
      <formula>"已终止"</formula>
    </cfRule>
    <cfRule type="cellIs" dxfId="112" priority="58" operator="equal">
      <formula>"已暂停"</formula>
    </cfRule>
    <cfRule type="cellIs" dxfId="111" priority="59" operator="equal">
      <formula>"已终止"</formula>
    </cfRule>
    <cfRule type="cellIs" dxfId="110" priority="60" operator="equal">
      <formula>"已终止,已暂停"</formula>
    </cfRule>
  </conditionalFormatting>
  <conditionalFormatting sqref="M41">
    <cfRule type="cellIs" dxfId="99" priority="41" operator="equal">
      <formula>"已交付"</formula>
    </cfRule>
    <cfRule type="cellIs" dxfId="98" priority="42" operator="equal">
      <formula>"已暂停"</formula>
    </cfRule>
    <cfRule type="cellIs" dxfId="97" priority="43" operator="equal">
      <formula>"已暂停"</formula>
    </cfRule>
    <cfRule type="cellIs" dxfId="96" priority="44" operator="equal">
      <formula>"已终止"</formula>
    </cfRule>
    <cfRule type="cellIs" dxfId="95" priority="45" operator="equal">
      <formula>"已交付"</formula>
    </cfRule>
    <cfRule type="cellIs" dxfId="94" priority="46" operator="equal">
      <formula>"已交付"</formula>
    </cfRule>
    <cfRule type="cellIs" dxfId="93" priority="47" operator="equal">
      <formula>"已终止"</formula>
    </cfRule>
    <cfRule type="cellIs" dxfId="92" priority="48" operator="equal">
      <formula>"已暂停"</formula>
    </cfRule>
    <cfRule type="cellIs" dxfId="91" priority="49" operator="equal">
      <formula>"已终止"</formula>
    </cfRule>
    <cfRule type="cellIs" dxfId="90" priority="50" operator="equal">
      <formula>"已终止,已暂停"</formula>
    </cfRule>
  </conditionalFormatting>
  <conditionalFormatting sqref="M54">
    <cfRule type="cellIs" dxfId="79" priority="31" operator="equal">
      <formula>"已交付"</formula>
    </cfRule>
    <cfRule type="cellIs" dxfId="78" priority="32" operator="equal">
      <formula>"已暂停"</formula>
    </cfRule>
    <cfRule type="cellIs" dxfId="77" priority="33" operator="equal">
      <formula>"已暂停"</formula>
    </cfRule>
    <cfRule type="cellIs" dxfId="76" priority="34" operator="equal">
      <formula>"已终止"</formula>
    </cfRule>
    <cfRule type="cellIs" dxfId="75" priority="35" operator="equal">
      <formula>"已交付"</formula>
    </cfRule>
    <cfRule type="cellIs" dxfId="74" priority="36" operator="equal">
      <formula>"已交付"</formula>
    </cfRule>
    <cfRule type="cellIs" dxfId="73" priority="37" operator="equal">
      <formula>"已终止"</formula>
    </cfRule>
    <cfRule type="cellIs" dxfId="72" priority="38" operator="equal">
      <formula>"已暂停"</formula>
    </cfRule>
    <cfRule type="cellIs" dxfId="71" priority="39" operator="equal">
      <formula>"已终止"</formula>
    </cfRule>
    <cfRule type="cellIs" dxfId="70" priority="40" operator="equal">
      <formula>"已终止,已暂停"</formula>
    </cfRule>
  </conditionalFormatting>
  <conditionalFormatting sqref="M57">
    <cfRule type="cellIs" dxfId="59" priority="21" operator="equal">
      <formula>"已交付"</formula>
    </cfRule>
    <cfRule type="cellIs" dxfId="58" priority="22" operator="equal">
      <formula>"已暂停"</formula>
    </cfRule>
    <cfRule type="cellIs" dxfId="57" priority="23" operator="equal">
      <formula>"已暂停"</formula>
    </cfRule>
    <cfRule type="cellIs" dxfId="56" priority="24" operator="equal">
      <formula>"已终止"</formula>
    </cfRule>
    <cfRule type="cellIs" dxfId="55" priority="25" operator="equal">
      <formula>"已交付"</formula>
    </cfRule>
    <cfRule type="cellIs" dxfId="54" priority="26" operator="equal">
      <formula>"已交付"</formula>
    </cfRule>
    <cfRule type="cellIs" dxfId="53" priority="27" operator="equal">
      <formula>"已终止"</formula>
    </cfRule>
    <cfRule type="cellIs" dxfId="52" priority="28" operator="equal">
      <formula>"已暂停"</formula>
    </cfRule>
    <cfRule type="cellIs" dxfId="51" priority="29" operator="equal">
      <formula>"已终止"</formula>
    </cfRule>
    <cfRule type="cellIs" dxfId="50" priority="30" operator="equal">
      <formula>"已终止,已暂停"</formula>
    </cfRule>
  </conditionalFormatting>
  <conditionalFormatting sqref="M34">
    <cfRule type="cellIs" dxfId="39" priority="11" operator="equal">
      <formula>"已交付"</formula>
    </cfRule>
    <cfRule type="cellIs" dxfId="38" priority="12" operator="equal">
      <formula>"已暂停"</formula>
    </cfRule>
    <cfRule type="cellIs" dxfId="37" priority="13" operator="equal">
      <formula>"已暂停"</formula>
    </cfRule>
    <cfRule type="cellIs" dxfId="36" priority="14" operator="equal">
      <formula>"已终止"</formula>
    </cfRule>
    <cfRule type="cellIs" dxfId="35" priority="15" operator="equal">
      <formula>"已交付"</formula>
    </cfRule>
    <cfRule type="cellIs" dxfId="34" priority="16" operator="equal">
      <formula>"已交付"</formula>
    </cfRule>
    <cfRule type="cellIs" dxfId="33" priority="17" operator="equal">
      <formula>"已终止"</formula>
    </cfRule>
    <cfRule type="cellIs" dxfId="32" priority="18" operator="equal">
      <formula>"已暂停"</formula>
    </cfRule>
    <cfRule type="cellIs" dxfId="31" priority="19" operator="equal">
      <formula>"已终止"</formula>
    </cfRule>
    <cfRule type="cellIs" dxfId="30" priority="20" operator="equal">
      <formula>"已终止,已暂停"</formula>
    </cfRule>
  </conditionalFormatting>
  <conditionalFormatting sqref="M37">
    <cfRule type="cellIs" dxfId="19" priority="1" operator="equal">
      <formula>"已交付"</formula>
    </cfRule>
    <cfRule type="cellIs" dxfId="18" priority="2" operator="equal">
      <formula>"已暂停"</formula>
    </cfRule>
    <cfRule type="cellIs" dxfId="17" priority="3" operator="equal">
      <formula>"已暂停"</formula>
    </cfRule>
    <cfRule type="cellIs" dxfId="16" priority="4" operator="equal">
      <formula>"已终止"</formula>
    </cfRule>
    <cfRule type="cellIs" dxfId="15" priority="5" operator="equal">
      <formula>"已交付"</formula>
    </cfRule>
    <cfRule type="cellIs" dxfId="14" priority="6" operator="equal">
      <formula>"已交付"</formula>
    </cfRule>
    <cfRule type="cellIs" dxfId="13" priority="7" operator="equal">
      <formula>"已终止"</formula>
    </cfRule>
    <cfRule type="cellIs" dxfId="12" priority="8" operator="equal">
      <formula>"已暂停"</formula>
    </cfRule>
    <cfRule type="cellIs" dxfId="11" priority="9" operator="equal">
      <formula>"已终止"</formula>
    </cfRule>
    <cfRule type="cellIs" dxfId="10" priority="10" operator="equal">
      <formula>"已终止,已暂停"</formula>
    </cfRule>
  </conditionalFormatting>
  <dataValidations count="1">
    <dataValidation type="list" allowBlank="1" showInputMessage="1" showErrorMessage="1" sqref="M13 M10 M7 M4 M16 M25 M19 M22 M31 M28 M34 M1 M37 M40:M64">
      <formula1>"待实施确认,需求分析中,开发中,测试中,已交付,已暂停,已终止"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2019-04-03T04:15:21Z</dcterms:modified>
</cp:coreProperties>
</file>