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" yWindow="-36" windowWidth="12492" windowHeight="11556"/>
  </bookViews>
  <sheets>
    <sheet name="Field_Overlay" sheetId="7" r:id="rId1"/>
    <sheet name="Field_Overlay_NoIrrigation" sheetId="6" r:id="rId2"/>
  </sheets>
  <calcPr calcId="125725"/>
</workbook>
</file>

<file path=xl/calcChain.xml><?xml version="1.0" encoding="utf-8"?>
<calcChain xmlns="http://schemas.openxmlformats.org/spreadsheetml/2006/main">
  <c r="D2" i="7"/>
  <c r="D2" i="6"/>
</calcChain>
</file>

<file path=xl/sharedStrings.xml><?xml version="1.0" encoding="utf-8"?>
<sst xmlns="http://schemas.openxmlformats.org/spreadsheetml/2006/main" count="780" uniqueCount="209">
  <si>
    <t>cm</t>
  </si>
  <si>
    <t>!</t>
  </si>
  <si>
    <t>&amp;</t>
  </si>
  <si>
    <t>INFO</t>
  </si>
  <si>
    <t>Dome_Name</t>
  </si>
  <si>
    <t>RAP_ID</t>
  </si>
  <si>
    <t>MAN_ID</t>
  </si>
  <si>
    <t>! Management ID</t>
  </si>
  <si>
    <t>RAP_VER</t>
  </si>
  <si>
    <t>! Blank or zero for baseline simulation. Used for changes to RAP from a previous set of simulations.</t>
  </si>
  <si>
    <t>Planting Event</t>
  </si>
  <si>
    <t>Cultivar name</t>
  </si>
  <si>
    <t>FILL</t>
  </si>
  <si>
    <t>cul_name</t>
  </si>
  <si>
    <t>model specific cultivar id's</t>
  </si>
  <si>
    <t>Value</t>
  </si>
  <si>
    <t>dssat_cul_id</t>
  </si>
  <si>
    <t>apsim_cul_id</t>
  </si>
  <si>
    <t>Plant population at planting</t>
  </si>
  <si>
    <t>number/m2</t>
  </si>
  <si>
    <t>plpop</t>
  </si>
  <si>
    <t>Planting material</t>
  </si>
  <si>
    <t>plma</t>
  </si>
  <si>
    <t>S</t>
  </si>
  <si>
    <t>Planting depth</t>
  </si>
  <si>
    <t>mm</t>
  </si>
  <si>
    <t>pldp</t>
  </si>
  <si>
    <t>Row spacing</t>
  </si>
  <si>
    <t>plrs</t>
  </si>
  <si>
    <t>Initial conditions</t>
  </si>
  <si>
    <t>Initial soil water content (mm3/mm3)</t>
  </si>
  <si>
    <t>REPLACE</t>
  </si>
  <si>
    <t>SLOC</t>
  </si>
  <si>
    <t>Comment</t>
  </si>
  <si>
    <t>ICN_TOT</t>
  </si>
  <si>
    <t>RE003</t>
  </si>
  <si>
    <t>Dome operator</t>
  </si>
  <si>
    <t>$PDATE</t>
  </si>
  <si>
    <t>SDAT</t>
  </si>
  <si>
    <t>Date for initial conditions</t>
  </si>
  <si>
    <t>$SDAT</t>
  </si>
  <si>
    <t>ICDAT</t>
  </si>
  <si>
    <t>PCTAWC()</t>
  </si>
  <si>
    <t>Value or Function</t>
  </si>
  <si>
    <t>Function arguments</t>
  </si>
  <si>
    <t>Variable to be modified</t>
  </si>
  <si>
    <t>Start of simulation date</t>
  </si>
  <si>
    <t>Planting date</t>
  </si>
  <si>
    <t>minus 30 days</t>
  </si>
  <si>
    <t>Text Value</t>
  </si>
  <si>
    <t>Function Percent available water</t>
  </si>
  <si>
    <t>= Start of simulation date</t>
  </si>
  <si>
    <t>Simulation Controls</t>
  </si>
  <si>
    <t>Soil Parameters</t>
  </si>
  <si>
    <t>Soil organic C array (%)</t>
  </si>
  <si>
    <t>Root distribution function</t>
  </si>
  <si>
    <t>Value in topsoil (%)</t>
  </si>
  <si>
    <t>Depth of topsoil (cm)</t>
  </si>
  <si>
    <t>SLSC</t>
  </si>
  <si>
    <t>STABLEC()</t>
  </si>
  <si>
    <t>Stable organic C array (%)</t>
  </si>
  <si>
    <t>Distribution of stable organic C function</t>
  </si>
  <si>
    <t>Fraction of stable organic C in topsoil (fraction)</t>
  </si>
  <si>
    <t>Depth at which SOM3 is ~98% of total (cm)</t>
  </si>
  <si>
    <t>SLIC</t>
  </si>
  <si>
    <t>MULTIPLY()</t>
  </si>
  <si>
    <t>$SLSC</t>
  </si>
  <si>
    <t>Inert organic C array</t>
  </si>
  <si>
    <t>Multiply function</t>
  </si>
  <si>
    <t>stable organic C</t>
  </si>
  <si>
    <t>multiplier</t>
  </si>
  <si>
    <t>ICN_DIST()</t>
  </si>
  <si>
    <t>Initial N distribution function</t>
  </si>
  <si>
    <t>Initial inorganic soil N by layer (kg[N]/ha) - also distributes NO3 and NH4</t>
  </si>
  <si>
    <t>Fertilizer Event</t>
  </si>
  <si>
    <t>FEDATE</t>
  </si>
  <si>
    <t>FERT_DIST()</t>
  </si>
  <si>
    <t>Fertilizer date (and other fertilizer variables)</t>
  </si>
  <si>
    <t>Fertilizer distribution function</t>
  </si>
  <si>
    <t>FE005</t>
  </si>
  <si>
    <t>AP002</t>
  </si>
  <si>
    <t>Number of fertilizer applications</t>
  </si>
  <si>
    <t>Fert #1 - proportion of total</t>
  </si>
  <si>
    <t>Fert #2 - proportion of total</t>
  </si>
  <si>
    <t>Organic Matter Application Event</t>
  </si>
  <si>
    <t>OMDAT</t>
  </si>
  <si>
    <t>OM_DIST()</t>
  </si>
  <si>
    <t>Organic matter application date (and other OM variables)</t>
  </si>
  <si>
    <t>OM distribution function</t>
  </si>
  <si>
    <t>Offset from planting date</t>
  </si>
  <si>
    <t>ICH2O</t>
  </si>
  <si>
    <t>OMCD - Organic matter type code (RE003 = barnyard manure)</t>
  </si>
  <si>
    <t>OMC2N - C:N ratio</t>
  </si>
  <si>
    <t>OMDEP - Incorporation depth (cm)</t>
  </si>
  <si>
    <t>OMINP - Incorporation percentage (%)</t>
  </si>
  <si>
    <t>FECD - Fertilizer type (FE005 = urea)</t>
  </si>
  <si>
    <t>FEACD - Application method (AP002 = broadcast, incorporated)</t>
  </si>
  <si>
    <t>FEDEP - Depth of incorporation (cm)</t>
  </si>
  <si>
    <t>Fert #1 - FEDATE - Date offset from planting</t>
  </si>
  <si>
    <t>Fert #2 - FEDATE - Date offset from planting</t>
  </si>
  <si>
    <t>ICSW% - Percent of available water (%)</t>
  </si>
  <si>
    <t>ICIN - Initial inorganic soil N over profile (kg[N]/ha)</t>
  </si>
  <si>
    <t>code (S=dry seed)</t>
  </si>
  <si>
    <t>Metadata for Overlay</t>
  </si>
  <si>
    <t>! This must come after the start of simulation calculation</t>
  </si>
  <si>
    <t>! This must come after the planting event calculations. The value should be the first planting date minus 30 days.</t>
  </si>
  <si>
    <t>! Dates depend on planting date</t>
  </si>
  <si>
    <t>! Date depends on planting date</t>
  </si>
  <si>
    <t>! Depends on stable C calculation</t>
  </si>
  <si>
    <t>! Depends on total C calculation</t>
  </si>
  <si>
    <t>OFFSET_DATE()</t>
  </si>
  <si>
    <t>MACHAKOS</t>
  </si>
  <si>
    <t>Initial surface residue from previous crop</t>
  </si>
  <si>
    <t>ICRAG</t>
  </si>
  <si>
    <t>kg[dry matter]/ha</t>
  </si>
  <si>
    <t>Previous crop code</t>
  </si>
  <si>
    <t>ICPCR</t>
  </si>
  <si>
    <t>MAZ</t>
  </si>
  <si>
    <t>code (MAZ = maize)</t>
  </si>
  <si>
    <t>%</t>
  </si>
  <si>
    <t>ICRN</t>
  </si>
  <si>
    <t>N content of initial surface residue</t>
  </si>
  <si>
    <t>DMR = ratio of dry matter to C content (used to calculate %N from C:N ratio)</t>
  </si>
  <si>
    <t>! Auto-generated from following 6 fields.</t>
  </si>
  <si>
    <t>ICNH4</t>
  </si>
  <si>
    <t>Initial soil N (ppm)</t>
  </si>
  <si>
    <t>ppm</t>
  </si>
  <si>
    <t>DESCRIPTION</t>
  </si>
  <si>
    <t>FIELD</t>
  </si>
  <si>
    <t>! FIELD=field overlay for filling in regional assumptions</t>
  </si>
  <si>
    <t>ICNO3</t>
  </si>
  <si>
    <t>Short Season</t>
  </si>
  <si>
    <t>SC401</t>
  </si>
  <si>
    <t>SLPF</t>
  </si>
  <si>
    <t>value</t>
  </si>
  <si>
    <t>soil fertility factor for photosynthesis</t>
  </si>
  <si>
    <t>CO2Y</t>
  </si>
  <si>
    <t>! Not needed for this data set</t>
  </si>
  <si>
    <t>ROOT_DIST()</t>
  </si>
  <si>
    <t>SLRGF</t>
  </si>
  <si>
    <t>Depth at which value is 2% of surface amount (cm)</t>
  </si>
  <si>
    <t>REG_ID</t>
  </si>
  <si>
    <t>STRATUM</t>
  </si>
  <si>
    <t>! Assigned by econ modeling teams</t>
  </si>
  <si>
    <t>CRID</t>
  </si>
  <si>
    <t>Weather Data</t>
  </si>
  <si>
    <t>TAV &amp; TAMP</t>
  </si>
  <si>
    <t>Function call</t>
  </si>
  <si>
    <t>TAV</t>
  </si>
  <si>
    <t>! Calculates TAV and TAMP based on daily weather records</t>
  </si>
  <si>
    <t>! For baseline historic simulations, do not use static mid-period CO2Y from the weather data.</t>
  </si>
  <si>
    <t>REPLACE_FIELD_ONLY</t>
  </si>
  <si>
    <t>TAVAMP()</t>
  </si>
  <si>
    <t>DATE_OFFSET()</t>
  </si>
  <si>
    <t>ENDAT</t>
  </si>
  <si>
    <t>days after planting</t>
  </si>
  <si>
    <t>planting date</t>
  </si>
  <si>
    <t>function to offset date</t>
  </si>
  <si>
    <t>Simulation end date</t>
  </si>
  <si>
    <t>Function name</t>
  </si>
  <si>
    <t>Start planting window (mmdd)</t>
  </si>
  <si>
    <t>End planting window (mmdd)</t>
  </si>
  <si>
    <t>Target rainfall accumulation (mm)</t>
  </si>
  <si>
    <t>Number of days to accumulate rainfall (days)</t>
  </si>
  <si>
    <t>PDATE</t>
  </si>
  <si>
    <t>AUTO_PDATE()</t>
  </si>
  <si>
    <t>0301</t>
  </si>
  <si>
    <t>0731</t>
  </si>
  <si>
    <t>! If planting data are missing, fills in values</t>
  </si>
  <si>
    <t>! Blank for survey simulation</t>
  </si>
  <si>
    <t>Root distribution factor</t>
  </si>
  <si>
    <t>Soil water content, air dry</t>
  </si>
  <si>
    <t>Soil water, lower limit</t>
  </si>
  <si>
    <t>SLADR</t>
  </si>
  <si>
    <t>$SLLL</t>
  </si>
  <si>
    <t>APSIM Evaporative diffusion constant</t>
  </si>
  <si>
    <t>DiffusConst</t>
  </si>
  <si>
    <t>APSIM Evaporative diffusion slope</t>
  </si>
  <si>
    <t>DiffusSlope</t>
  </si>
  <si>
    <t>Apsim Cona soil evaporation</t>
  </si>
  <si>
    <t>CONA</t>
  </si>
  <si>
    <t>Summer soil evaporation, upper limit for stage 1</t>
  </si>
  <si>
    <t>SummerU</t>
  </si>
  <si>
    <t>Winter soil evaporation, upper limit for stage 1</t>
  </si>
  <si>
    <t>WinterU</t>
  </si>
  <si>
    <t xml:space="preserve">Date to switch to SummerU </t>
  </si>
  <si>
    <t>SummerDate__soil</t>
  </si>
  <si>
    <t>03-21</t>
  </si>
  <si>
    <t>Date to switch to WinterU</t>
  </si>
  <si>
    <t>WinterDate__soil</t>
  </si>
  <si>
    <t>09-21</t>
  </si>
  <si>
    <t>APSIM plant specific water uptake coefficient</t>
  </si>
  <si>
    <t>apsim_kl</t>
  </si>
  <si>
    <t>Biologically active soil organic carbon by layer</t>
  </si>
  <si>
    <t>slacc</t>
  </si>
  <si>
    <t>SLLB</t>
  </si>
  <si>
    <t>LYRSET()</t>
  </si>
  <si>
    <t>Soil Layer Depth</t>
  </si>
  <si>
    <t>Soil Layer Splitting Function</t>
  </si>
  <si>
    <t>Irrigation Event</t>
  </si>
  <si>
    <t>IDATE</t>
  </si>
  <si>
    <t>Irrigation date (and other irrigation variables)</t>
  </si>
  <si>
    <t>AUTO_IDATE()</t>
  </si>
  <si>
    <t>Number of irrigation applications</t>
  </si>
  <si>
    <t>FIELD_ORG</t>
  </si>
  <si>
    <t>Base Temperature(oC)</t>
  </si>
  <si>
    <t>IRVAL - Irrigation amount, depth of water (mm)</t>
  </si>
  <si>
    <t>#1 irrigation -Cumulative value of Growing degree-day</t>
  </si>
  <si>
    <t>! The value is not reasonable, just show the idea of function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</si>
</sst>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rgb="FF00000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ont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1" fillId="3" borderId="0" xfId="0" quotePrefix="1" applyFont="1" applyFill="1"/>
    <xf numFmtId="0" fontId="0" fillId="3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ont="1" applyFill="1"/>
    <xf numFmtId="0" fontId="2" fillId="4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0" xfId="0" applyBorder="1"/>
    <xf numFmtId="0" fontId="1" fillId="5" borderId="0" xfId="0" applyFont="1" applyFill="1"/>
    <xf numFmtId="0" fontId="1" fillId="3" borderId="0" xfId="0" quotePrefix="1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3" borderId="0" xfId="0" applyFont="1" applyFill="1" applyAlignment="1">
      <alignment horizontal="left"/>
    </xf>
    <xf numFmtId="0" fontId="0" fillId="0" borderId="0" xfId="0" quotePrefix="1"/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16" fontId="0" fillId="0" borderId="0" xfId="0" quotePrefix="1" applyNumberFormat="1" applyFill="1" applyAlignment="1">
      <alignment wrapText="1"/>
    </xf>
    <xf numFmtId="0" fontId="0" fillId="0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earch.agmip.org/display/itwiki/Lookup+codes+for+management+vari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Lookup+codes+for+management+vari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zoomScale="90" zoomScaleNormal="90" workbookViewId="0"/>
  </sheetViews>
  <sheetFormatPr defaultColWidth="8.88671875" defaultRowHeight="14.4"/>
  <cols>
    <col min="1" max="1" width="5.44140625" style="4" customWidth="1"/>
    <col min="2" max="2" width="24" style="4" customWidth="1"/>
    <col min="3" max="3" width="21.44140625" style="5" customWidth="1"/>
    <col min="4" max="4" width="25.109375" style="5" customWidth="1"/>
    <col min="5" max="5" width="21.33203125" customWidth="1"/>
    <col min="6" max="6" width="16.5546875" customWidth="1"/>
    <col min="7" max="7" width="14.109375" customWidth="1"/>
    <col min="8" max="8" width="18.5546875" customWidth="1"/>
    <col min="9" max="9" width="14.33203125" customWidth="1"/>
    <col min="10" max="10" width="17.33203125" customWidth="1"/>
    <col min="11" max="12" width="15" customWidth="1"/>
  </cols>
  <sheetData>
    <row r="1" spans="1:6" ht="16.8">
      <c r="A1" s="20" t="s">
        <v>1</v>
      </c>
      <c r="B1" s="21" t="s">
        <v>103</v>
      </c>
      <c r="C1" s="21"/>
      <c r="D1" s="22"/>
      <c r="E1" s="2"/>
      <c r="F1" s="2"/>
    </row>
    <row r="2" spans="1:6">
      <c r="A2" s="8" t="s">
        <v>1</v>
      </c>
      <c r="B2" s="8" t="s">
        <v>33</v>
      </c>
      <c r="C2" s="9" t="s">
        <v>4</v>
      </c>
      <c r="D2" s="34" t="str">
        <f>CONCATENATE(D3,"-",D4,"-",D5,"-",D6,"-",D7,"-",D8)</f>
        <v>MACHAKOS-1----FIELD</v>
      </c>
      <c r="E2" s="2" t="s">
        <v>123</v>
      </c>
      <c r="F2" s="2"/>
    </row>
    <row r="3" spans="1:6">
      <c r="A3" s="4" t="s">
        <v>2</v>
      </c>
      <c r="B3" s="4" t="s">
        <v>3</v>
      </c>
      <c r="C3" t="s">
        <v>141</v>
      </c>
      <c r="D3" t="s">
        <v>111</v>
      </c>
      <c r="E3" t="s">
        <v>143</v>
      </c>
    </row>
    <row r="4" spans="1:6">
      <c r="A4" s="4" t="s">
        <v>2</v>
      </c>
      <c r="B4" s="4" t="s">
        <v>3</v>
      </c>
      <c r="C4" t="s">
        <v>142</v>
      </c>
      <c r="D4" s="2">
        <v>1</v>
      </c>
      <c r="E4" t="s">
        <v>143</v>
      </c>
    </row>
    <row r="5" spans="1:6">
      <c r="A5" s="4" t="s">
        <v>2</v>
      </c>
      <c r="B5" s="4" t="s">
        <v>3</v>
      </c>
      <c r="C5" s="5" t="s">
        <v>5</v>
      </c>
      <c r="D5"/>
      <c r="E5" t="s">
        <v>169</v>
      </c>
    </row>
    <row r="6" spans="1:6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>
      <c r="A8" s="24" t="s">
        <v>2</v>
      </c>
      <c r="B8" s="24" t="s">
        <v>3</v>
      </c>
      <c r="C8" s="28" t="s">
        <v>127</v>
      </c>
      <c r="D8" s="2" t="s">
        <v>128</v>
      </c>
      <c r="E8" t="s">
        <v>129</v>
      </c>
    </row>
    <row r="9" spans="1:6">
      <c r="B9" s="5"/>
      <c r="C9"/>
      <c r="D9"/>
    </row>
    <row r="10" spans="1:6" s="1" customFormat="1" ht="16.8">
      <c r="A10" s="20" t="s">
        <v>1</v>
      </c>
      <c r="B10" s="21" t="s">
        <v>145</v>
      </c>
      <c r="C10" s="23"/>
      <c r="D10" s="22"/>
    </row>
    <row r="11" spans="1:6">
      <c r="A11" s="17" t="s">
        <v>1</v>
      </c>
      <c r="B11" s="18" t="s">
        <v>36</v>
      </c>
      <c r="C11" s="18" t="s">
        <v>45</v>
      </c>
      <c r="D11" s="17" t="s">
        <v>43</v>
      </c>
    </row>
    <row r="12" spans="1:6">
      <c r="A12" s="10" t="s">
        <v>1</v>
      </c>
      <c r="B12" s="10"/>
      <c r="C12" s="9" t="s">
        <v>146</v>
      </c>
      <c r="D12" s="12" t="s">
        <v>147</v>
      </c>
    </row>
    <row r="13" spans="1:6">
      <c r="A13" t="s">
        <v>2</v>
      </c>
      <c r="B13" t="s">
        <v>31</v>
      </c>
      <c r="C13" s="5" t="s">
        <v>148</v>
      </c>
      <c r="D13" s="5" t="s">
        <v>152</v>
      </c>
      <c r="E13" t="s">
        <v>149</v>
      </c>
    </row>
    <row r="14" spans="1:6">
      <c r="A14" t="s">
        <v>2</v>
      </c>
      <c r="B14" t="s">
        <v>151</v>
      </c>
      <c r="C14" s="5" t="s">
        <v>136</v>
      </c>
      <c r="E14" t="s">
        <v>150</v>
      </c>
    </row>
    <row r="15" spans="1:6">
      <c r="A15"/>
      <c r="B15"/>
    </row>
    <row r="16" spans="1:6" ht="16.8">
      <c r="A16" s="20" t="s">
        <v>1</v>
      </c>
      <c r="B16" s="21" t="s">
        <v>29</v>
      </c>
      <c r="C16" s="23"/>
      <c r="D16" s="25"/>
      <c r="E16" s="2"/>
    </row>
    <row r="17" spans="1:9" s="1" customFormat="1">
      <c r="A17" s="19" t="s">
        <v>1</v>
      </c>
      <c r="B17" s="18" t="s">
        <v>36</v>
      </c>
      <c r="C17" s="18" t="s">
        <v>45</v>
      </c>
      <c r="D17" s="17" t="s">
        <v>43</v>
      </c>
      <c r="E17" s="17" t="s">
        <v>44</v>
      </c>
    </row>
    <row r="18" spans="1:9">
      <c r="A18" s="10" t="s">
        <v>1</v>
      </c>
      <c r="B18" s="10"/>
      <c r="C18" s="9" t="s">
        <v>197</v>
      </c>
      <c r="D18" s="9" t="s">
        <v>198</v>
      </c>
    </row>
    <row r="19" spans="1:9">
      <c r="A19" t="s">
        <v>2</v>
      </c>
      <c r="B19" t="s">
        <v>31</v>
      </c>
      <c r="C19" s="5" t="s">
        <v>195</v>
      </c>
      <c r="D19" s="5" t="s">
        <v>196</v>
      </c>
    </row>
    <row r="21" spans="1:9" ht="28.8">
      <c r="A21" s="10" t="s">
        <v>1</v>
      </c>
      <c r="B21" s="9"/>
      <c r="C21" s="13" t="s">
        <v>30</v>
      </c>
      <c r="D21" s="13" t="s">
        <v>50</v>
      </c>
      <c r="E21" s="14" t="s">
        <v>100</v>
      </c>
      <c r="F21" s="5"/>
      <c r="G21" s="5"/>
      <c r="I21" s="5"/>
    </row>
    <row r="22" spans="1:9">
      <c r="A22" t="s">
        <v>2</v>
      </c>
      <c r="B22" t="s">
        <v>12</v>
      </c>
      <c r="C22" s="5" t="s">
        <v>90</v>
      </c>
      <c r="D22" t="s">
        <v>42</v>
      </c>
      <c r="E22">
        <v>50</v>
      </c>
    </row>
    <row r="23" spans="1:9">
      <c r="D23"/>
    </row>
    <row r="24" spans="1:9">
      <c r="A24" s="10" t="s">
        <v>1</v>
      </c>
      <c r="B24" s="10"/>
      <c r="C24" s="9" t="s">
        <v>125</v>
      </c>
      <c r="D24" s="35" t="s">
        <v>126</v>
      </c>
    </row>
    <row r="25" spans="1:9">
      <c r="A25" t="s">
        <v>1</v>
      </c>
      <c r="B25" s="4" t="s">
        <v>12</v>
      </c>
      <c r="C25" s="5" t="s">
        <v>130</v>
      </c>
      <c r="D25" s="37">
        <v>0.1</v>
      </c>
    </row>
    <row r="26" spans="1:9">
      <c r="A26" t="s">
        <v>1</v>
      </c>
      <c r="B26" s="4" t="s">
        <v>12</v>
      </c>
      <c r="C26" s="5" t="s">
        <v>124</v>
      </c>
      <c r="D26" s="37">
        <v>0.01</v>
      </c>
    </row>
    <row r="27" spans="1:9">
      <c r="D27"/>
    </row>
    <row r="28" spans="1:9" ht="57.6">
      <c r="A28" s="10" t="s">
        <v>1</v>
      </c>
      <c r="B28" s="9"/>
      <c r="C28" s="13" t="s">
        <v>73</v>
      </c>
      <c r="D28" s="13" t="s">
        <v>72</v>
      </c>
      <c r="E28" s="13" t="s">
        <v>101</v>
      </c>
    </row>
    <row r="29" spans="1:9">
      <c r="A29" t="s">
        <v>2</v>
      </c>
      <c r="B29" t="s">
        <v>12</v>
      </c>
      <c r="C29" s="5" t="s">
        <v>34</v>
      </c>
      <c r="D29" t="s">
        <v>71</v>
      </c>
      <c r="E29" s="38">
        <v>10</v>
      </c>
    </row>
    <row r="30" spans="1:9">
      <c r="A30"/>
      <c r="B30"/>
      <c r="D30"/>
    </row>
    <row r="31" spans="1:9" ht="18" customHeight="1">
      <c r="A31" s="10" t="s">
        <v>1</v>
      </c>
      <c r="B31" s="10"/>
      <c r="C31" s="9" t="s">
        <v>115</v>
      </c>
      <c r="D31" s="26" t="s">
        <v>118</v>
      </c>
    </row>
    <row r="32" spans="1:9">
      <c r="A32" t="s">
        <v>2</v>
      </c>
      <c r="B32" s="5" t="s">
        <v>12</v>
      </c>
      <c r="C32" s="5" t="s">
        <v>116</v>
      </c>
      <c r="D32" t="s">
        <v>117</v>
      </c>
    </row>
    <row r="33" spans="1:9">
      <c r="B33" s="5"/>
      <c r="C33"/>
      <c r="D33"/>
    </row>
    <row r="34" spans="1:9" ht="31.5" customHeight="1">
      <c r="A34" s="10" t="s">
        <v>1</v>
      </c>
      <c r="B34" s="10"/>
      <c r="C34" s="9" t="s">
        <v>112</v>
      </c>
      <c r="D34" s="12" t="s">
        <v>114</v>
      </c>
    </row>
    <row r="35" spans="1:9">
      <c r="A35" t="s">
        <v>2</v>
      </c>
      <c r="B35" s="5" t="s">
        <v>12</v>
      </c>
      <c r="C35" s="5" t="s">
        <v>113</v>
      </c>
      <c r="D35" s="2">
        <v>500</v>
      </c>
    </row>
    <row r="36" spans="1:9">
      <c r="B36" s="5"/>
      <c r="C36"/>
      <c r="D36"/>
    </row>
    <row r="37" spans="1:9" ht="30.75" customHeight="1">
      <c r="A37" s="10" t="s">
        <v>1</v>
      </c>
      <c r="B37" s="10"/>
      <c r="C37" s="9" t="s">
        <v>121</v>
      </c>
      <c r="D37" s="12" t="s">
        <v>119</v>
      </c>
    </row>
    <row r="38" spans="1:9">
      <c r="A38" t="s">
        <v>2</v>
      </c>
      <c r="B38" s="5" t="s">
        <v>12</v>
      </c>
      <c r="C38" s="5" t="s">
        <v>120</v>
      </c>
      <c r="D38">
        <v>0.8</v>
      </c>
    </row>
    <row r="39" spans="1:9">
      <c r="B39" s="5"/>
      <c r="C39"/>
      <c r="D39"/>
    </row>
    <row r="40" spans="1:9">
      <c r="B40" s="5"/>
      <c r="C40"/>
      <c r="D40"/>
    </row>
    <row r="41" spans="1:9" ht="16.8">
      <c r="A41" s="20" t="s">
        <v>1</v>
      </c>
      <c r="B41" s="21" t="s">
        <v>10</v>
      </c>
      <c r="C41" s="23"/>
      <c r="D41" s="22"/>
    </row>
    <row r="42" spans="1:9" s="1" customFormat="1">
      <c r="A42" s="17" t="s">
        <v>1</v>
      </c>
      <c r="B42" s="18" t="s">
        <v>36</v>
      </c>
      <c r="C42" s="18" t="s">
        <v>45</v>
      </c>
      <c r="D42" s="17" t="s">
        <v>43</v>
      </c>
      <c r="E42" s="17" t="s">
        <v>44</v>
      </c>
      <c r="F42" s="3"/>
      <c r="G42" s="3"/>
      <c r="H42" s="3"/>
    </row>
    <row r="43" spans="1:9" ht="43.2">
      <c r="A43" s="10" t="s">
        <v>1</v>
      </c>
      <c r="B43" s="10"/>
      <c r="C43" s="9" t="s">
        <v>156</v>
      </c>
      <c r="D43" s="10" t="s">
        <v>159</v>
      </c>
      <c r="E43" s="9" t="s">
        <v>160</v>
      </c>
      <c r="F43" s="9" t="s">
        <v>161</v>
      </c>
      <c r="G43" s="26" t="s">
        <v>162</v>
      </c>
      <c r="H43" s="26" t="s">
        <v>163</v>
      </c>
    </row>
    <row r="44" spans="1:9">
      <c r="A44" s="4" t="s">
        <v>2</v>
      </c>
      <c r="B44" t="s">
        <v>12</v>
      </c>
      <c r="C44" s="5" t="s">
        <v>164</v>
      </c>
      <c r="D44" t="s">
        <v>165</v>
      </c>
      <c r="E44" s="40" t="s">
        <v>166</v>
      </c>
      <c r="F44" s="40" t="s">
        <v>167</v>
      </c>
      <c r="G44">
        <v>25</v>
      </c>
      <c r="H44">
        <v>5</v>
      </c>
      <c r="I44" t="s">
        <v>168</v>
      </c>
    </row>
    <row r="45" spans="1:9">
      <c r="B45"/>
      <c r="D45"/>
      <c r="E45" s="40"/>
      <c r="F45" s="40"/>
    </row>
    <row r="46" spans="1:9" s="1" customFormat="1">
      <c r="A46" s="10" t="s">
        <v>1</v>
      </c>
      <c r="B46" s="10"/>
      <c r="C46" s="9" t="s">
        <v>11</v>
      </c>
      <c r="D46" s="10" t="s">
        <v>49</v>
      </c>
    </row>
    <row r="47" spans="1:9">
      <c r="A47" s="4" t="s">
        <v>2</v>
      </c>
      <c r="B47" t="s">
        <v>12</v>
      </c>
      <c r="C47" s="5" t="s">
        <v>144</v>
      </c>
      <c r="D47" t="s">
        <v>117</v>
      </c>
    </row>
    <row r="49" spans="1:13" s="1" customFormat="1" ht="45.75" customHeight="1">
      <c r="A49" s="10" t="s">
        <v>1</v>
      </c>
      <c r="B49" s="9"/>
      <c r="C49" s="9" t="s">
        <v>14</v>
      </c>
      <c r="D49" s="10" t="s">
        <v>15</v>
      </c>
    </row>
    <row r="50" spans="1:13" s="1" customFormat="1" ht="18.75" customHeight="1">
      <c r="A50" s="4" t="s">
        <v>2</v>
      </c>
      <c r="B50" t="s">
        <v>12</v>
      </c>
      <c r="C50" s="5" t="s">
        <v>13</v>
      </c>
      <c r="D50" t="s">
        <v>131</v>
      </c>
      <c r="F50"/>
    </row>
    <row r="51" spans="1:13">
      <c r="A51" s="4" t="s">
        <v>2</v>
      </c>
      <c r="B51" t="s">
        <v>12</v>
      </c>
      <c r="C51" s="5" t="s">
        <v>16</v>
      </c>
      <c r="D51">
        <v>990003</v>
      </c>
    </row>
    <row r="52" spans="1:13">
      <c r="A52" s="4" t="s">
        <v>2</v>
      </c>
      <c r="B52" t="s">
        <v>12</v>
      </c>
      <c r="C52" s="5" t="s">
        <v>17</v>
      </c>
      <c r="D52" t="s">
        <v>132</v>
      </c>
    </row>
    <row r="53" spans="1:13">
      <c r="D53"/>
      <c r="I53" s="33"/>
      <c r="J53" s="33"/>
      <c r="K53" s="33"/>
      <c r="L53" s="33"/>
      <c r="M53" s="33"/>
    </row>
    <row r="54" spans="1:13" s="1" customFormat="1" ht="28.8">
      <c r="A54" s="10" t="s">
        <v>1</v>
      </c>
      <c r="B54" s="9"/>
      <c r="C54" s="9" t="s">
        <v>18</v>
      </c>
      <c r="D54" s="12" t="s">
        <v>19</v>
      </c>
      <c r="H54"/>
      <c r="I54"/>
      <c r="J54"/>
      <c r="K54"/>
      <c r="L54"/>
      <c r="M54"/>
    </row>
    <row r="55" spans="1:13">
      <c r="A55" s="4" t="s">
        <v>2</v>
      </c>
      <c r="B55" s="4" t="s">
        <v>12</v>
      </c>
      <c r="C55" s="5" t="s">
        <v>20</v>
      </c>
      <c r="D55">
        <v>3.5</v>
      </c>
    </row>
    <row r="56" spans="1:13">
      <c r="D56"/>
    </row>
    <row r="57" spans="1:13" s="1" customFormat="1">
      <c r="A57" s="10" t="s">
        <v>1</v>
      </c>
      <c r="B57" s="9"/>
      <c r="C57" s="9" t="s">
        <v>21</v>
      </c>
      <c r="D57" s="10" t="s">
        <v>102</v>
      </c>
      <c r="E57" s="2"/>
      <c r="H57"/>
      <c r="I57"/>
      <c r="J57"/>
      <c r="K57"/>
      <c r="L57"/>
      <c r="M57"/>
    </row>
    <row r="58" spans="1:13">
      <c r="A58" s="4" t="s">
        <v>2</v>
      </c>
      <c r="B58" t="s">
        <v>12</v>
      </c>
      <c r="C58" s="5" t="s">
        <v>22</v>
      </c>
      <c r="D58" t="s">
        <v>23</v>
      </c>
    </row>
    <row r="59" spans="1:13">
      <c r="D59"/>
    </row>
    <row r="60" spans="1:13" s="1" customFormat="1">
      <c r="A60" s="10" t="s">
        <v>1</v>
      </c>
      <c r="B60" s="9"/>
      <c r="C60" s="9" t="s">
        <v>24</v>
      </c>
      <c r="D60" s="12" t="s">
        <v>25</v>
      </c>
      <c r="H60"/>
      <c r="I60"/>
      <c r="J60"/>
      <c r="K60"/>
      <c r="L60"/>
      <c r="M60"/>
    </row>
    <row r="61" spans="1:13">
      <c r="A61" s="4" t="s">
        <v>2</v>
      </c>
      <c r="B61" t="s">
        <v>12</v>
      </c>
      <c r="C61" s="5" t="s">
        <v>26</v>
      </c>
      <c r="D61">
        <v>50</v>
      </c>
    </row>
    <row r="62" spans="1:13">
      <c r="D62"/>
    </row>
    <row r="63" spans="1:13" s="1" customFormat="1">
      <c r="A63" s="11" t="s">
        <v>1</v>
      </c>
      <c r="B63" s="9"/>
      <c r="C63" s="9" t="s">
        <v>27</v>
      </c>
      <c r="D63" s="12" t="s">
        <v>0</v>
      </c>
      <c r="H63"/>
      <c r="I63"/>
      <c r="J63"/>
      <c r="K63"/>
      <c r="L63"/>
      <c r="M63"/>
    </row>
    <row r="64" spans="1:13">
      <c r="A64" s="4" t="s">
        <v>2</v>
      </c>
      <c r="B64" t="s">
        <v>12</v>
      </c>
      <c r="C64" s="5" t="s">
        <v>28</v>
      </c>
      <c r="D64">
        <v>75</v>
      </c>
    </row>
    <row r="65" spans="1:13">
      <c r="B65"/>
      <c r="D65"/>
    </row>
    <row r="67" spans="1:13" ht="16.8">
      <c r="A67" s="20" t="s">
        <v>1</v>
      </c>
      <c r="B67" s="21" t="s">
        <v>74</v>
      </c>
      <c r="C67" s="23"/>
      <c r="D67" s="22"/>
    </row>
    <row r="68" spans="1:13">
      <c r="A68" s="17" t="s">
        <v>1</v>
      </c>
      <c r="B68" s="18" t="s">
        <v>36</v>
      </c>
      <c r="C68" s="18" t="s">
        <v>45</v>
      </c>
      <c r="D68" s="17" t="s">
        <v>43</v>
      </c>
      <c r="E68" s="17" t="s">
        <v>44</v>
      </c>
      <c r="F68" s="3"/>
      <c r="G68" s="3"/>
      <c r="H68" s="3"/>
      <c r="I68" s="3"/>
      <c r="J68" s="3"/>
      <c r="K68" s="3"/>
      <c r="L68" s="3"/>
    </row>
    <row r="69" spans="1:13" s="5" customFormat="1" ht="72">
      <c r="A69" s="9" t="s">
        <v>1</v>
      </c>
      <c r="B69" s="9"/>
      <c r="C69" s="9" t="s">
        <v>77</v>
      </c>
      <c r="D69" s="9" t="s">
        <v>78</v>
      </c>
      <c r="E69" s="6" t="s">
        <v>81</v>
      </c>
      <c r="F69" s="16" t="s">
        <v>95</v>
      </c>
      <c r="G69" s="16" t="s">
        <v>96</v>
      </c>
      <c r="H69" s="6" t="s">
        <v>97</v>
      </c>
      <c r="I69" s="6" t="s">
        <v>98</v>
      </c>
      <c r="J69" s="6" t="s">
        <v>82</v>
      </c>
      <c r="K69" s="6" t="s">
        <v>99</v>
      </c>
      <c r="L69" s="6" t="s">
        <v>83</v>
      </c>
      <c r="M69" s="30" t="s">
        <v>106</v>
      </c>
    </row>
    <row r="70" spans="1:13">
      <c r="A70" t="s">
        <v>2</v>
      </c>
      <c r="B70" s="4" t="s">
        <v>12</v>
      </c>
      <c r="C70" s="27" t="s">
        <v>75</v>
      </c>
      <c r="D70" s="24" t="s">
        <v>76</v>
      </c>
      <c r="E70">
        <v>2</v>
      </c>
      <c r="F70" t="s">
        <v>79</v>
      </c>
      <c r="G70" t="s">
        <v>80</v>
      </c>
      <c r="H70">
        <v>10</v>
      </c>
      <c r="I70">
        <v>14</v>
      </c>
      <c r="J70">
        <v>33.299999999999997</v>
      </c>
      <c r="K70">
        <v>45</v>
      </c>
      <c r="L70">
        <v>66.7</v>
      </c>
    </row>
    <row r="71" spans="1:13">
      <c r="A71"/>
      <c r="C71" s="27"/>
      <c r="D71" s="24"/>
    </row>
    <row r="72" spans="1:13">
      <c r="C72" s="7"/>
      <c r="D72" s="7"/>
    </row>
    <row r="73" spans="1:13" ht="16.8">
      <c r="A73" s="20" t="s">
        <v>1</v>
      </c>
      <c r="B73" s="21" t="s">
        <v>84</v>
      </c>
      <c r="C73" s="23"/>
      <c r="D73" s="22"/>
    </row>
    <row r="74" spans="1:13">
      <c r="A74" s="17" t="s">
        <v>1</v>
      </c>
      <c r="B74" s="18" t="s">
        <v>36</v>
      </c>
      <c r="C74" s="18" t="s">
        <v>45</v>
      </c>
      <c r="D74" s="17" t="s">
        <v>43</v>
      </c>
      <c r="E74" s="17" t="s">
        <v>44</v>
      </c>
      <c r="F74" s="3"/>
      <c r="G74" s="3"/>
      <c r="H74" s="3"/>
      <c r="I74" s="3"/>
      <c r="J74" s="3"/>
      <c r="K74" s="2"/>
      <c r="L74" s="2"/>
    </row>
    <row r="75" spans="1:13" s="5" customFormat="1" ht="57.6">
      <c r="A75" s="9" t="s">
        <v>1</v>
      </c>
      <c r="B75" s="9"/>
      <c r="C75" s="9" t="s">
        <v>87</v>
      </c>
      <c r="D75" s="9" t="s">
        <v>88</v>
      </c>
      <c r="E75" s="6" t="s">
        <v>89</v>
      </c>
      <c r="F75" s="16" t="s">
        <v>91</v>
      </c>
      <c r="G75" s="6" t="s">
        <v>92</v>
      </c>
      <c r="H75" s="6" t="s">
        <v>93</v>
      </c>
      <c r="I75" s="6" t="s">
        <v>94</v>
      </c>
      <c r="J75" s="6" t="s">
        <v>122</v>
      </c>
      <c r="K75" s="31" t="s">
        <v>107</v>
      </c>
      <c r="L75" s="28"/>
    </row>
    <row r="76" spans="1:13">
      <c r="A76" t="s">
        <v>2</v>
      </c>
      <c r="B76" s="4" t="s">
        <v>12</v>
      </c>
      <c r="C76" s="28" t="s">
        <v>85</v>
      </c>
      <c r="D76" s="2" t="s">
        <v>86</v>
      </c>
      <c r="E76">
        <v>-7</v>
      </c>
      <c r="F76" t="s">
        <v>35</v>
      </c>
      <c r="G76">
        <v>8.3000000000000007</v>
      </c>
      <c r="H76">
        <v>5</v>
      </c>
      <c r="I76">
        <v>50</v>
      </c>
      <c r="J76">
        <v>2.5</v>
      </c>
    </row>
    <row r="79" spans="1:13" ht="16.8">
      <c r="A79" s="20" t="s">
        <v>1</v>
      </c>
      <c r="B79" s="21" t="s">
        <v>199</v>
      </c>
      <c r="C79" s="23"/>
      <c r="D79" s="22"/>
    </row>
    <row r="80" spans="1:13">
      <c r="A80" s="17" t="s">
        <v>1</v>
      </c>
      <c r="B80" s="18" t="s">
        <v>36</v>
      </c>
      <c r="C80" s="18" t="s">
        <v>45</v>
      </c>
      <c r="D80" s="17" t="s">
        <v>43</v>
      </c>
      <c r="E80" s="17" t="s">
        <v>44</v>
      </c>
      <c r="F80" s="3"/>
      <c r="G80" s="3"/>
      <c r="H80" s="3"/>
      <c r="I80" s="3"/>
      <c r="J80" s="3"/>
    </row>
    <row r="81" spans="1:14" s="5" customFormat="1" ht="72">
      <c r="A81" s="9" t="s">
        <v>1</v>
      </c>
      <c r="B81" s="9"/>
      <c r="C81" s="9" t="s">
        <v>201</v>
      </c>
      <c r="D81" s="9" t="s">
        <v>78</v>
      </c>
      <c r="E81" s="6" t="s">
        <v>203</v>
      </c>
      <c r="F81" s="16" t="s">
        <v>205</v>
      </c>
      <c r="G81" s="16" t="s">
        <v>207</v>
      </c>
      <c r="H81" s="6" t="s">
        <v>206</v>
      </c>
      <c r="I81" s="16" t="s">
        <v>207</v>
      </c>
      <c r="J81" s="6" t="s">
        <v>206</v>
      </c>
      <c r="K81" s="30" t="s">
        <v>106</v>
      </c>
      <c r="L81"/>
    </row>
    <row r="82" spans="1:14">
      <c r="A82" t="s">
        <v>2</v>
      </c>
      <c r="B82" s="4" t="s">
        <v>12</v>
      </c>
      <c r="C82" s="28" t="s">
        <v>200</v>
      </c>
      <c r="D82" s="2" t="s">
        <v>202</v>
      </c>
      <c r="E82">
        <v>2</v>
      </c>
      <c r="F82">
        <v>5</v>
      </c>
      <c r="G82">
        <v>400</v>
      </c>
      <c r="H82">
        <v>50</v>
      </c>
      <c r="I82">
        <v>160</v>
      </c>
      <c r="J82">
        <v>40</v>
      </c>
      <c r="K82" t="s">
        <v>208</v>
      </c>
    </row>
    <row r="83" spans="1:14">
      <c r="A83"/>
      <c r="C83" s="27"/>
      <c r="D83" s="24"/>
    </row>
    <row r="84" spans="1:14">
      <c r="C84" s="7"/>
      <c r="D84" s="7"/>
    </row>
    <row r="85" spans="1:14" ht="16.8">
      <c r="A85" s="20" t="s">
        <v>1</v>
      </c>
      <c r="B85" s="21" t="s">
        <v>53</v>
      </c>
      <c r="C85" s="23"/>
      <c r="D85" s="25"/>
      <c r="E85" s="2"/>
      <c r="F85" s="2"/>
      <c r="G85" s="2"/>
      <c r="M85" s="1"/>
      <c r="N85" s="1"/>
    </row>
    <row r="86" spans="1:14" s="1" customFormat="1">
      <c r="A86" s="19" t="s">
        <v>1</v>
      </c>
      <c r="B86" s="18" t="s">
        <v>36</v>
      </c>
      <c r="C86" s="18" t="s">
        <v>45</v>
      </c>
      <c r="D86" s="17" t="s">
        <v>43</v>
      </c>
      <c r="E86" s="17" t="s">
        <v>44</v>
      </c>
      <c r="F86" s="17"/>
      <c r="G86" s="17"/>
      <c r="M86"/>
      <c r="N86"/>
    </row>
    <row r="87" spans="1:14" ht="57.6">
      <c r="A87" s="10" t="s">
        <v>1</v>
      </c>
      <c r="B87" s="10"/>
      <c r="C87" s="9" t="s">
        <v>170</v>
      </c>
      <c r="D87" s="9" t="s">
        <v>55</v>
      </c>
      <c r="E87" s="12" t="s">
        <v>56</v>
      </c>
      <c r="F87" s="26" t="s">
        <v>57</v>
      </c>
      <c r="G87" s="26" t="s">
        <v>140</v>
      </c>
    </row>
    <row r="88" spans="1:14">
      <c r="A88" t="s">
        <v>2</v>
      </c>
      <c r="B88" t="s">
        <v>12</v>
      </c>
      <c r="C88" s="5" t="s">
        <v>139</v>
      </c>
      <c r="D88" s="5" t="s">
        <v>138</v>
      </c>
      <c r="E88">
        <v>1</v>
      </c>
      <c r="F88">
        <v>20</v>
      </c>
      <c r="G88">
        <v>200</v>
      </c>
    </row>
    <row r="90" spans="1:14" ht="57.6">
      <c r="A90" s="10" t="s">
        <v>1</v>
      </c>
      <c r="B90" s="10"/>
      <c r="C90" s="9" t="s">
        <v>54</v>
      </c>
      <c r="D90" s="9" t="s">
        <v>55</v>
      </c>
      <c r="E90" s="12" t="s">
        <v>56</v>
      </c>
      <c r="F90" s="26" t="s">
        <v>57</v>
      </c>
      <c r="G90" s="26" t="s">
        <v>140</v>
      </c>
    </row>
    <row r="91" spans="1:14">
      <c r="A91" t="s">
        <v>1</v>
      </c>
      <c r="B91" t="s">
        <v>12</v>
      </c>
      <c r="C91" s="5" t="s">
        <v>32</v>
      </c>
      <c r="D91" s="5" t="s">
        <v>138</v>
      </c>
      <c r="E91">
        <v>0.5</v>
      </c>
      <c r="F91">
        <v>20</v>
      </c>
      <c r="G91">
        <v>100</v>
      </c>
      <c r="H91" t="s">
        <v>137</v>
      </c>
    </row>
    <row r="93" spans="1:14" ht="43.2">
      <c r="A93" s="10" t="s">
        <v>1</v>
      </c>
      <c r="B93" s="10"/>
      <c r="C93" s="9" t="s">
        <v>60</v>
      </c>
      <c r="D93" s="9" t="s">
        <v>61</v>
      </c>
      <c r="E93" s="26" t="s">
        <v>62</v>
      </c>
      <c r="F93" s="26" t="s">
        <v>57</v>
      </c>
      <c r="G93" s="26" t="s">
        <v>63</v>
      </c>
      <c r="H93" t="s">
        <v>109</v>
      </c>
    </row>
    <row r="94" spans="1:14">
      <c r="A94" t="s">
        <v>2</v>
      </c>
      <c r="B94" t="s">
        <v>12</v>
      </c>
      <c r="C94" s="5" t="s">
        <v>58</v>
      </c>
      <c r="D94" s="5" t="s">
        <v>59</v>
      </c>
      <c r="E94" s="2">
        <v>0.75</v>
      </c>
      <c r="F94">
        <v>20</v>
      </c>
      <c r="G94">
        <v>60</v>
      </c>
    </row>
    <row r="96" spans="1:14">
      <c r="A96" s="10" t="s">
        <v>1</v>
      </c>
      <c r="B96" s="10"/>
      <c r="C96" s="9" t="s">
        <v>67</v>
      </c>
      <c r="D96" s="9" t="s">
        <v>68</v>
      </c>
      <c r="E96" s="26" t="s">
        <v>69</v>
      </c>
      <c r="F96" s="26" t="s">
        <v>70</v>
      </c>
      <c r="H96" s="32" t="s">
        <v>108</v>
      </c>
    </row>
    <row r="97" spans="1:8">
      <c r="A97" s="4" t="s">
        <v>2</v>
      </c>
      <c r="B97" t="s">
        <v>12</v>
      </c>
      <c r="C97" s="5" t="s">
        <v>64</v>
      </c>
      <c r="D97" s="5" t="s">
        <v>65</v>
      </c>
      <c r="E97" t="s">
        <v>66</v>
      </c>
      <c r="F97">
        <v>0.9</v>
      </c>
    </row>
    <row r="99" spans="1:8" ht="28.8">
      <c r="A99" s="10" t="s">
        <v>1</v>
      </c>
      <c r="B99" s="10"/>
      <c r="C99" s="9" t="s">
        <v>135</v>
      </c>
      <c r="D99" s="26" t="s">
        <v>134</v>
      </c>
      <c r="E99" s="36"/>
      <c r="F99" s="36"/>
      <c r="H99" s="32"/>
    </row>
    <row r="100" spans="1:8">
      <c r="A100" s="4" t="s">
        <v>2</v>
      </c>
      <c r="B100" t="s">
        <v>12</v>
      </c>
      <c r="C100" s="5" t="s">
        <v>133</v>
      </c>
      <c r="D100" s="28">
        <v>0.92</v>
      </c>
      <c r="F100" s="2"/>
    </row>
    <row r="101" spans="1:8">
      <c r="B101"/>
      <c r="D101" s="28"/>
      <c r="F101" s="2"/>
    </row>
    <row r="102" spans="1:8" ht="28.8">
      <c r="A102" s="10" t="s">
        <v>1</v>
      </c>
      <c r="B102" s="10"/>
      <c r="C102" s="9" t="s">
        <v>171</v>
      </c>
      <c r="D102" s="9" t="s">
        <v>68</v>
      </c>
      <c r="E102" s="26" t="s">
        <v>172</v>
      </c>
      <c r="F102" s="26" t="s">
        <v>70</v>
      </c>
    </row>
    <row r="103" spans="1:8">
      <c r="A103" s="24" t="s">
        <v>2</v>
      </c>
      <c r="B103" s="24" t="s">
        <v>12</v>
      </c>
      <c r="C103" s="28" t="s">
        <v>173</v>
      </c>
      <c r="D103" s="27" t="s">
        <v>65</v>
      </c>
      <c r="E103" s="41" t="s">
        <v>174</v>
      </c>
      <c r="F103" s="42">
        <v>0.4</v>
      </c>
    </row>
    <row r="104" spans="1:8">
      <c r="A104" s="24"/>
      <c r="B104" s="2"/>
      <c r="C104" s="28"/>
      <c r="D104" s="2"/>
      <c r="E104" s="2"/>
      <c r="F104" s="2"/>
    </row>
    <row r="105" spans="1:8" ht="28.8">
      <c r="A105" s="10" t="s">
        <v>1</v>
      </c>
      <c r="B105" s="10"/>
      <c r="C105" s="9" t="s">
        <v>175</v>
      </c>
      <c r="D105" s="26" t="s">
        <v>134</v>
      </c>
      <c r="E105" s="36"/>
      <c r="F105" s="36"/>
      <c r="H105" s="32"/>
    </row>
    <row r="106" spans="1:8">
      <c r="A106" s="24" t="s">
        <v>2</v>
      </c>
      <c r="B106" s="24" t="s">
        <v>12</v>
      </c>
      <c r="C106" s="28" t="s">
        <v>176</v>
      </c>
      <c r="D106" s="28">
        <v>40</v>
      </c>
      <c r="E106" s="2"/>
      <c r="F106" s="2"/>
    </row>
    <row r="107" spans="1:8">
      <c r="A107" s="24"/>
      <c r="B107" s="2"/>
      <c r="C107" s="28"/>
      <c r="D107" s="2"/>
      <c r="E107" s="2"/>
      <c r="F107" s="2"/>
    </row>
    <row r="108" spans="1:8" ht="28.8">
      <c r="A108" s="10" t="s">
        <v>1</v>
      </c>
      <c r="B108" s="10"/>
      <c r="C108" s="9" t="s">
        <v>177</v>
      </c>
      <c r="D108" s="26" t="s">
        <v>134</v>
      </c>
      <c r="E108" s="36"/>
      <c r="F108" s="36"/>
      <c r="H108" s="32"/>
    </row>
    <row r="109" spans="1:8">
      <c r="A109" s="24" t="s">
        <v>2</v>
      </c>
      <c r="B109" s="24" t="s">
        <v>12</v>
      </c>
      <c r="C109" s="28" t="s">
        <v>178</v>
      </c>
      <c r="D109" s="28">
        <v>16</v>
      </c>
      <c r="E109" s="2"/>
      <c r="F109" s="2"/>
    </row>
    <row r="110" spans="1:8">
      <c r="A110" s="24"/>
      <c r="B110" s="2"/>
      <c r="C110" s="28"/>
      <c r="D110" s="2"/>
      <c r="E110" s="2"/>
      <c r="F110" s="2"/>
    </row>
    <row r="111" spans="1:8" ht="28.8">
      <c r="A111" s="10" t="s">
        <v>1</v>
      </c>
      <c r="B111" s="10"/>
      <c r="C111" s="9" t="s">
        <v>179</v>
      </c>
      <c r="D111" s="26" t="s">
        <v>134</v>
      </c>
      <c r="E111" s="36"/>
      <c r="F111" s="36"/>
      <c r="H111" s="32"/>
    </row>
    <row r="112" spans="1:8">
      <c r="A112" s="24" t="s">
        <v>2</v>
      </c>
      <c r="B112" s="24" t="s">
        <v>12</v>
      </c>
      <c r="C112" s="28" t="s">
        <v>180</v>
      </c>
      <c r="D112" s="28">
        <v>3.5</v>
      </c>
      <c r="E112" s="2"/>
      <c r="F112" s="2"/>
    </row>
    <row r="113" spans="1:8">
      <c r="A113" s="24"/>
      <c r="B113" s="2"/>
      <c r="C113" s="28"/>
      <c r="D113" s="2"/>
      <c r="E113" s="2"/>
      <c r="F113" s="2"/>
    </row>
    <row r="114" spans="1:8" ht="43.2">
      <c r="A114" s="10" t="s">
        <v>1</v>
      </c>
      <c r="B114" s="10"/>
      <c r="C114" s="9" t="s">
        <v>181</v>
      </c>
      <c r="D114" s="26" t="s">
        <v>134</v>
      </c>
      <c r="E114" s="36"/>
      <c r="F114" s="36"/>
      <c r="H114" s="32"/>
    </row>
    <row r="115" spans="1:8">
      <c r="A115" s="24" t="s">
        <v>2</v>
      </c>
      <c r="B115" s="24" t="s">
        <v>12</v>
      </c>
      <c r="C115" s="28" t="s">
        <v>182</v>
      </c>
      <c r="D115" s="28">
        <v>6</v>
      </c>
      <c r="E115" s="2"/>
      <c r="F115" s="2"/>
    </row>
    <row r="116" spans="1:8">
      <c r="A116" s="24"/>
      <c r="B116" s="2"/>
      <c r="C116" s="28"/>
      <c r="D116" s="2"/>
      <c r="E116" s="2"/>
      <c r="F116" s="2"/>
    </row>
    <row r="117" spans="1:8" ht="39" customHeight="1">
      <c r="A117" s="10" t="s">
        <v>1</v>
      </c>
      <c r="B117" s="10"/>
      <c r="C117" s="9" t="s">
        <v>183</v>
      </c>
      <c r="D117" s="26" t="s">
        <v>134</v>
      </c>
      <c r="E117" s="36"/>
      <c r="F117" s="36"/>
      <c r="H117" s="32"/>
    </row>
    <row r="118" spans="1:8">
      <c r="A118" s="24" t="s">
        <v>2</v>
      </c>
      <c r="B118" s="24" t="s">
        <v>12</v>
      </c>
      <c r="C118" s="28" t="s">
        <v>184</v>
      </c>
      <c r="D118" s="28">
        <v>6</v>
      </c>
      <c r="E118" s="2"/>
      <c r="F118" s="2"/>
    </row>
    <row r="119" spans="1:8">
      <c r="A119" s="24"/>
      <c r="B119" s="2"/>
      <c r="C119" s="28"/>
      <c r="D119" s="2"/>
      <c r="E119" s="2"/>
      <c r="F119" s="2"/>
    </row>
    <row r="120" spans="1:8" ht="28.8">
      <c r="A120" s="10" t="s">
        <v>1</v>
      </c>
      <c r="B120" s="10"/>
      <c r="C120" s="9" t="s">
        <v>185</v>
      </c>
      <c r="D120" s="26" t="s">
        <v>134</v>
      </c>
      <c r="E120" s="36"/>
      <c r="F120" s="36"/>
      <c r="H120" s="32"/>
    </row>
    <row r="121" spans="1:8">
      <c r="A121" s="24" t="s">
        <v>2</v>
      </c>
      <c r="B121" s="24" t="s">
        <v>12</v>
      </c>
      <c r="C121" s="28" t="s">
        <v>186</v>
      </c>
      <c r="D121" s="43" t="s">
        <v>187</v>
      </c>
      <c r="E121" s="2"/>
      <c r="F121" s="2"/>
    </row>
    <row r="122" spans="1:8">
      <c r="A122" s="24"/>
      <c r="B122" s="2"/>
      <c r="C122" s="28"/>
      <c r="D122" s="2"/>
      <c r="E122" s="2"/>
      <c r="F122" s="2"/>
    </row>
    <row r="123" spans="1:8" ht="39" customHeight="1">
      <c r="A123" s="10" t="s">
        <v>1</v>
      </c>
      <c r="B123" s="10"/>
      <c r="C123" s="9" t="s">
        <v>188</v>
      </c>
      <c r="D123" s="26" t="s">
        <v>134</v>
      </c>
      <c r="E123" s="36"/>
      <c r="F123" s="36"/>
      <c r="H123" s="32"/>
    </row>
    <row r="124" spans="1:8">
      <c r="A124" s="24" t="s">
        <v>2</v>
      </c>
      <c r="B124" s="24" t="s">
        <v>12</v>
      </c>
      <c r="C124" s="28" t="s">
        <v>189</v>
      </c>
      <c r="D124" s="44" t="s">
        <v>190</v>
      </c>
      <c r="E124" s="2"/>
      <c r="F124" s="2"/>
    </row>
    <row r="125" spans="1:8">
      <c r="A125" s="24"/>
      <c r="B125" s="2"/>
      <c r="C125" s="28"/>
      <c r="D125" s="2"/>
      <c r="E125" s="2"/>
      <c r="F125" s="2"/>
    </row>
    <row r="126" spans="1:8" ht="43.2">
      <c r="A126" s="10" t="s">
        <v>1</v>
      </c>
      <c r="B126" s="10"/>
      <c r="C126" s="9" t="s">
        <v>191</v>
      </c>
      <c r="D126" s="26" t="s">
        <v>134</v>
      </c>
      <c r="E126" s="36"/>
      <c r="F126" s="36"/>
      <c r="H126" s="32"/>
    </row>
    <row r="127" spans="1:8">
      <c r="A127" s="24" t="s">
        <v>2</v>
      </c>
      <c r="B127" s="24" t="s">
        <v>12</v>
      </c>
      <c r="C127" s="28" t="s">
        <v>192</v>
      </c>
      <c r="D127" s="28">
        <v>0.06</v>
      </c>
      <c r="E127" s="2"/>
      <c r="F127" s="2"/>
    </row>
    <row r="128" spans="1:8">
      <c r="A128" s="24"/>
      <c r="B128" s="2"/>
      <c r="C128" s="28"/>
      <c r="D128" s="2"/>
      <c r="E128" s="2"/>
      <c r="F128" s="2"/>
    </row>
    <row r="129" spans="1:8" ht="28.8">
      <c r="A129" s="10" t="s">
        <v>1</v>
      </c>
      <c r="B129" s="10"/>
      <c r="C129" s="9" t="s">
        <v>193</v>
      </c>
      <c r="D129" s="26" t="s">
        <v>134</v>
      </c>
      <c r="E129" s="36"/>
      <c r="F129" s="36"/>
      <c r="H129" s="32"/>
    </row>
    <row r="130" spans="1:8">
      <c r="A130" s="24" t="s">
        <v>2</v>
      </c>
      <c r="B130" s="24" t="s">
        <v>12</v>
      </c>
      <c r="C130" s="28" t="s">
        <v>194</v>
      </c>
      <c r="D130" s="27">
        <v>0.02</v>
      </c>
      <c r="E130" s="2"/>
      <c r="F130" s="2"/>
    </row>
    <row r="131" spans="1:8">
      <c r="B131"/>
    </row>
    <row r="132" spans="1:8" ht="16.8">
      <c r="A132" s="20" t="s">
        <v>1</v>
      </c>
      <c r="B132" s="21" t="s">
        <v>52</v>
      </c>
      <c r="C132" s="22"/>
      <c r="D132" s="22"/>
      <c r="E132" s="2"/>
      <c r="F132" s="2"/>
    </row>
    <row r="133" spans="1:8" s="1" customFormat="1">
      <c r="A133" s="17" t="s">
        <v>1</v>
      </c>
      <c r="B133" s="18" t="s">
        <v>36</v>
      </c>
      <c r="C133" s="18" t="s">
        <v>45</v>
      </c>
      <c r="D133" s="17" t="s">
        <v>43</v>
      </c>
      <c r="E133" s="17" t="s">
        <v>44</v>
      </c>
      <c r="F133" s="17"/>
    </row>
    <row r="134" spans="1:8" s="1" customFormat="1">
      <c r="A134" s="10" t="s">
        <v>1</v>
      </c>
      <c r="B134" s="9"/>
      <c r="C134" s="9" t="s">
        <v>46</v>
      </c>
      <c r="D134" s="10"/>
      <c r="E134" s="10" t="s">
        <v>47</v>
      </c>
      <c r="F134" s="10" t="s">
        <v>48</v>
      </c>
      <c r="H134" t="s">
        <v>105</v>
      </c>
    </row>
    <row r="135" spans="1:8">
      <c r="A135" s="4" t="s">
        <v>2</v>
      </c>
      <c r="B135" s="5" t="s">
        <v>12</v>
      </c>
      <c r="C135" s="5" t="s">
        <v>38</v>
      </c>
      <c r="D135" t="s">
        <v>110</v>
      </c>
      <c r="E135" t="s">
        <v>37</v>
      </c>
      <c r="F135">
        <v>-30</v>
      </c>
    </row>
    <row r="136" spans="1:8">
      <c r="B136" s="5"/>
      <c r="D136"/>
    </row>
    <row r="137" spans="1:8" s="1" customFormat="1" ht="28.8">
      <c r="A137" s="10" t="s">
        <v>1</v>
      </c>
      <c r="B137" s="10"/>
      <c r="C137" s="9" t="s">
        <v>39</v>
      </c>
      <c r="D137" s="15" t="s">
        <v>51</v>
      </c>
      <c r="E137" s="29"/>
      <c r="H137" s="4" t="s">
        <v>104</v>
      </c>
    </row>
    <row r="138" spans="1:8" s="4" customFormat="1">
      <c r="A138" s="4" t="s">
        <v>2</v>
      </c>
      <c r="B138" s="4" t="s">
        <v>12</v>
      </c>
      <c r="C138" s="5" t="s">
        <v>41</v>
      </c>
      <c r="D138" t="s">
        <v>40</v>
      </c>
      <c r="E138"/>
      <c r="F138"/>
      <c r="G138"/>
    </row>
    <row r="139" spans="1:8" s="1" customFormat="1"/>
    <row r="140" spans="1:8">
      <c r="A140" s="10" t="s">
        <v>1</v>
      </c>
      <c r="B140" s="9"/>
      <c r="C140" s="9" t="s">
        <v>158</v>
      </c>
      <c r="D140" s="39" t="s">
        <v>157</v>
      </c>
      <c r="E140" s="39" t="s">
        <v>156</v>
      </c>
      <c r="F140" s="12" t="s">
        <v>155</v>
      </c>
    </row>
    <row r="141" spans="1:8">
      <c r="A141" t="s">
        <v>2</v>
      </c>
      <c r="B141" s="5" t="s">
        <v>12</v>
      </c>
      <c r="C141" s="5" t="s">
        <v>154</v>
      </c>
      <c r="D141" t="s">
        <v>153</v>
      </c>
      <c r="E141" t="s">
        <v>37</v>
      </c>
      <c r="F141">
        <v>200</v>
      </c>
    </row>
  </sheetData>
  <hyperlinks>
    <hyperlink ref="D57" r:id="rId1" location="Lookupcodesformanagementvariables-PLMA" display="cod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N135"/>
  <sheetViews>
    <sheetView zoomScale="90" zoomScaleNormal="90" workbookViewId="0">
      <selection activeCell="D9" sqref="D9"/>
    </sheetView>
  </sheetViews>
  <sheetFormatPr defaultColWidth="8.88671875" defaultRowHeight="14.4"/>
  <cols>
    <col min="1" max="1" width="5.44140625" style="4" customWidth="1"/>
    <col min="2" max="2" width="24" style="4" customWidth="1"/>
    <col min="3" max="3" width="21.44140625" style="5" customWidth="1"/>
    <col min="4" max="4" width="25.109375" style="5" customWidth="1"/>
    <col min="5" max="5" width="21.33203125" customWidth="1"/>
    <col min="6" max="6" width="16.5546875" customWidth="1"/>
    <col min="7" max="7" width="14.109375" customWidth="1"/>
    <col min="8" max="8" width="18.5546875" customWidth="1"/>
    <col min="9" max="9" width="14.33203125" customWidth="1"/>
    <col min="10" max="10" width="17.33203125" customWidth="1"/>
    <col min="11" max="12" width="15" customWidth="1"/>
  </cols>
  <sheetData>
    <row r="1" spans="1:6" ht="16.8">
      <c r="A1" s="20" t="s">
        <v>1</v>
      </c>
      <c r="B1" s="21" t="s">
        <v>103</v>
      </c>
      <c r="C1" s="21"/>
      <c r="D1" s="22"/>
      <c r="E1" s="2"/>
      <c r="F1" s="2"/>
    </row>
    <row r="2" spans="1:6">
      <c r="A2" s="8" t="s">
        <v>1</v>
      </c>
      <c r="B2" s="8" t="s">
        <v>33</v>
      </c>
      <c r="C2" s="9" t="s">
        <v>4</v>
      </c>
      <c r="D2" s="34" t="str">
        <f>CONCATENATE(D3,"-",D4,"-",D5,"-",D6,"-",D7,"-",D8)</f>
        <v>MACHAKOS-1----FIELD_ORG</v>
      </c>
      <c r="E2" s="2" t="s">
        <v>123</v>
      </c>
      <c r="F2" s="2"/>
    </row>
    <row r="3" spans="1:6">
      <c r="A3" s="4" t="s">
        <v>2</v>
      </c>
      <c r="B3" s="4" t="s">
        <v>3</v>
      </c>
      <c r="C3" t="s">
        <v>141</v>
      </c>
      <c r="D3" t="s">
        <v>111</v>
      </c>
      <c r="E3" t="s">
        <v>143</v>
      </c>
    </row>
    <row r="4" spans="1:6">
      <c r="A4" s="4" t="s">
        <v>2</v>
      </c>
      <c r="B4" s="4" t="s">
        <v>3</v>
      </c>
      <c r="C4" t="s">
        <v>142</v>
      </c>
      <c r="D4" s="2">
        <v>1</v>
      </c>
      <c r="E4" t="s">
        <v>143</v>
      </c>
    </row>
    <row r="5" spans="1:6">
      <c r="A5" s="4" t="s">
        <v>2</v>
      </c>
      <c r="B5" s="4" t="s">
        <v>3</v>
      </c>
      <c r="C5" s="5" t="s">
        <v>5</v>
      </c>
      <c r="D5"/>
      <c r="E5" t="s">
        <v>169</v>
      </c>
    </row>
    <row r="6" spans="1:6">
      <c r="A6" s="4" t="s">
        <v>2</v>
      </c>
      <c r="B6" s="4" t="s">
        <v>3</v>
      </c>
      <c r="C6" s="5" t="s">
        <v>6</v>
      </c>
      <c r="D6"/>
      <c r="E6" t="s">
        <v>7</v>
      </c>
    </row>
    <row r="7" spans="1:6">
      <c r="A7" s="4" t="s">
        <v>2</v>
      </c>
      <c r="B7" s="4" t="s">
        <v>3</v>
      </c>
      <c r="C7" s="5" t="s">
        <v>8</v>
      </c>
      <c r="D7"/>
      <c r="E7" t="s">
        <v>9</v>
      </c>
    </row>
    <row r="8" spans="1:6">
      <c r="A8" s="24" t="s">
        <v>2</v>
      </c>
      <c r="B8" s="24" t="s">
        <v>3</v>
      </c>
      <c r="C8" s="28" t="s">
        <v>127</v>
      </c>
      <c r="D8" s="2" t="s">
        <v>204</v>
      </c>
      <c r="E8" t="s">
        <v>129</v>
      </c>
    </row>
    <row r="9" spans="1:6">
      <c r="B9" s="5"/>
      <c r="C9"/>
      <c r="D9"/>
    </row>
    <row r="10" spans="1:6" s="1" customFormat="1" ht="16.8">
      <c r="A10" s="20" t="s">
        <v>1</v>
      </c>
      <c r="B10" s="21" t="s">
        <v>145</v>
      </c>
      <c r="C10" s="23"/>
      <c r="D10" s="22"/>
    </row>
    <row r="11" spans="1:6">
      <c r="A11" s="17" t="s">
        <v>1</v>
      </c>
      <c r="B11" s="18" t="s">
        <v>36</v>
      </c>
      <c r="C11" s="18" t="s">
        <v>45</v>
      </c>
      <c r="D11" s="17" t="s">
        <v>43</v>
      </c>
    </row>
    <row r="12" spans="1:6">
      <c r="A12" s="10" t="s">
        <v>1</v>
      </c>
      <c r="B12" s="10"/>
      <c r="C12" s="9" t="s">
        <v>146</v>
      </c>
      <c r="D12" s="12" t="s">
        <v>147</v>
      </c>
    </row>
    <row r="13" spans="1:6">
      <c r="A13" t="s">
        <v>2</v>
      </c>
      <c r="B13" t="s">
        <v>31</v>
      </c>
      <c r="C13" s="5" t="s">
        <v>148</v>
      </c>
      <c r="D13" s="5" t="s">
        <v>152</v>
      </c>
      <c r="E13" t="s">
        <v>149</v>
      </c>
    </row>
    <row r="14" spans="1:6">
      <c r="A14" t="s">
        <v>2</v>
      </c>
      <c r="B14" t="s">
        <v>151</v>
      </c>
      <c r="C14" s="5" t="s">
        <v>136</v>
      </c>
      <c r="E14" t="s">
        <v>150</v>
      </c>
    </row>
    <row r="15" spans="1:6">
      <c r="A15"/>
      <c r="B15"/>
    </row>
    <row r="16" spans="1:6" ht="16.8">
      <c r="A16" s="20" t="s">
        <v>1</v>
      </c>
      <c r="B16" s="21" t="s">
        <v>29</v>
      </c>
      <c r="C16" s="23"/>
      <c r="D16" s="25"/>
      <c r="E16" s="2"/>
    </row>
    <row r="17" spans="1:9" s="1" customFormat="1">
      <c r="A17" s="19" t="s">
        <v>1</v>
      </c>
      <c r="B17" s="18" t="s">
        <v>36</v>
      </c>
      <c r="C17" s="18" t="s">
        <v>45</v>
      </c>
      <c r="D17" s="17" t="s">
        <v>43</v>
      </c>
      <c r="E17" s="17" t="s">
        <v>44</v>
      </c>
    </row>
    <row r="18" spans="1:9">
      <c r="A18" s="10" t="s">
        <v>1</v>
      </c>
      <c r="B18" s="10"/>
      <c r="C18" s="9" t="s">
        <v>197</v>
      </c>
      <c r="D18" s="9" t="s">
        <v>198</v>
      </c>
    </row>
    <row r="19" spans="1:9">
      <c r="A19" t="s">
        <v>2</v>
      </c>
      <c r="B19" t="s">
        <v>31</v>
      </c>
      <c r="C19" s="5" t="s">
        <v>195</v>
      </c>
      <c r="D19" s="5" t="s">
        <v>196</v>
      </c>
    </row>
    <row r="21" spans="1:9" ht="28.8">
      <c r="A21" s="10" t="s">
        <v>1</v>
      </c>
      <c r="B21" s="9"/>
      <c r="C21" s="13" t="s">
        <v>30</v>
      </c>
      <c r="D21" s="13" t="s">
        <v>50</v>
      </c>
      <c r="E21" s="14" t="s">
        <v>100</v>
      </c>
      <c r="F21" s="5"/>
      <c r="G21" s="5"/>
      <c r="I21" s="5"/>
    </row>
    <row r="22" spans="1:9">
      <c r="A22" t="s">
        <v>2</v>
      </c>
      <c r="B22" t="s">
        <v>12</v>
      </c>
      <c r="C22" s="5" t="s">
        <v>90</v>
      </c>
      <c r="D22" t="s">
        <v>42</v>
      </c>
      <c r="E22">
        <v>50</v>
      </c>
    </row>
    <row r="23" spans="1:9">
      <c r="D23"/>
    </row>
    <row r="24" spans="1:9">
      <c r="A24" s="10" t="s">
        <v>1</v>
      </c>
      <c r="B24" s="10"/>
      <c r="C24" s="9" t="s">
        <v>125</v>
      </c>
      <c r="D24" s="35" t="s">
        <v>126</v>
      </c>
    </row>
    <row r="25" spans="1:9">
      <c r="A25" t="s">
        <v>1</v>
      </c>
      <c r="B25" s="4" t="s">
        <v>12</v>
      </c>
      <c r="C25" s="5" t="s">
        <v>130</v>
      </c>
      <c r="D25" s="37">
        <v>0.1</v>
      </c>
    </row>
    <row r="26" spans="1:9">
      <c r="A26" t="s">
        <v>1</v>
      </c>
      <c r="B26" s="4" t="s">
        <v>12</v>
      </c>
      <c r="C26" s="5" t="s">
        <v>124</v>
      </c>
      <c r="D26" s="37">
        <v>0.01</v>
      </c>
    </row>
    <row r="27" spans="1:9">
      <c r="D27"/>
    </row>
    <row r="28" spans="1:9" ht="57.6">
      <c r="A28" s="10" t="s">
        <v>1</v>
      </c>
      <c r="B28" s="9"/>
      <c r="C28" s="13" t="s">
        <v>73</v>
      </c>
      <c r="D28" s="13" t="s">
        <v>72</v>
      </c>
      <c r="E28" s="13" t="s">
        <v>101</v>
      </c>
    </row>
    <row r="29" spans="1:9">
      <c r="A29" t="s">
        <v>2</v>
      </c>
      <c r="B29" t="s">
        <v>12</v>
      </c>
      <c r="C29" s="5" t="s">
        <v>34</v>
      </c>
      <c r="D29" t="s">
        <v>71</v>
      </c>
      <c r="E29" s="38">
        <v>10</v>
      </c>
    </row>
    <row r="30" spans="1:9">
      <c r="A30"/>
      <c r="B30"/>
      <c r="D30"/>
    </row>
    <row r="31" spans="1:9" ht="18" customHeight="1">
      <c r="A31" s="10" t="s">
        <v>1</v>
      </c>
      <c r="B31" s="10"/>
      <c r="C31" s="9" t="s">
        <v>115</v>
      </c>
      <c r="D31" s="26" t="s">
        <v>118</v>
      </c>
    </row>
    <row r="32" spans="1:9">
      <c r="A32" t="s">
        <v>2</v>
      </c>
      <c r="B32" s="5" t="s">
        <v>12</v>
      </c>
      <c r="C32" s="5" t="s">
        <v>116</v>
      </c>
      <c r="D32" t="s">
        <v>117</v>
      </c>
    </row>
    <row r="33" spans="1:9">
      <c r="B33" s="5"/>
      <c r="C33"/>
      <c r="D33"/>
    </row>
    <row r="34" spans="1:9" ht="31.5" customHeight="1">
      <c r="A34" s="10" t="s">
        <v>1</v>
      </c>
      <c r="B34" s="10"/>
      <c r="C34" s="9" t="s">
        <v>112</v>
      </c>
      <c r="D34" s="12" t="s">
        <v>114</v>
      </c>
    </row>
    <row r="35" spans="1:9">
      <c r="A35" t="s">
        <v>2</v>
      </c>
      <c r="B35" s="5" t="s">
        <v>12</v>
      </c>
      <c r="C35" s="5" t="s">
        <v>113</v>
      </c>
      <c r="D35" s="2">
        <v>500</v>
      </c>
    </row>
    <row r="36" spans="1:9">
      <c r="B36" s="5"/>
      <c r="C36"/>
      <c r="D36"/>
    </row>
    <row r="37" spans="1:9" ht="30.75" customHeight="1">
      <c r="A37" s="10" t="s">
        <v>1</v>
      </c>
      <c r="B37" s="10"/>
      <c r="C37" s="9" t="s">
        <v>121</v>
      </c>
      <c r="D37" s="12" t="s">
        <v>119</v>
      </c>
    </row>
    <row r="38" spans="1:9">
      <c r="A38" t="s">
        <v>2</v>
      </c>
      <c r="B38" s="5" t="s">
        <v>12</v>
      </c>
      <c r="C38" s="5" t="s">
        <v>120</v>
      </c>
      <c r="D38">
        <v>0.8</v>
      </c>
    </row>
    <row r="39" spans="1:9">
      <c r="B39" s="5"/>
      <c r="C39"/>
      <c r="D39"/>
    </row>
    <row r="40" spans="1:9">
      <c r="B40" s="5"/>
      <c r="C40"/>
      <c r="D40"/>
    </row>
    <row r="41" spans="1:9" ht="16.8">
      <c r="A41" s="20" t="s">
        <v>1</v>
      </c>
      <c r="B41" s="21" t="s">
        <v>10</v>
      </c>
      <c r="C41" s="23"/>
      <c r="D41" s="22"/>
    </row>
    <row r="42" spans="1:9" s="1" customFormat="1">
      <c r="A42" s="17" t="s">
        <v>1</v>
      </c>
      <c r="B42" s="18" t="s">
        <v>36</v>
      </c>
      <c r="C42" s="18" t="s">
        <v>45</v>
      </c>
      <c r="D42" s="17" t="s">
        <v>43</v>
      </c>
      <c r="E42" s="17" t="s">
        <v>44</v>
      </c>
      <c r="F42" s="3"/>
      <c r="G42" s="3"/>
      <c r="H42" s="3"/>
    </row>
    <row r="43" spans="1:9" ht="43.2">
      <c r="A43" s="10" t="s">
        <v>1</v>
      </c>
      <c r="B43" s="10"/>
      <c r="C43" s="9" t="s">
        <v>156</v>
      </c>
      <c r="D43" s="10" t="s">
        <v>159</v>
      </c>
      <c r="E43" s="9" t="s">
        <v>160</v>
      </c>
      <c r="F43" s="9" t="s">
        <v>161</v>
      </c>
      <c r="G43" s="26" t="s">
        <v>162</v>
      </c>
      <c r="H43" s="26" t="s">
        <v>163</v>
      </c>
    </row>
    <row r="44" spans="1:9">
      <c r="A44" s="4" t="s">
        <v>2</v>
      </c>
      <c r="B44" t="s">
        <v>12</v>
      </c>
      <c r="C44" s="5" t="s">
        <v>164</v>
      </c>
      <c r="D44" t="s">
        <v>165</v>
      </c>
      <c r="E44" s="40" t="s">
        <v>166</v>
      </c>
      <c r="F44" s="40" t="s">
        <v>167</v>
      </c>
      <c r="G44">
        <v>25</v>
      </c>
      <c r="H44">
        <v>5</v>
      </c>
      <c r="I44" t="s">
        <v>168</v>
      </c>
    </row>
    <row r="45" spans="1:9">
      <c r="B45"/>
      <c r="D45"/>
      <c r="E45" s="40"/>
      <c r="F45" s="40"/>
    </row>
    <row r="46" spans="1:9" s="1" customFormat="1">
      <c r="A46" s="10" t="s">
        <v>1</v>
      </c>
      <c r="B46" s="10"/>
      <c r="C46" s="9" t="s">
        <v>11</v>
      </c>
      <c r="D46" s="10" t="s">
        <v>49</v>
      </c>
    </row>
    <row r="47" spans="1:9">
      <c r="A47" s="4" t="s">
        <v>2</v>
      </c>
      <c r="B47" t="s">
        <v>12</v>
      </c>
      <c r="C47" s="5" t="s">
        <v>144</v>
      </c>
      <c r="D47" t="s">
        <v>117</v>
      </c>
    </row>
    <row r="49" spans="1:13" s="1" customFormat="1" ht="45.75" customHeight="1">
      <c r="A49" s="10" t="s">
        <v>1</v>
      </c>
      <c r="B49" s="9"/>
      <c r="C49" s="9" t="s">
        <v>14</v>
      </c>
      <c r="D49" s="10" t="s">
        <v>15</v>
      </c>
    </row>
    <row r="50" spans="1:13" s="1" customFormat="1" ht="18.75" customHeight="1">
      <c r="A50" s="4" t="s">
        <v>2</v>
      </c>
      <c r="B50" t="s">
        <v>12</v>
      </c>
      <c r="C50" s="5" t="s">
        <v>13</v>
      </c>
      <c r="D50" t="s">
        <v>131</v>
      </c>
      <c r="F50"/>
    </row>
    <row r="51" spans="1:13">
      <c r="A51" s="4" t="s">
        <v>2</v>
      </c>
      <c r="B51" t="s">
        <v>12</v>
      </c>
      <c r="C51" s="5" t="s">
        <v>16</v>
      </c>
      <c r="D51">
        <v>990003</v>
      </c>
    </row>
    <row r="52" spans="1:13">
      <c r="A52" s="4" t="s">
        <v>2</v>
      </c>
      <c r="B52" t="s">
        <v>12</v>
      </c>
      <c r="C52" s="5" t="s">
        <v>17</v>
      </c>
      <c r="D52" t="s">
        <v>132</v>
      </c>
    </row>
    <row r="53" spans="1:13">
      <c r="D53"/>
      <c r="I53" s="33"/>
      <c r="J53" s="33"/>
      <c r="K53" s="33"/>
      <c r="L53" s="33"/>
      <c r="M53" s="33"/>
    </row>
    <row r="54" spans="1:13" s="1" customFormat="1" ht="28.8">
      <c r="A54" s="10" t="s">
        <v>1</v>
      </c>
      <c r="B54" s="9"/>
      <c r="C54" s="9" t="s">
        <v>18</v>
      </c>
      <c r="D54" s="12" t="s">
        <v>19</v>
      </c>
      <c r="H54"/>
      <c r="I54"/>
      <c r="J54"/>
      <c r="K54"/>
      <c r="L54"/>
      <c r="M54"/>
    </row>
    <row r="55" spans="1:13">
      <c r="A55" s="4" t="s">
        <v>2</v>
      </c>
      <c r="B55" s="4" t="s">
        <v>12</v>
      </c>
      <c r="C55" s="5" t="s">
        <v>20</v>
      </c>
      <c r="D55">
        <v>3.5</v>
      </c>
    </row>
    <row r="56" spans="1:13">
      <c r="D56"/>
    </row>
    <row r="57" spans="1:13" s="1" customFormat="1">
      <c r="A57" s="10" t="s">
        <v>1</v>
      </c>
      <c r="B57" s="9"/>
      <c r="C57" s="9" t="s">
        <v>21</v>
      </c>
      <c r="D57" s="10" t="s">
        <v>102</v>
      </c>
      <c r="E57" s="2"/>
      <c r="H57"/>
      <c r="I57"/>
      <c r="J57"/>
      <c r="K57"/>
      <c r="L57"/>
      <c r="M57"/>
    </row>
    <row r="58" spans="1:13">
      <c r="A58" s="4" t="s">
        <v>2</v>
      </c>
      <c r="B58" t="s">
        <v>12</v>
      </c>
      <c r="C58" s="5" t="s">
        <v>22</v>
      </c>
      <c r="D58" t="s">
        <v>23</v>
      </c>
    </row>
    <row r="59" spans="1:13">
      <c r="D59"/>
    </row>
    <row r="60" spans="1:13" s="1" customFormat="1">
      <c r="A60" s="10" t="s">
        <v>1</v>
      </c>
      <c r="B60" s="9"/>
      <c r="C60" s="9" t="s">
        <v>24</v>
      </c>
      <c r="D60" s="12" t="s">
        <v>25</v>
      </c>
      <c r="H60"/>
      <c r="I60"/>
      <c r="J60"/>
      <c r="K60"/>
      <c r="L60"/>
      <c r="M60"/>
    </row>
    <row r="61" spans="1:13">
      <c r="A61" s="4" t="s">
        <v>2</v>
      </c>
      <c r="B61" t="s">
        <v>12</v>
      </c>
      <c r="C61" s="5" t="s">
        <v>26</v>
      </c>
      <c r="D61">
        <v>50</v>
      </c>
    </row>
    <row r="62" spans="1:13">
      <c r="D62"/>
    </row>
    <row r="63" spans="1:13" s="1" customFormat="1">
      <c r="A63" s="11" t="s">
        <v>1</v>
      </c>
      <c r="B63" s="9"/>
      <c r="C63" s="9" t="s">
        <v>27</v>
      </c>
      <c r="D63" s="12" t="s">
        <v>0</v>
      </c>
      <c r="H63"/>
      <c r="I63"/>
      <c r="J63"/>
      <c r="K63"/>
      <c r="L63"/>
      <c r="M63"/>
    </row>
    <row r="64" spans="1:13">
      <c r="A64" s="4" t="s">
        <v>2</v>
      </c>
      <c r="B64" t="s">
        <v>12</v>
      </c>
      <c r="C64" s="5" t="s">
        <v>28</v>
      </c>
      <c r="D64">
        <v>75</v>
      </c>
    </row>
    <row r="65" spans="1:14">
      <c r="B65"/>
      <c r="D65"/>
    </row>
    <row r="67" spans="1:14" ht="16.8">
      <c r="A67" s="20" t="s">
        <v>1</v>
      </c>
      <c r="B67" s="21" t="s">
        <v>74</v>
      </c>
      <c r="C67" s="23"/>
      <c r="D67" s="22"/>
    </row>
    <row r="68" spans="1:14">
      <c r="A68" s="17" t="s">
        <v>1</v>
      </c>
      <c r="B68" s="18" t="s">
        <v>36</v>
      </c>
      <c r="C68" s="18" t="s">
        <v>45</v>
      </c>
      <c r="D68" s="17" t="s">
        <v>43</v>
      </c>
      <c r="E68" s="17" t="s">
        <v>44</v>
      </c>
      <c r="F68" s="3"/>
      <c r="G68" s="3"/>
      <c r="H68" s="3"/>
      <c r="I68" s="3"/>
      <c r="J68" s="3"/>
      <c r="K68" s="3"/>
      <c r="L68" s="3"/>
    </row>
    <row r="69" spans="1:14" s="5" customFormat="1" ht="72">
      <c r="A69" s="9" t="s">
        <v>1</v>
      </c>
      <c r="B69" s="9"/>
      <c r="C69" s="9" t="s">
        <v>77</v>
      </c>
      <c r="D69" s="9" t="s">
        <v>78</v>
      </c>
      <c r="E69" s="6" t="s">
        <v>81</v>
      </c>
      <c r="F69" s="16" t="s">
        <v>95</v>
      </c>
      <c r="G69" s="16" t="s">
        <v>96</v>
      </c>
      <c r="H69" s="6" t="s">
        <v>97</v>
      </c>
      <c r="I69" s="6" t="s">
        <v>98</v>
      </c>
      <c r="J69" s="6" t="s">
        <v>82</v>
      </c>
      <c r="K69" s="6" t="s">
        <v>99</v>
      </c>
      <c r="L69" s="6" t="s">
        <v>83</v>
      </c>
      <c r="M69" s="30" t="s">
        <v>106</v>
      </c>
    </row>
    <row r="70" spans="1:14">
      <c r="A70" t="s">
        <v>2</v>
      </c>
      <c r="B70" s="4" t="s">
        <v>12</v>
      </c>
      <c r="C70" s="27" t="s">
        <v>75</v>
      </c>
      <c r="D70" s="24" t="s">
        <v>76</v>
      </c>
      <c r="E70">
        <v>2</v>
      </c>
      <c r="F70" t="s">
        <v>79</v>
      </c>
      <c r="G70" t="s">
        <v>80</v>
      </c>
      <c r="H70">
        <v>10</v>
      </c>
      <c r="I70">
        <v>14</v>
      </c>
      <c r="J70">
        <v>33.299999999999997</v>
      </c>
      <c r="K70">
        <v>45</v>
      </c>
      <c r="L70">
        <v>66.7</v>
      </c>
    </row>
    <row r="71" spans="1:14">
      <c r="A71"/>
      <c r="C71" s="27"/>
      <c r="D71" s="24"/>
    </row>
    <row r="72" spans="1:14">
      <c r="C72" s="7"/>
      <c r="D72" s="7"/>
    </row>
    <row r="73" spans="1:14" ht="16.8">
      <c r="A73" s="20" t="s">
        <v>1</v>
      </c>
      <c r="B73" s="21" t="s">
        <v>84</v>
      </c>
      <c r="C73" s="23"/>
      <c r="D73" s="22"/>
    </row>
    <row r="74" spans="1:14">
      <c r="A74" s="17" t="s">
        <v>1</v>
      </c>
      <c r="B74" s="18" t="s">
        <v>36</v>
      </c>
      <c r="C74" s="18" t="s">
        <v>45</v>
      </c>
      <c r="D74" s="17" t="s">
        <v>43</v>
      </c>
      <c r="E74" s="17" t="s">
        <v>44</v>
      </c>
      <c r="F74" s="3"/>
      <c r="G74" s="3"/>
      <c r="H74" s="3"/>
      <c r="I74" s="3"/>
      <c r="J74" s="3"/>
      <c r="K74" s="2"/>
      <c r="L74" s="2"/>
    </row>
    <row r="75" spans="1:14" s="5" customFormat="1" ht="57.6">
      <c r="A75" s="9" t="s">
        <v>1</v>
      </c>
      <c r="B75" s="9"/>
      <c r="C75" s="9" t="s">
        <v>87</v>
      </c>
      <c r="D75" s="9" t="s">
        <v>88</v>
      </c>
      <c r="E75" s="6" t="s">
        <v>89</v>
      </c>
      <c r="F75" s="16" t="s">
        <v>91</v>
      </c>
      <c r="G75" s="6" t="s">
        <v>92</v>
      </c>
      <c r="H75" s="6" t="s">
        <v>93</v>
      </c>
      <c r="I75" s="6" t="s">
        <v>94</v>
      </c>
      <c r="J75" s="6" t="s">
        <v>122</v>
      </c>
      <c r="K75" s="31" t="s">
        <v>107</v>
      </c>
      <c r="L75" s="28"/>
    </row>
    <row r="76" spans="1:14">
      <c r="A76" t="s">
        <v>2</v>
      </c>
      <c r="B76" s="4" t="s">
        <v>12</v>
      </c>
      <c r="C76" s="28" t="s">
        <v>85</v>
      </c>
      <c r="D76" s="2" t="s">
        <v>86</v>
      </c>
      <c r="E76">
        <v>-7</v>
      </c>
      <c r="F76" t="s">
        <v>35</v>
      </c>
      <c r="G76">
        <v>8.3000000000000007</v>
      </c>
      <c r="H76">
        <v>5</v>
      </c>
      <c r="I76">
        <v>50</v>
      </c>
      <c r="J76">
        <v>2.5</v>
      </c>
    </row>
    <row r="79" spans="1:14" ht="16.8">
      <c r="A79" s="20" t="s">
        <v>1</v>
      </c>
      <c r="B79" s="21" t="s">
        <v>53</v>
      </c>
      <c r="C79" s="23"/>
      <c r="D79" s="25"/>
      <c r="E79" s="2"/>
      <c r="F79" s="2"/>
      <c r="G79" s="2"/>
      <c r="M79" s="1"/>
      <c r="N79" s="1"/>
    </row>
    <row r="80" spans="1:14" s="1" customFormat="1">
      <c r="A80" s="19" t="s">
        <v>1</v>
      </c>
      <c r="B80" s="18" t="s">
        <v>36</v>
      </c>
      <c r="C80" s="18" t="s">
        <v>45</v>
      </c>
      <c r="D80" s="17" t="s">
        <v>43</v>
      </c>
      <c r="E80" s="17" t="s">
        <v>44</v>
      </c>
      <c r="F80" s="17"/>
      <c r="G80" s="17"/>
      <c r="M80"/>
      <c r="N80"/>
    </row>
    <row r="81" spans="1:8" ht="57.6">
      <c r="A81" s="10" t="s">
        <v>1</v>
      </c>
      <c r="B81" s="10"/>
      <c r="C81" s="9" t="s">
        <v>170</v>
      </c>
      <c r="D81" s="9" t="s">
        <v>55</v>
      </c>
      <c r="E81" s="12" t="s">
        <v>56</v>
      </c>
      <c r="F81" s="26" t="s">
        <v>57</v>
      </c>
      <c r="G81" s="26" t="s">
        <v>140</v>
      </c>
    </row>
    <row r="82" spans="1:8">
      <c r="A82" t="s">
        <v>2</v>
      </c>
      <c r="B82" t="s">
        <v>12</v>
      </c>
      <c r="C82" s="5" t="s">
        <v>139</v>
      </c>
      <c r="D82" s="5" t="s">
        <v>138</v>
      </c>
      <c r="E82">
        <v>1</v>
      </c>
      <c r="F82">
        <v>20</v>
      </c>
      <c r="G82">
        <v>200</v>
      </c>
    </row>
    <row r="84" spans="1:8" ht="57.6">
      <c r="A84" s="10" t="s">
        <v>1</v>
      </c>
      <c r="B84" s="10"/>
      <c r="C84" s="9" t="s">
        <v>54</v>
      </c>
      <c r="D84" s="9" t="s">
        <v>55</v>
      </c>
      <c r="E84" s="12" t="s">
        <v>56</v>
      </c>
      <c r="F84" s="26" t="s">
        <v>57</v>
      </c>
      <c r="G84" s="26" t="s">
        <v>140</v>
      </c>
    </row>
    <row r="85" spans="1:8">
      <c r="A85" t="s">
        <v>1</v>
      </c>
      <c r="B85" t="s">
        <v>12</v>
      </c>
      <c r="C85" s="5" t="s">
        <v>32</v>
      </c>
      <c r="D85" s="5" t="s">
        <v>138</v>
      </c>
      <c r="E85">
        <v>0.5</v>
      </c>
      <c r="F85">
        <v>20</v>
      </c>
      <c r="G85">
        <v>100</v>
      </c>
      <c r="H85" t="s">
        <v>137</v>
      </c>
    </row>
    <row r="87" spans="1:8" ht="43.2">
      <c r="A87" s="10" t="s">
        <v>1</v>
      </c>
      <c r="B87" s="10"/>
      <c r="C87" s="9" t="s">
        <v>60</v>
      </c>
      <c r="D87" s="9" t="s">
        <v>61</v>
      </c>
      <c r="E87" s="26" t="s">
        <v>62</v>
      </c>
      <c r="F87" s="26" t="s">
        <v>57</v>
      </c>
      <c r="G87" s="26" t="s">
        <v>63</v>
      </c>
      <c r="H87" t="s">
        <v>109</v>
      </c>
    </row>
    <row r="88" spans="1:8">
      <c r="A88" t="s">
        <v>2</v>
      </c>
      <c r="B88" t="s">
        <v>12</v>
      </c>
      <c r="C88" s="5" t="s">
        <v>58</v>
      </c>
      <c r="D88" s="5" t="s">
        <v>59</v>
      </c>
      <c r="E88" s="2">
        <v>0.75</v>
      </c>
      <c r="F88">
        <v>20</v>
      </c>
      <c r="G88">
        <v>60</v>
      </c>
    </row>
    <row r="90" spans="1:8">
      <c r="A90" s="10" t="s">
        <v>1</v>
      </c>
      <c r="B90" s="10"/>
      <c r="C90" s="9" t="s">
        <v>67</v>
      </c>
      <c r="D90" s="9" t="s">
        <v>68</v>
      </c>
      <c r="E90" s="26" t="s">
        <v>69</v>
      </c>
      <c r="F90" s="26" t="s">
        <v>70</v>
      </c>
      <c r="H90" s="32" t="s">
        <v>108</v>
      </c>
    </row>
    <row r="91" spans="1:8">
      <c r="A91" s="4" t="s">
        <v>2</v>
      </c>
      <c r="B91" t="s">
        <v>12</v>
      </c>
      <c r="C91" s="5" t="s">
        <v>64</v>
      </c>
      <c r="D91" s="5" t="s">
        <v>65</v>
      </c>
      <c r="E91" t="s">
        <v>66</v>
      </c>
      <c r="F91">
        <v>0.9</v>
      </c>
    </row>
    <row r="93" spans="1:8" ht="28.8">
      <c r="A93" s="10" t="s">
        <v>1</v>
      </c>
      <c r="B93" s="10"/>
      <c r="C93" s="9" t="s">
        <v>135</v>
      </c>
      <c r="D93" s="26" t="s">
        <v>134</v>
      </c>
      <c r="E93" s="36"/>
      <c r="F93" s="36"/>
      <c r="H93" s="32"/>
    </row>
    <row r="94" spans="1:8">
      <c r="A94" s="4" t="s">
        <v>2</v>
      </c>
      <c r="B94" t="s">
        <v>12</v>
      </c>
      <c r="C94" s="5" t="s">
        <v>133</v>
      </c>
      <c r="D94" s="28">
        <v>0.92</v>
      </c>
      <c r="F94" s="2"/>
    </row>
    <row r="95" spans="1:8">
      <c r="B95"/>
      <c r="D95" s="28"/>
      <c r="F95" s="2"/>
    </row>
    <row r="96" spans="1:8" ht="28.8">
      <c r="A96" s="10" t="s">
        <v>1</v>
      </c>
      <c r="B96" s="10"/>
      <c r="C96" s="9" t="s">
        <v>171</v>
      </c>
      <c r="D96" s="9" t="s">
        <v>68</v>
      </c>
      <c r="E96" s="26" t="s">
        <v>172</v>
      </c>
      <c r="F96" s="26" t="s">
        <v>70</v>
      </c>
    </row>
    <row r="97" spans="1:8">
      <c r="A97" s="24" t="s">
        <v>2</v>
      </c>
      <c r="B97" s="24" t="s">
        <v>12</v>
      </c>
      <c r="C97" s="28" t="s">
        <v>173</v>
      </c>
      <c r="D97" s="27" t="s">
        <v>65</v>
      </c>
      <c r="E97" s="41" t="s">
        <v>174</v>
      </c>
      <c r="F97" s="42">
        <v>0.4</v>
      </c>
    </row>
    <row r="98" spans="1:8">
      <c r="A98" s="24"/>
      <c r="B98" s="2"/>
      <c r="C98" s="28"/>
      <c r="D98" s="2"/>
      <c r="E98" s="2"/>
      <c r="F98" s="2"/>
    </row>
    <row r="99" spans="1:8" ht="28.8">
      <c r="A99" s="10" t="s">
        <v>1</v>
      </c>
      <c r="B99" s="10"/>
      <c r="C99" s="9" t="s">
        <v>175</v>
      </c>
      <c r="D99" s="26" t="s">
        <v>134</v>
      </c>
      <c r="E99" s="36"/>
      <c r="F99" s="36"/>
      <c r="H99" s="32"/>
    </row>
    <row r="100" spans="1:8">
      <c r="A100" s="24" t="s">
        <v>2</v>
      </c>
      <c r="B100" s="24" t="s">
        <v>12</v>
      </c>
      <c r="C100" s="28" t="s">
        <v>176</v>
      </c>
      <c r="D100" s="28">
        <v>40</v>
      </c>
      <c r="E100" s="2"/>
      <c r="F100" s="2"/>
    </row>
    <row r="101" spans="1:8">
      <c r="A101" s="24"/>
      <c r="B101" s="2"/>
      <c r="C101" s="28"/>
      <c r="D101" s="2"/>
      <c r="E101" s="2"/>
      <c r="F101" s="2"/>
    </row>
    <row r="102" spans="1:8" ht="28.8">
      <c r="A102" s="10" t="s">
        <v>1</v>
      </c>
      <c r="B102" s="10"/>
      <c r="C102" s="9" t="s">
        <v>177</v>
      </c>
      <c r="D102" s="26" t="s">
        <v>134</v>
      </c>
      <c r="E102" s="36"/>
      <c r="F102" s="36"/>
      <c r="H102" s="32"/>
    </row>
    <row r="103" spans="1:8">
      <c r="A103" s="24" t="s">
        <v>2</v>
      </c>
      <c r="B103" s="24" t="s">
        <v>12</v>
      </c>
      <c r="C103" s="28" t="s">
        <v>178</v>
      </c>
      <c r="D103" s="28">
        <v>16</v>
      </c>
      <c r="E103" s="2"/>
      <c r="F103" s="2"/>
    </row>
    <row r="104" spans="1:8">
      <c r="A104" s="24"/>
      <c r="B104" s="2"/>
      <c r="C104" s="28"/>
      <c r="D104" s="2"/>
      <c r="E104" s="2"/>
      <c r="F104" s="2"/>
    </row>
    <row r="105" spans="1:8" ht="28.8">
      <c r="A105" s="10" t="s">
        <v>1</v>
      </c>
      <c r="B105" s="10"/>
      <c r="C105" s="9" t="s">
        <v>179</v>
      </c>
      <c r="D105" s="26" t="s">
        <v>134</v>
      </c>
      <c r="E105" s="36"/>
      <c r="F105" s="36"/>
      <c r="H105" s="32"/>
    </row>
    <row r="106" spans="1:8">
      <c r="A106" s="24" t="s">
        <v>2</v>
      </c>
      <c r="B106" s="24" t="s">
        <v>12</v>
      </c>
      <c r="C106" s="28" t="s">
        <v>180</v>
      </c>
      <c r="D106" s="28">
        <v>3.5</v>
      </c>
      <c r="E106" s="2"/>
      <c r="F106" s="2"/>
    </row>
    <row r="107" spans="1:8">
      <c r="A107" s="24"/>
      <c r="B107" s="2"/>
      <c r="C107" s="28"/>
      <c r="D107" s="2"/>
      <c r="E107" s="2"/>
      <c r="F107" s="2"/>
    </row>
    <row r="108" spans="1:8" ht="43.2">
      <c r="A108" s="10" t="s">
        <v>1</v>
      </c>
      <c r="B108" s="10"/>
      <c r="C108" s="9" t="s">
        <v>181</v>
      </c>
      <c r="D108" s="26" t="s">
        <v>134</v>
      </c>
      <c r="E108" s="36"/>
      <c r="F108" s="36"/>
      <c r="H108" s="32"/>
    </row>
    <row r="109" spans="1:8">
      <c r="A109" s="24" t="s">
        <v>2</v>
      </c>
      <c r="B109" s="24" t="s">
        <v>12</v>
      </c>
      <c r="C109" s="28" t="s">
        <v>182</v>
      </c>
      <c r="D109" s="28">
        <v>6</v>
      </c>
      <c r="E109" s="2"/>
      <c r="F109" s="2"/>
    </row>
    <row r="110" spans="1:8">
      <c r="A110" s="24"/>
      <c r="B110" s="2"/>
      <c r="C110" s="28"/>
      <c r="D110" s="2"/>
      <c r="E110" s="2"/>
      <c r="F110" s="2"/>
    </row>
    <row r="111" spans="1:8" ht="39" customHeight="1">
      <c r="A111" s="10" t="s">
        <v>1</v>
      </c>
      <c r="B111" s="10"/>
      <c r="C111" s="9" t="s">
        <v>183</v>
      </c>
      <c r="D111" s="26" t="s">
        <v>134</v>
      </c>
      <c r="E111" s="36"/>
      <c r="F111" s="36"/>
      <c r="H111" s="32"/>
    </row>
    <row r="112" spans="1:8">
      <c r="A112" s="24" t="s">
        <v>2</v>
      </c>
      <c r="B112" s="24" t="s">
        <v>12</v>
      </c>
      <c r="C112" s="28" t="s">
        <v>184</v>
      </c>
      <c r="D112" s="28">
        <v>6</v>
      </c>
      <c r="E112" s="2"/>
      <c r="F112" s="2"/>
    </row>
    <row r="113" spans="1:8">
      <c r="A113" s="24"/>
      <c r="B113" s="2"/>
      <c r="C113" s="28"/>
      <c r="D113" s="2"/>
      <c r="E113" s="2"/>
      <c r="F113" s="2"/>
    </row>
    <row r="114" spans="1:8" ht="28.8">
      <c r="A114" s="10" t="s">
        <v>1</v>
      </c>
      <c r="B114" s="10"/>
      <c r="C114" s="9" t="s">
        <v>185</v>
      </c>
      <c r="D114" s="26" t="s">
        <v>134</v>
      </c>
      <c r="E114" s="36"/>
      <c r="F114" s="36"/>
      <c r="H114" s="32"/>
    </row>
    <row r="115" spans="1:8">
      <c r="A115" s="24" t="s">
        <v>2</v>
      </c>
      <c r="B115" s="24" t="s">
        <v>12</v>
      </c>
      <c r="C115" s="28" t="s">
        <v>186</v>
      </c>
      <c r="D115" s="43" t="s">
        <v>187</v>
      </c>
      <c r="E115" s="2"/>
      <c r="F115" s="2"/>
    </row>
    <row r="116" spans="1:8">
      <c r="A116" s="24"/>
      <c r="B116" s="2"/>
      <c r="C116" s="28"/>
      <c r="D116" s="2"/>
      <c r="E116" s="2"/>
      <c r="F116" s="2"/>
    </row>
    <row r="117" spans="1:8" ht="39" customHeight="1">
      <c r="A117" s="10" t="s">
        <v>1</v>
      </c>
      <c r="B117" s="10"/>
      <c r="C117" s="9" t="s">
        <v>188</v>
      </c>
      <c r="D117" s="26" t="s">
        <v>134</v>
      </c>
      <c r="E117" s="36"/>
      <c r="F117" s="36"/>
      <c r="H117" s="32"/>
    </row>
    <row r="118" spans="1:8">
      <c r="A118" s="24" t="s">
        <v>2</v>
      </c>
      <c r="B118" s="24" t="s">
        <v>12</v>
      </c>
      <c r="C118" s="28" t="s">
        <v>189</v>
      </c>
      <c r="D118" s="44" t="s">
        <v>190</v>
      </c>
      <c r="E118" s="2"/>
      <c r="F118" s="2"/>
    </row>
    <row r="119" spans="1:8">
      <c r="A119" s="24"/>
      <c r="B119" s="2"/>
      <c r="C119" s="28"/>
      <c r="D119" s="2"/>
      <c r="E119" s="2"/>
      <c r="F119" s="2"/>
    </row>
    <row r="120" spans="1:8" ht="43.2">
      <c r="A120" s="10" t="s">
        <v>1</v>
      </c>
      <c r="B120" s="10"/>
      <c r="C120" s="9" t="s">
        <v>191</v>
      </c>
      <c r="D120" s="26" t="s">
        <v>134</v>
      </c>
      <c r="E120" s="36"/>
      <c r="F120" s="36"/>
      <c r="H120" s="32"/>
    </row>
    <row r="121" spans="1:8">
      <c r="A121" s="24" t="s">
        <v>2</v>
      </c>
      <c r="B121" s="24" t="s">
        <v>12</v>
      </c>
      <c r="C121" s="28" t="s">
        <v>192</v>
      </c>
      <c r="D121" s="28">
        <v>0.06</v>
      </c>
      <c r="E121" s="2"/>
      <c r="F121" s="2"/>
    </row>
    <row r="122" spans="1:8">
      <c r="A122" s="24"/>
      <c r="B122" s="2"/>
      <c r="C122" s="28"/>
      <c r="D122" s="2"/>
      <c r="E122" s="2"/>
      <c r="F122" s="2"/>
    </row>
    <row r="123" spans="1:8" ht="28.8">
      <c r="A123" s="10" t="s">
        <v>1</v>
      </c>
      <c r="B123" s="10"/>
      <c r="C123" s="9" t="s">
        <v>193</v>
      </c>
      <c r="D123" s="26" t="s">
        <v>134</v>
      </c>
      <c r="E123" s="36"/>
      <c r="F123" s="36"/>
      <c r="H123" s="32"/>
    </row>
    <row r="124" spans="1:8">
      <c r="A124" s="24" t="s">
        <v>2</v>
      </c>
      <c r="B124" s="24" t="s">
        <v>12</v>
      </c>
      <c r="C124" s="28" t="s">
        <v>194</v>
      </c>
      <c r="D124" s="27">
        <v>0.02</v>
      </c>
      <c r="E124" s="2"/>
      <c r="F124" s="2"/>
    </row>
    <row r="125" spans="1:8">
      <c r="B125"/>
    </row>
    <row r="126" spans="1:8" ht="16.8">
      <c r="A126" s="20" t="s">
        <v>1</v>
      </c>
      <c r="B126" s="21" t="s">
        <v>52</v>
      </c>
      <c r="C126" s="22"/>
      <c r="D126" s="22"/>
      <c r="E126" s="2"/>
      <c r="F126" s="2"/>
    </row>
    <row r="127" spans="1:8" s="1" customFormat="1">
      <c r="A127" s="17" t="s">
        <v>1</v>
      </c>
      <c r="B127" s="18" t="s">
        <v>36</v>
      </c>
      <c r="C127" s="18" t="s">
        <v>45</v>
      </c>
      <c r="D127" s="17" t="s">
        <v>43</v>
      </c>
      <c r="E127" s="17" t="s">
        <v>44</v>
      </c>
      <c r="F127" s="17"/>
    </row>
    <row r="128" spans="1:8" s="1" customFormat="1">
      <c r="A128" s="10" t="s">
        <v>1</v>
      </c>
      <c r="B128" s="9"/>
      <c r="C128" s="9" t="s">
        <v>46</v>
      </c>
      <c r="D128" s="10"/>
      <c r="E128" s="10" t="s">
        <v>47</v>
      </c>
      <c r="F128" s="10" t="s">
        <v>48</v>
      </c>
      <c r="H128" t="s">
        <v>105</v>
      </c>
    </row>
    <row r="129" spans="1:8">
      <c r="A129" s="4" t="s">
        <v>2</v>
      </c>
      <c r="B129" s="5" t="s">
        <v>12</v>
      </c>
      <c r="C129" s="5" t="s">
        <v>38</v>
      </c>
      <c r="D129" t="s">
        <v>110</v>
      </c>
      <c r="E129" t="s">
        <v>37</v>
      </c>
      <c r="F129">
        <v>-30</v>
      </c>
    </row>
    <row r="130" spans="1:8">
      <c r="B130" s="5"/>
      <c r="D130"/>
    </row>
    <row r="131" spans="1:8" s="1" customFormat="1" ht="28.8">
      <c r="A131" s="10" t="s">
        <v>1</v>
      </c>
      <c r="B131" s="10"/>
      <c r="C131" s="9" t="s">
        <v>39</v>
      </c>
      <c r="D131" s="15" t="s">
        <v>51</v>
      </c>
      <c r="E131" s="29"/>
      <c r="H131" s="4" t="s">
        <v>104</v>
      </c>
    </row>
    <row r="132" spans="1:8" s="4" customFormat="1">
      <c r="A132" s="4" t="s">
        <v>2</v>
      </c>
      <c r="B132" s="4" t="s">
        <v>12</v>
      </c>
      <c r="C132" s="5" t="s">
        <v>41</v>
      </c>
      <c r="D132" t="s">
        <v>40</v>
      </c>
      <c r="E132"/>
      <c r="F132"/>
      <c r="G132"/>
    </row>
    <row r="133" spans="1:8" s="1" customFormat="1"/>
    <row r="134" spans="1:8">
      <c r="A134" s="10" t="s">
        <v>1</v>
      </c>
      <c r="B134" s="9"/>
      <c r="C134" s="9" t="s">
        <v>158</v>
      </c>
      <c r="D134" s="39" t="s">
        <v>157</v>
      </c>
      <c r="E134" s="39" t="s">
        <v>156</v>
      </c>
      <c r="F134" s="12" t="s">
        <v>155</v>
      </c>
    </row>
    <row r="135" spans="1:8">
      <c r="A135" t="s">
        <v>2</v>
      </c>
      <c r="B135" s="5" t="s">
        <v>12</v>
      </c>
      <c r="C135" s="5" t="s">
        <v>154</v>
      </c>
      <c r="D135" t="s">
        <v>153</v>
      </c>
      <c r="E135" t="s">
        <v>37</v>
      </c>
      <c r="F135">
        <v>200</v>
      </c>
    </row>
  </sheetData>
  <hyperlinks>
    <hyperlink ref="D57" r:id="rId1" location="Lookupcodesformanagementvariables-PLMA" display="cod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Field_Overlay</vt:lpstr>
      <vt:lpstr>Field_Overlay_NoIrrigation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mike</cp:lastModifiedBy>
  <dcterms:created xsi:type="dcterms:W3CDTF">2012-10-21T19:57:49Z</dcterms:created>
  <dcterms:modified xsi:type="dcterms:W3CDTF">2014-02-23T07:59:12Z</dcterms:modified>
</cp:coreProperties>
</file>