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ab\Desktop\Columbia\CrowdFunding Analysis\"/>
    </mc:Choice>
  </mc:AlternateContent>
  <xr:revisionPtr revIDLastSave="0" documentId="13_ncr:1_{2F860B82-4675-4DF8-AC7B-DD142280E7F6}" xr6:coauthVersionLast="46" xr6:coauthVersionMax="46" xr10:uidLastSave="{00000000-0000-0000-0000-000000000000}"/>
  <bookViews>
    <workbookView xWindow="30" yWindow="0" windowWidth="24420" windowHeight="15450" xr2:uid="{00000000-000D-0000-FFFF-FFFF00000000}"/>
  </bookViews>
  <sheets>
    <sheet name="Chart1" sheetId="12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C11" i="10"/>
  <c r="B11" i="10"/>
  <c r="C10" i="10"/>
  <c r="B10" i="10"/>
  <c r="C3" i="10"/>
  <c r="C2" i="10"/>
  <c r="B3" i="10"/>
  <c r="B2" i="10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B7" i="10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<sst xmlns="http://schemas.openxmlformats.org/spreadsheetml/2006/main" count="38339" uniqueCount="8398">
  <si>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</si>
  <si>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</si>
  <si>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</si>
  <si>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</si>
  <si>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</si>
  <si>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</si>
  <si>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</si>
  <si>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</si>
  <si>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</si>
  <si>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</si>
  <si>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</si>
  <si>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</si>
  <si>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</si>
  <si>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</si>
  <si>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</si>
  <si>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</si>
  <si>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</si>
  <si>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</si>
  <si>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</si>
  <si>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</si>
  <si>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</si>
  <si>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</si>
  <si>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</si>
  <si>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</si>
  <si>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</si>
  <si>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</si>
  <si>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</si>
  <si>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</si>
  <si>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</si>
  <si>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</si>
  <si>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</si>
  <si>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</si>
  <si>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</si>
  <si>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</si>
  <si>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</si>
  <si>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</si>
  <si>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</si>
  <si>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</si>
  <si>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</si>
  <si>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</si>
  <si>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</si>
  <si>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</si>
  <si>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</si>
  <si>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</si>
  <si>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</si>
  <si>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</si>
  <si>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</si>
  <si>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</si>
  <si>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</si>
  <si>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</si>
  <si>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</si>
  <si>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</si>
  <si>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</si>
  <si>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</si>
  <si>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</si>
  <si>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</si>
  <si>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</si>
  <si>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</si>
  <si>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</si>
  <si>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</si>
  <si>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</si>
  <si>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</si>
  <si>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</si>
  <si>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</si>
  <si>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</si>
  <si>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</si>
  <si>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</si>
  <si>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</si>
  <si>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</si>
  <si>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</si>
  <si>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</si>
  <si>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</si>
  <si>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</si>
  <si>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</si>
  <si>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</si>
  <si>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</si>
  <si>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</si>
  <si>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</si>
  <si>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</si>
  <si>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</si>
  <si>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</si>
  <si>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</si>
  <si>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</si>
  <si>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</si>
  <si>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</si>
  <si>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</si>
  <si>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</si>
  <si>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</si>
  <si>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</si>
  <si>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</si>
  <si>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</si>
  <si>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</si>
  <si>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</si>
  <si>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</si>
  <si>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</si>
  <si>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</si>
  <si>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</si>
  <si>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</si>
  <si>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</si>
  <si>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</si>
  <si>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</si>
  <si>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</si>
  <si>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</si>
  <si>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</si>
  <si>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</si>
  <si>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</si>
  <si>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</si>
  <si>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</si>
  <si>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</si>
  <si>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</si>
  <si>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</si>
  <si>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</si>
  <si>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</si>
  <si>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</si>
  <si>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</si>
  <si>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</si>
  <si>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</si>
  <si>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</si>
  <si>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</si>
  <si>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</si>
  <si>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</si>
  <si>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</si>
  <si>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</si>
  <si>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</si>
  <si>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</si>
  <si>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</si>
  <si>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</si>
  <si>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</si>
  <si>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</si>
  <si>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</si>
  <si>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</si>
  <si>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</si>
  <si>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</si>
  <si>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</si>
  <si>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</si>
  <si>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</si>
  <si>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</si>
  <si>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</si>
  <si>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</si>
  <si>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</si>
  <si>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</si>
  <si>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</si>
  <si>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</si>
  <si>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</si>
  <si>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</si>
  <si>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</si>
  <si>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</si>
  <si>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</si>
  <si>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</si>
  <si>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</si>
  <si>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</si>
  <si>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</si>
  <si>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</si>
  <si>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</si>
  <si>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</si>
  <si>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</si>
  <si>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</si>
  <si>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</si>
  <si>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</si>
  <si>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</si>
  <si>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</si>
  <si>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</si>
  <si>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</si>
  <si>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</si>
  <si>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</si>
  <si>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</si>
  <si>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</si>
  <si>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</si>
  <si>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</si>
  <si>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</si>
  <si>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</si>
  <si>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</si>
  <si>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</si>
  <si>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</si>
  <si>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</si>
  <si>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</si>
  <si>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</si>
  <si>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</si>
  <si>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</si>
  <si>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</si>
  <si>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</si>
  <si>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</si>
  <si>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</si>
  <si>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</si>
  <si>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</si>
  <si>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</si>
  <si>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</si>
  <si>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</si>
  <si>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</si>
  <si>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</si>
  <si>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</si>
  <si>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</si>
  <si>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</si>
  <si>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</si>
  <si>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</si>
  <si>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</si>
  <si>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</si>
  <si>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</si>
  <si>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</si>
  <si>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</si>
  <si>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</si>
  <si>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</si>
  <si>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</si>
  <si>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</si>
  <si>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</si>
  <si>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</si>
  <si>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</si>
  <si>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</si>
  <si>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</si>
  <si>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</si>
  <si>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</si>
  <si>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</si>
  <si>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</si>
  <si>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</si>
  <si>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</si>
  <si>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</si>
  <si>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</si>
  <si>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</si>
  <si>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</si>
  <si>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</si>
  <si>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</si>
  <si>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</si>
  <si>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</si>
  <si>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</si>
  <si>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</si>
  <si>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</si>
  <si>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</si>
  <si>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</si>
  <si>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</si>
  <si>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</si>
  <si>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</si>
  <si>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</si>
  <si>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</si>
  <si>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</si>
  <si>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</si>
  <si>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</si>
  <si>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</si>
  <si>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</si>
  <si>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</si>
  <si>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</si>
  <si>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</si>
  <si>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</si>
  <si>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</si>
  <si>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</si>
  <si>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</si>
  <si>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</si>
  <si>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</si>
  <si>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</si>
  <si>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</si>
  <si>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</si>
  <si>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</si>
  <si>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</si>
  <si>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</si>
  <si>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</si>
  <si>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</si>
  <si>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</si>
  <si>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</si>
  <si>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</si>
  <si>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</si>
  <si>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</si>
  <si>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</si>
  <si>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</si>
  <si>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</si>
  <si>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</si>
  <si>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</si>
  <si>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</si>
  <si>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</si>
  <si>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</si>
  <si>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</si>
  <si>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</si>
  <si>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</si>
  <si>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</si>
  <si>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</si>
  <si>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</si>
  <si>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</si>
  <si>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</si>
  <si>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</si>
  <si>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</si>
  <si>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</si>
  <si>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</si>
  <si>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</si>
  <si>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</si>
  <si>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</si>
  <si>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</si>
  <si>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</si>
  <si>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</si>
  <si>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</si>
  <si>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</si>
  <si>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</si>
  <si>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</si>
  <si>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</si>
  <si>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</si>
  <si>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</si>
  <si>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</si>
  <si>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</si>
  <si>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</si>
  <si>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</si>
  <si>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</si>
  <si>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</si>
  <si>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</si>
  <si>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</si>
  <si>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</si>
  <si>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</si>
  <si>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</si>
  <si>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</si>
  <si>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</si>
  <si>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</si>
  <si>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</si>
  <si>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</si>
  <si>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</si>
  <si>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</si>
  <si>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</si>
  <si>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</si>
  <si>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</si>
  <si>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</si>
  <si>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</si>
  <si>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</si>
  <si>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</si>
  <si>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</si>
  <si>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</si>
  <si>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</si>
  <si>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</si>
  <si>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</si>
  <si>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</si>
  <si>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</si>
  <si>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</si>
  <si>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</si>
  <si>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</si>
  <si>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</si>
  <si>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</si>
  <si>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</si>
  <si>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</si>
  <si>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</si>
  <si>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</si>
  <si>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</si>
  <si>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</si>
  <si>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</si>
  <si>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</si>
  <si>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</si>
  <si>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</si>
  <si>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</si>
  <si>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</si>
  <si>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</si>
  <si>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</si>
  <si>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</si>
  <si>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</si>
  <si>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</si>
  <si>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</si>
  <si>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</si>
  <si>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</si>
  <si>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</si>
  <si>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</si>
  <si>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</si>
  <si>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</si>
  <si>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</si>
  <si>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</si>
  <si>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</si>
  <si>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</si>
  <si>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</si>
  <si>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</si>
  <si>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</si>
  <si>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</si>
  <si>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</si>
  <si>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</si>
  <si>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</si>
  <si>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</si>
  <si>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</si>
  <si>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</si>
  <si>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</si>
  <si>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</si>
  <si>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</si>
  <si>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</si>
  <si>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</si>
  <si>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</si>
  <si>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</si>
  <si>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</si>
  <si>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</si>
  <si>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</si>
  <si>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</si>
  <si>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</si>
  <si>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</si>
  <si>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</si>
  <si>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</si>
  <si>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</si>
  <si>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</si>
  <si>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</si>
  <si>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</si>
  <si>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</si>
  <si>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</si>
  <si>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</si>
  <si>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</si>
  <si>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</si>
  <si>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</si>
  <si>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</si>
  <si>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</si>
  <si>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</si>
  <si>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</si>
  <si>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</si>
  <si>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</si>
  <si>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</si>
  <si>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</si>
  <si>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</si>
  <si>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</si>
  <si>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</si>
  <si>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</si>
  <si>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</si>
  <si>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</si>
  <si>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</si>
  <si>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</si>
  <si>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</si>
  <si>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</si>
  <si>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</si>
  <si>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</si>
  <si>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</si>
  <si>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</si>
  <si>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</si>
  <si>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</si>
  <si>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</si>
  <si>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</si>
  <si>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</si>
  <si>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</si>
  <si>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</si>
  <si>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</si>
  <si>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</si>
  <si>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</si>
  <si>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</si>
  <si>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</si>
  <si>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</si>
  <si>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</si>
  <si>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</si>
  <si>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</si>
  <si>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</si>
  <si>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</si>
  <si>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</si>
  <si>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</si>
  <si>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</si>
  <si>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</si>
  <si>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</si>
  <si>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</si>
  <si>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</si>
  <si>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</si>
  <si>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</si>
  <si>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</si>
  <si>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</si>
  <si>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</si>
  <si>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</si>
  <si>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</si>
  <si>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</si>
  <si>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</si>
  <si>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</si>
  <si>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</si>
  <si>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</si>
  <si>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</si>
  <si>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</si>
  <si>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</si>
  <si>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</si>
  <si>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</si>
  <si>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</si>
  <si>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</si>
  <si>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</si>
  <si>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</si>
  <si>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</si>
  <si>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</si>
  <si>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</si>
  <si>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</si>
  <si>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</si>
  <si>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</si>
  <si>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</si>
  <si>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</si>
  <si>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</si>
  <si>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</si>
  <si>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</si>
  <si>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</si>
  <si>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</si>
  <si>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</si>
  <si>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</si>
  <si>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</si>
  <si>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</si>
  <si>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</si>
  <si>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</si>
  <si>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</si>
  <si>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</si>
  <si>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</si>
  <si>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</si>
  <si>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</si>
  <si>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</si>
  <si>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</si>
  <si>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</si>
  <si>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</si>
  <si>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</si>
  <si>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</si>
  <si>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</si>
  <si>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</si>
  <si>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</si>
  <si>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</si>
  <si>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</si>
  <si>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</si>
  <si>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</si>
  <si>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</si>
  <si>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</si>
  <si>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</si>
  <si>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</si>
  <si>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</si>
  <si>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</si>
  <si>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</si>
  <si>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</si>
  <si>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</si>
  <si>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</si>
  <si>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</si>
  <si>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</si>
  <si>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</si>
  <si>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</si>
  <si>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</si>
  <si>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</si>
  <si>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</si>
  <si>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</si>
  <si>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</si>
  <si>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</si>
  <si>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</si>
  <si>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</si>
  <si>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</si>
  <si>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</si>
  <si>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</si>
  <si>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</si>
  <si>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</si>
  <si>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</si>
  <si>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</si>
  <si>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</si>
  <si>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</si>
  <si>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</si>
  <si>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</si>
  <si>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</si>
  <si>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</si>
  <si>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</si>
  <si>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</si>
  <si>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</si>
  <si>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</si>
  <si>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</si>
  <si>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</si>
  <si>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</si>
  <si>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</si>
  <si>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</si>
  <si>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</si>
  <si>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</si>
  <si>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</si>
  <si>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</si>
  <si>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</si>
  <si>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</si>
  <si>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</si>
  <si>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</si>
  <si>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</si>
  <si>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</si>
  <si>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</si>
  <si>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</si>
  <si>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</si>
  <si>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</si>
  <si>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</si>
  <si>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</si>
  <si>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</si>
  <si>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</si>
  <si>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</si>
  <si>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</si>
  <si>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</si>
  <si>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</si>
  <si>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</si>
  <si>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</si>
  <si>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</si>
  <si>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</si>
  <si>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</si>
  <si>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</si>
  <si>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</si>
  <si>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</si>
  <si>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</si>
  <si>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</si>
  <si>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</si>
  <si>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</si>
  <si>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</si>
  <si>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</si>
  <si>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</si>
  <si>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</si>
  <si>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</si>
  <si>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</si>
  <si>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</si>
  <si>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</si>
  <si>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</si>
  <si>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</si>
  <si>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</si>
  <si>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</si>
  <si>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</si>
  <si>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</si>
  <si>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</si>
  <si>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</si>
  <si>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</si>
  <si>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</si>
  <si>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</si>
  <si>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</si>
  <si>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</si>
  <si>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</si>
  <si>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</si>
  <si>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</si>
  <si>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</si>
  <si>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</si>
  <si>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</si>
  <si>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</si>
  <si>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</si>
  <si>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</si>
  <si>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</si>
  <si>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</si>
  <si>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</si>
  <si>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</si>
  <si>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</si>
  <si>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</si>
  <si>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</si>
  <si>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</si>
  <si>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</si>
  <si>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</si>
  <si>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</si>
  <si>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</si>
  <si>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</si>
  <si>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</si>
  <si>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</si>
  <si>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</si>
  <si>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</si>
  <si>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</si>
  <si>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</si>
  <si>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</si>
  <si>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</si>
  <si>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</si>
  <si>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</si>
  <si>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</si>
  <si>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</si>
  <si>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</si>
  <si>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</si>
  <si>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</si>
  <si>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</si>
  <si>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</si>
  <si>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</si>
  <si>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</si>
  <si>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</si>
  <si>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</si>
  <si>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</si>
  <si>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</si>
  <si>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</si>
  <si>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</si>
  <si>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</si>
  <si>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</si>
  <si>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</si>
  <si>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</si>
  <si>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</si>
  <si>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</si>
  <si>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</si>
  <si>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</si>
  <si>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</si>
  <si>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</si>
  <si>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</si>
  <si>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</si>
  <si>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</si>
  <si>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</si>
  <si>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</si>
  <si>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</si>
  <si>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</si>
  <si>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</si>
  <si>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</si>
  <si>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</si>
  <si>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</si>
  <si>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</si>
  <si>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</si>
  <si>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</si>
  <si>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</si>
  <si>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</si>
  <si>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</si>
  <si>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</si>
  <si>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</si>
  <si>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</si>
  <si>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</si>
  <si>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</si>
  <si>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</si>
  <si>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</si>
  <si>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</si>
  <si>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</si>
  <si>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</si>
  <si>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</si>
  <si>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</si>
  <si>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</si>
  <si>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</si>
  <si>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</si>
  <si>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</si>
  <si>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</si>
  <si>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</si>
  <si>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</si>
  <si>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</si>
  <si>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</si>
  <si>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</si>
  <si>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</si>
  <si>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</si>
  <si>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</si>
  <si>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</si>
  <si>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</si>
  <si>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</si>
  <si>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</si>
  <si>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</si>
  <si>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</si>
  <si>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</si>
  <si>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</si>
  <si>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</si>
  <si>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</si>
  <si>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</si>
  <si>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</si>
  <si>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</si>
  <si>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</si>
  <si>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</si>
  <si>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</si>
  <si>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</si>
  <si>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</si>
  <si>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</si>
  <si>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</si>
  <si>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</si>
  <si>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</si>
  <si>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</si>
  <si>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</si>
  <si>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</si>
  <si>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</si>
  <si>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</si>
  <si>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</si>
  <si>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</si>
  <si>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</si>
  <si>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</si>
  <si>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</si>
  <si>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</si>
  <si>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</si>
  <si>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</si>
  <si>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</si>
  <si>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</si>
  <si>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</si>
  <si>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</si>
  <si>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</si>
  <si>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</si>
  <si>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</si>
  <si>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</si>
  <si>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</si>
  <si>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</si>
  <si>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</si>
  <si>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</si>
  <si>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</si>
  <si>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</si>
  <si>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</si>
  <si>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</si>
  <si>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</si>
  <si>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</si>
  <si>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</si>
  <si>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</si>
  <si>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</si>
  <si>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</si>
  <si>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</si>
  <si>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</si>
  <si>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</si>
  <si>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</si>
  <si>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</si>
  <si>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</si>
  <si>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</si>
  <si>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</si>
  <si>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</si>
  <si>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</si>
  <si>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</si>
  <si>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</si>
  <si>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</si>
  <si>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</si>
  <si>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</si>
  <si>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</si>
  <si>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</si>
  <si>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</si>
  <si>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</si>
  <si>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</si>
  <si>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</si>
  <si>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</si>
  <si>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</si>
  <si>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</si>
  <si>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</si>
  <si>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</si>
  <si>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</si>
  <si>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</si>
  <si>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</si>
  <si>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</si>
  <si>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</si>
  <si>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</si>
  <si>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</si>
  <si>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</si>
  <si>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</si>
  <si>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</si>
  <si>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</si>
  <si>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</si>
  <si>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</si>
  <si>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</si>
  <si>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</si>
  <si>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</si>
  <si>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</si>
  <si>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</si>
  <si>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</si>
  <si>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</si>
  <si>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</si>
  <si>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</si>
  <si>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</si>
  <si>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</si>
  <si>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</si>
  <si>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</si>
  <si>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</si>
  <si>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</si>
  <si>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</si>
  <si>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</si>
  <si>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</si>
  <si>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</si>
  <si>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</si>
  <si>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</si>
  <si>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</si>
  <si>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</si>
  <si>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</si>
  <si>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</si>
  <si>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</si>
  <si>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</si>
  <si>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</si>
  <si>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</si>
  <si>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</si>
  <si>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</si>
  <si>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</si>
  <si>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</si>
  <si>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</si>
  <si>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</si>
  <si>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</si>
  <si>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</si>
  <si>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</si>
  <si>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</si>
  <si>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</si>
  <si>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</si>
  <si>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</si>
  <si>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</si>
  <si>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</si>
  <si>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</si>
  <si>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</si>
  <si>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</si>
  <si>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</si>
  <si>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</si>
  <si>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</si>
  <si>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</si>
  <si>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</si>
  <si>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</si>
  <si>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</si>
  <si>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</si>
  <si>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</si>
  <si>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</si>
  <si>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</si>
  <si>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</si>
  <si>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</si>
  <si>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</si>
  <si>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</si>
  <si>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</si>
  <si>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</si>
  <si>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</si>
  <si>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</si>
  <si>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</si>
  <si>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</si>
  <si>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</si>
  <si>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</si>
  <si>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</si>
  <si>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</si>
  <si>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</si>
  <si>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</si>
  <si>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</si>
  <si>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</si>
  <si>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</si>
  <si>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</si>
  <si>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</si>
  <si>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</si>
  <si>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</si>
  <si>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</si>
  <si>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</si>
  <si>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</si>
  <si>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</si>
  <si>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</si>
  <si>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</si>
  <si>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</si>
  <si>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</si>
  <si>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</si>
  <si>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</si>
  <si>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</si>
  <si>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</si>
  <si>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</si>
  <si>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</si>
  <si>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</si>
  <si>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</si>
  <si>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</si>
  <si>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</si>
  <si>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</si>
  <si>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</si>
  <si>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</si>
  <si>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</si>
  <si>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</si>
  <si>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</si>
  <si>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</si>
  <si>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</si>
  <si>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</si>
  <si>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</si>
  <si>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</si>
  <si>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</si>
  <si>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</si>
  <si>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</si>
  <si>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</si>
  <si>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</si>
  <si>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</si>
  <si>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</si>
  <si>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</si>
  <si>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</si>
  <si>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</si>
  <si>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</si>
  <si>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</si>
  <si>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</si>
  <si>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</si>
  <si>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</si>
  <si>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</si>
  <si>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</si>
  <si>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</si>
  <si>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</si>
  <si>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</si>
  <si>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</si>
  <si>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</si>
  <si>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</si>
  <si>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</si>
  <si>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</si>
  <si>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</si>
  <si>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</si>
  <si>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</si>
  <si>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</si>
  <si>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</si>
  <si>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</si>
  <si>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</si>
  <si>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</si>
  <si>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</si>
  <si>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</si>
  <si>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</si>
  <si>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</si>
  <si>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</si>
  <si>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</si>
  <si>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</si>
  <si>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</si>
  <si>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</si>
  <si>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</si>
  <si>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</si>
  <si>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</si>
  <si>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</si>
  <si>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</si>
  <si>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</si>
  <si>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</si>
  <si>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</si>
  <si>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</si>
  <si>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</si>
  <si>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</si>
  <si>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</si>
  <si>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</si>
  <si>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</si>
  <si>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</si>
  <si>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</si>
  <si>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</si>
  <si>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</si>
  <si>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</si>
  <si>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</si>
  <si>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</si>
  <si>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</si>
  <si>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</si>
  <si>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</si>
  <si>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</si>
  <si>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</si>
  <si>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</si>
  <si>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</si>
  <si>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</si>
  <si>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</si>
  <si>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</si>
  <si>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</si>
  <si>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</si>
  <si>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</si>
  <si>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</si>
  <si>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</si>
  <si>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</si>
  <si>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</si>
  <si>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</si>
  <si>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</si>
  <si>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</si>
  <si>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</si>
  <si>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</si>
  <si>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</si>
  <si>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</si>
  <si>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</si>
  <si>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</si>
  <si>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</si>
  <si>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</si>
  <si>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</si>
  <si>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</si>
  <si>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</si>
  <si>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</si>
  <si>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</si>
  <si>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</si>
  <si>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</si>
  <si>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</si>
  <si>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</si>
  <si>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</si>
  <si>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</si>
  <si>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</si>
  <si>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</si>
  <si>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</si>
  <si>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</si>
  <si>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</si>
  <si>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</si>
  <si>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</si>
  <si>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</si>
  <si>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</si>
  <si>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</si>
  <si>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</si>
  <si>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</si>
  <si>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</si>
  <si>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</si>
  <si>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</si>
  <si>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</si>
  <si>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</si>
  <si>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</si>
  <si>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</si>
  <si>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</si>
  <si>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</si>
  <si>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</si>
  <si>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</si>
  <si>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</si>
  <si>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</si>
  <si>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</si>
  <si>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</si>
  <si>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</si>
  <si>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</si>
  <si>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</si>
  <si>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</si>
  <si>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</si>
  <si>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</si>
  <si>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</si>
  <si>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</si>
  <si>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</si>
  <si>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</si>
  <si>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</si>
  <si>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</si>
  <si>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</si>
  <si>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</si>
  <si>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</si>
  <si>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</si>
  <si>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</si>
  <si>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</si>
  <si>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</si>
  <si>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</si>
  <si>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</si>
  <si>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</si>
  <si>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</si>
  <si>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</si>
  <si>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</si>
  <si>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</si>
  <si>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</si>
  <si>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</si>
  <si>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</si>
  <si>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</si>
  <si>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</si>
  <si>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</si>
  <si>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</si>
  <si>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</si>
  <si>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</si>
  <si>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</si>
  <si>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</si>
  <si>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</si>
  <si>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</si>
  <si>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</si>
  <si>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</si>
  <si>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</si>
  <si>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</si>
  <si>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</si>
  <si>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</si>
  <si>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</si>
  <si>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</si>
  <si>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</si>
  <si>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</si>
  <si>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</si>
  <si>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</si>
  <si>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</si>
  <si>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</si>
  <si>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</si>
  <si>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</si>
  <si>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</si>
  <si>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</si>
  <si>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</si>
  <si>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</si>
  <si>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</si>
  <si>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</si>
  <si>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</si>
  <si>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</si>
  <si>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</si>
  <si>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</si>
  <si>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</si>
  <si>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</si>
  <si>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</si>
  <si>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</si>
  <si>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</si>
  <si>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</si>
  <si>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</si>
  <si>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</si>
  <si>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</si>
  <si>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</si>
  <si>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</si>
  <si>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</si>
  <si>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</si>
  <si>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</si>
  <si>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</si>
  <si>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</si>
  <si>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</si>
  <si>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</si>
  <si>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</si>
  <si>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</si>
  <si>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</si>
  <si>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</si>
  <si>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</si>
  <si>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</si>
  <si>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</si>
  <si>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</si>
  <si>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</si>
  <si>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</si>
  <si>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</si>
  <si>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</si>
  <si>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</si>
  <si>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</si>
  <si>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</si>
  <si>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</si>
  <si>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</si>
  <si>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</si>
  <si>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</si>
  <si>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</si>
  <si>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</si>
  <si>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</si>
  <si>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</si>
  <si>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</si>
  <si>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</si>
  <si>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</si>
  <si>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</si>
  <si>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</si>
  <si>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</si>
  <si>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</si>
  <si>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</si>
  <si>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</si>
  <si>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</si>
  <si>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</si>
  <si>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</si>
  <si>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</si>
  <si>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</si>
  <si>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</si>
  <si>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</si>
  <si>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</si>
  <si>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</si>
  <si>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</si>
  <si>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</si>
  <si>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</si>
  <si>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</si>
  <si>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</si>
  <si>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</si>
  <si>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</si>
  <si>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</si>
  <si>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</si>
  <si>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</si>
  <si>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</si>
  <si>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</si>
  <si>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</si>
  <si>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</si>
  <si>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</si>
  <si>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</si>
  <si>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</si>
  <si>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</si>
  <si>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</si>
  <si>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</si>
  <si>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</si>
  <si>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</si>
  <si>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</si>
  <si>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</si>
  <si>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</si>
  <si>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</si>
  <si>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</si>
  <si>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</si>
  <si>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</si>
  <si>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</si>
  <si>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</si>
  <si>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</si>
  <si>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</si>
  <si>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</si>
  <si>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</si>
  <si>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</si>
  <si>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</si>
  <si>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</si>
  <si>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</si>
  <si>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</si>
  <si>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</si>
  <si>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</si>
  <si>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</si>
  <si>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</si>
  <si>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</si>
  <si>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</si>
  <si>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</si>
  <si>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</si>
  <si>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</si>
  <si>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</si>
  <si>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</si>
  <si>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</si>
  <si>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</si>
  <si>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</si>
  <si>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</si>
  <si>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</si>
  <si>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</si>
  <si>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</si>
  <si>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</si>
  <si>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</si>
  <si>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</si>
  <si>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</si>
  <si>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</si>
  <si>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</si>
  <si>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</si>
  <si>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</si>
  <si>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</si>
  <si>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</si>
  <si>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</si>
  <si>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</si>
  <si>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</si>
  <si>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</si>
  <si>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</si>
  <si>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</si>
  <si>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</si>
  <si>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</si>
  <si>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</si>
  <si>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</si>
  <si>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</si>
  <si>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</si>
  <si>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</si>
  <si>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</si>
  <si>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</si>
  <si>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</si>
  <si>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</si>
  <si>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</si>
  <si>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</si>
  <si>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</si>
  <si>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</si>
  <si>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</si>
  <si>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</si>
  <si>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</si>
  <si>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</si>
  <si>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</si>
  <si>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</si>
  <si>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</si>
  <si>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</si>
  <si>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</si>
  <si>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</si>
  <si>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</si>
  <si>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</si>
  <si>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</si>
  <si>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</si>
  <si>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</si>
  <si>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</si>
  <si>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</si>
  <si>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</si>
  <si>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</si>
  <si>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</si>
  <si>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</si>
  <si>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</si>
  <si>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</si>
  <si>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</si>
  <si>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</si>
  <si>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</si>
  <si>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</si>
  <si>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</si>
  <si>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</si>
  <si>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</si>
  <si>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</si>
  <si>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</si>
  <si>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</si>
  <si>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</si>
  <si>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</si>
  <si>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</si>
  <si>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</si>
  <si>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</si>
  <si>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</si>
  <si>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</si>
  <si>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</si>
  <si>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</si>
  <si>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</si>
  <si>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</si>
  <si>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</si>
  <si>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</si>
  <si>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</si>
  <si>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</si>
  <si>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</si>
  <si>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</si>
  <si>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</si>
  <si>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</si>
  <si>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</si>
  <si>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</si>
  <si>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</si>
  <si>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</si>
  <si>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</si>
  <si>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</si>
  <si>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</si>
  <si>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</si>
  <si>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</si>
  <si>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</si>
  <si>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</si>
  <si>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</si>
  <si>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</si>
  <si>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</si>
  <si>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</si>
  <si>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</si>
  <si>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</si>
  <si>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</si>
  <si>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</si>
  <si>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</si>
  <si>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</si>
  <si>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</si>
  <si>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</si>
  <si>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</si>
  <si>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</si>
  <si>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</si>
  <si>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</si>
  <si>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</si>
  <si>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</si>
  <si>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</si>
  <si>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</si>
  <si>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</si>
  <si>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</si>
  <si>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</si>
  <si>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</si>
  <si>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</si>
  <si>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</si>
  <si>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</si>
  <si>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</si>
  <si>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</si>
  <si>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</si>
  <si>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</si>
  <si>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</si>
  <si>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</si>
  <si>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</si>
  <si>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</si>
  <si>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</si>
  <si>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</si>
  <si>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</si>
  <si>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</si>
  <si>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</si>
  <si>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</si>
  <si>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</si>
  <si>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</si>
  <si>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</si>
  <si>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</si>
  <si>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</si>
  <si>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</si>
  <si>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</si>
  <si>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</si>
  <si>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</si>
  <si>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</si>
  <si>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</si>
  <si>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</si>
  <si>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</si>
  <si>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</si>
  <si>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</si>
  <si>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</si>
  <si>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</si>
  <si>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</si>
  <si>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</si>
  <si>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</si>
  <si>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</si>
  <si>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</si>
  <si>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</si>
  <si>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</si>
  <si>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</si>
  <si>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</si>
  <si>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</si>
  <si>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</si>
  <si>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</si>
  <si>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</si>
  <si>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</si>
  <si>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</si>
  <si>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</si>
  <si>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</si>
  <si>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</si>
  <si>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</si>
  <si>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</si>
  <si>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</si>
  <si>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</si>
  <si>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</si>
  <si>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</si>
  <si>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</si>
  <si>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</si>
  <si>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</si>
  <si>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</si>
  <si>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</si>
  <si>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</si>
  <si>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</si>
  <si>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</si>
  <si>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</si>
  <si>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</si>
  <si>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</si>
  <si>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</si>
  <si>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</si>
  <si>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</si>
  <si>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</si>
  <si>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</si>
  <si>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</si>
  <si>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</si>
  <si>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</si>
  <si>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</si>
  <si>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</si>
  <si>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</si>
  <si>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</si>
  <si>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</si>
  <si>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</si>
  <si>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</si>
  <si>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</si>
  <si>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</si>
  <si>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</si>
  <si>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</si>
  <si>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</si>
  <si>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</si>
  <si>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</si>
  <si>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</si>
  <si>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</si>
  <si>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</si>
  <si>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</si>
  <si>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</si>
  <si>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</si>
  <si>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</si>
  <si>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</si>
  <si>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</si>
  <si>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</si>
  <si>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</si>
  <si>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</si>
  <si>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</si>
  <si>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</si>
  <si>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</si>
  <si>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</si>
  <si>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</si>
  <si>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</si>
  <si>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</si>
  <si>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</si>
  <si>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</si>
  <si>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</si>
  <si>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</si>
  <si>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</si>
  <si>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</si>
  <si>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</si>
  <si>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</si>
  <si>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</si>
  <si>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</si>
  <si>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</si>
  <si>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</si>
  <si>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</si>
  <si>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</si>
  <si>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</si>
  <si>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</si>
  <si>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</si>
  <si>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</si>
  <si>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</si>
  <si>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</si>
  <si>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</si>
  <si>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</si>
  <si>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</si>
  <si>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</si>
  <si>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</si>
  <si>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</si>
  <si>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</si>
  <si>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</si>
  <si>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</si>
  <si>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</si>
  <si>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</si>
  <si>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</si>
  <si>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</si>
  <si>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</si>
  <si>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</si>
  <si>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</si>
  <si>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</si>
  <si>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</si>
  <si>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</si>
  <si>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</si>
  <si>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</si>
  <si>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</si>
  <si>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</si>
  <si>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</si>
  <si>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</si>
  <si>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</si>
  <si>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</si>
  <si>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</si>
  <si>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</si>
  <si>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</si>
  <si>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</si>
  <si>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</si>
  <si>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</si>
  <si>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</si>
  <si>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</si>
  <si>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</si>
  <si>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</si>
  <si>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</si>
  <si>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</si>
  <si>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</si>
  <si>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</si>
  <si>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</si>
  <si>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</si>
  <si>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</si>
  <si>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</si>
  <si>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</si>
  <si>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</si>
  <si>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</si>
  <si>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</si>
  <si>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</si>
  <si>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</si>
  <si>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</si>
  <si>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</si>
  <si>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</si>
  <si>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</si>
  <si>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</si>
  <si>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</si>
  <si>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</si>
  <si>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</si>
  <si>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</si>
  <si>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</si>
  <si>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</si>
  <si>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</si>
  <si>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</si>
  <si>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</si>
  <si>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</si>
  <si>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</si>
  <si>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</si>
  <si>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</si>
  <si>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</si>
  <si>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</si>
  <si>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</si>
  <si>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</si>
  <si>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</si>
  <si>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</si>
  <si>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</si>
  <si>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</si>
  <si>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</si>
  <si>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</si>
  <si>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</si>
  <si>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</si>
  <si>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</si>
  <si>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</si>
  <si>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</si>
  <si>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</si>
  <si>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</si>
  <si>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</si>
  <si>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</si>
  <si>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</si>
  <si>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</si>
  <si>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</si>
  <si>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</si>
  <si>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</si>
  <si>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</si>
  <si>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</si>
  <si>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</si>
  <si>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</si>
  <si>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</si>
  <si>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</si>
  <si>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</si>
  <si>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</si>
  <si>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</si>
  <si>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</si>
  <si>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</si>
  <si>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</si>
  <si>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</si>
  <si>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</si>
  <si>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</si>
  <si>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</si>
  <si>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</si>
  <si>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</si>
  <si>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</si>
  <si>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</si>
  <si>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</si>
  <si>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</si>
  <si>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</si>
  <si>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</si>
  <si>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</si>
  <si>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</si>
  <si>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</si>
  <si>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</si>
  <si>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</si>
  <si>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</si>
  <si>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</si>
  <si>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</si>
  <si>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</si>
  <si>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</si>
  <si>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</si>
  <si>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</si>
  <si>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</si>
  <si>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</si>
  <si>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</si>
  <si>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</si>
  <si>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</si>
  <si>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</si>
  <si>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</si>
  <si>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</si>
  <si>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</si>
  <si>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</si>
  <si>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</si>
  <si>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</si>
  <si>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</si>
  <si>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</si>
  <si>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</si>
  <si>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</si>
  <si>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</si>
  <si>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</si>
  <si>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</si>
  <si>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</si>
  <si>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</si>
  <si>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</si>
  <si>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</si>
  <si>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</si>
  <si>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</si>
  <si>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</si>
  <si>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</si>
  <si>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</si>
  <si>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</si>
  <si>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</si>
  <si>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</si>
  <si>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</si>
  <si>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</si>
  <si>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</si>
  <si>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</si>
  <si>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</si>
  <si>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</si>
  <si>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</si>
  <si>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</si>
  <si>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</si>
  <si>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</si>
  <si>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</si>
  <si>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</si>
  <si>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</si>
  <si>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</si>
  <si>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</si>
  <si>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</si>
  <si>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</si>
  <si>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</si>
  <si>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</si>
  <si>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</si>
  <si>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</si>
  <si>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</si>
  <si>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</si>
  <si>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</si>
  <si>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</si>
  <si>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</si>
  <si>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</si>
  <si>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</si>
  <si>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</si>
  <si>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</si>
  <si>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</si>
  <si>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</si>
  <si>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</si>
  <si>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</si>
  <si>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</si>
  <si>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</si>
  <si>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</si>
  <si>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</si>
  <si>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</si>
  <si>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</si>
  <si>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</si>
  <si>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</si>
  <si>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</si>
  <si>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</si>
  <si>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</si>
  <si>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</si>
  <si>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</si>
  <si>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</si>
  <si>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</si>
  <si>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</si>
  <si>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</si>
  <si>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</si>
  <si>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</si>
  <si>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</si>
  <si>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</si>
  <si>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</si>
  <si>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</si>
  <si>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</si>
  <si>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</si>
  <si>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</si>
  <si>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</si>
  <si>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</si>
  <si>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</si>
  <si>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</si>
  <si>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</si>
  <si>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</si>
  <si>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</si>
  <si>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</si>
  <si>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</si>
  <si>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</si>
  <si>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</si>
  <si>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</si>
  <si>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</si>
  <si>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</si>
  <si>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</si>
  <si>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</si>
  <si>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</si>
  <si>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</si>
  <si>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</si>
  <si>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</si>
  <si>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</si>
  <si>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</si>
  <si>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</si>
  <si>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</si>
  <si>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</si>
  <si>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</si>
  <si>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</si>
  <si>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</si>
  <si>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</si>
  <si>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</si>
  <si>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</si>
  <si>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</si>
  <si>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</si>
  <si>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</si>
  <si>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</si>
  <si>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</si>
  <si>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</si>
  <si>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</si>
  <si>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</si>
  <si>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</si>
  <si>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</si>
  <si>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</si>
  <si>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</si>
  <si>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</si>
  <si>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</si>
  <si>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</si>
  <si>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</si>
  <si>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</si>
  <si>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</si>
  <si>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</si>
  <si>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</si>
  <si>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</si>
  <si>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</si>
  <si>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</si>
  <si>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</si>
  <si>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</si>
  <si>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</si>
  <si>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</si>
  <si>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</si>
  <si>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</si>
  <si>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</si>
  <si>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</si>
  <si>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</si>
  <si>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</si>
  <si>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</si>
  <si>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</si>
  <si>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</si>
  <si>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</si>
  <si>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</si>
  <si>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</si>
  <si>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</si>
  <si>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</si>
  <si>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</si>
  <si>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</si>
  <si>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</si>
  <si>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</si>
  <si>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</si>
  <si>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</si>
  <si>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</si>
  <si>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</si>
  <si>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</si>
  <si>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</si>
  <si>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</si>
  <si>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</si>
  <si>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</si>
  <si>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</si>
  <si>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</si>
  <si>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</si>
  <si>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</si>
  <si>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</si>
  <si>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</si>
  <si>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</si>
  <si>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</si>
  <si>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</si>
  <si>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</si>
  <si>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</si>
  <si>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</si>
  <si>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</si>
  <si>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</si>
  <si>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</si>
  <si>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</si>
  <si>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</si>
  <si>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</si>
  <si>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</si>
  <si>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</si>
  <si>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</si>
  <si>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</si>
  <si>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</si>
  <si>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</si>
  <si>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</si>
  <si>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</si>
  <si>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</si>
  <si>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</si>
  <si>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</si>
  <si>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</si>
  <si>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</si>
  <si>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</si>
  <si>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</si>
  <si>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</si>
  <si>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</si>
  <si>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</si>
  <si>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</si>
  <si>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</si>
  <si>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</si>
  <si>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</si>
  <si>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</si>
  <si>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</si>
  <si>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</si>
  <si>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</si>
  <si>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</si>
  <si>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</si>
  <si>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</si>
  <si>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</si>
  <si>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</si>
  <si>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</si>
  <si>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</si>
  <si>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</si>
  <si>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</si>
  <si>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</si>
  <si>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</si>
  <si>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</si>
  <si>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</si>
  <si>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</si>
  <si>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</si>
  <si>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</si>
  <si>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</si>
  <si>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</si>
  <si>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</si>
  <si>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</si>
  <si>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</si>
  <si>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</si>
  <si>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</si>
  <si>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</si>
  <si>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</si>
  <si>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</si>
  <si>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</si>
  <si>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</si>
  <si>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</si>
  <si>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</si>
  <si>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</si>
  <si>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</si>
  <si>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</si>
  <si>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</si>
  <si>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</si>
  <si>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</si>
  <si>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</si>
  <si>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</si>
  <si>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</si>
  <si>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</si>
  <si>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</si>
  <si>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</si>
  <si>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</si>
  <si>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</si>
  <si>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</si>
  <si>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</si>
  <si>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</si>
  <si>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</si>
  <si>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</si>
  <si>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</si>
  <si>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</si>
  <si>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</si>
  <si>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</si>
  <si>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</si>
  <si>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</si>
  <si>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</si>
  <si>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</si>
  <si>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</si>
  <si>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</si>
  <si>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</si>
  <si>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</si>
  <si>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</si>
  <si>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</si>
  <si>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</si>
  <si>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</si>
  <si>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</si>
  <si>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</si>
  <si>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</si>
  <si>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</si>
  <si>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</si>
  <si>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</si>
  <si>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</si>
  <si>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</si>
  <si>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</si>
  <si>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</si>
  <si>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</si>
  <si>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</si>
  <si>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</si>
  <si>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</si>
  <si>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</si>
  <si>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</si>
  <si>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</si>
  <si>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</si>
  <si>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</si>
  <si>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</si>
  <si>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</si>
  <si>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</si>
  <si>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</si>
  <si>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</si>
  <si>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</si>
  <si>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</si>
  <si>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</si>
  <si>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</si>
  <si>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</si>
  <si>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</si>
  <si>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</si>
  <si>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</si>
  <si>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</si>
  <si>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</si>
  <si>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</si>
  <si>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</si>
  <si>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</si>
  <si>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</si>
  <si>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</si>
  <si>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</si>
  <si>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</si>
  <si>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</si>
  <si>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</si>
  <si>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</si>
  <si>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</si>
  <si>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</si>
  <si>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</si>
  <si>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</si>
  <si>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</si>
  <si>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</si>
  <si>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</si>
  <si>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</si>
  <si>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</si>
  <si>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</si>
  <si>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</si>
  <si>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</si>
  <si>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</si>
  <si>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</si>
  <si>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</si>
  <si>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</si>
  <si>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</si>
  <si>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</si>
  <si>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</si>
  <si>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</si>
  <si>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</si>
  <si>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</si>
  <si>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</si>
  <si>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</si>
  <si>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</si>
  <si>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</si>
  <si>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</si>
  <si>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</si>
  <si>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</si>
  <si>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</si>
  <si>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</si>
  <si>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</si>
  <si>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</si>
  <si>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</si>
  <si>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</si>
  <si>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</si>
  <si>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</si>
  <si>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</si>
  <si>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</si>
  <si>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</si>
  <si>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</si>
  <si>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</si>
  <si>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</si>
  <si>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</si>
  <si>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</si>
  <si>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</si>
  <si>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</si>
  <si>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</si>
  <si>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</si>
  <si>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</si>
  <si>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</si>
  <si>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</si>
  <si>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</si>
  <si>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</si>
  <si>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</si>
  <si>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</si>
  <si>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</si>
  <si>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</si>
  <si>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</si>
  <si>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</si>
  <si>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</si>
  <si>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</si>
  <si>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</si>
  <si>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</si>
  <si>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</si>
  <si>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</si>
  <si>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</si>
  <si>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</si>
  <si>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</si>
  <si>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</si>
  <si>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</si>
  <si>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</si>
  <si>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</si>
  <si>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</si>
  <si>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</si>
  <si>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</si>
  <si>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</si>
  <si>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</si>
  <si>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</si>
  <si>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</si>
  <si>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</si>
  <si>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</si>
  <si>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</si>
  <si>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</si>
  <si>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</si>
  <si>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</si>
  <si>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</si>
  <si>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</si>
  <si>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</si>
  <si>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</si>
  <si>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</si>
  <si>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</si>
  <si>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</si>
  <si>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</si>
  <si>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</si>
  <si>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</si>
  <si>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</si>
  <si>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</si>
  <si>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</si>
  <si>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</si>
  <si>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</si>
  <si>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</si>
  <si>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</si>
  <si>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</si>
  <si>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</si>
  <si>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</si>
  <si>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</si>
  <si>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</si>
  <si>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</si>
  <si>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</si>
  <si>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</si>
  <si>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</si>
  <si>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</si>
  <si>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</si>
  <si>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</si>
  <si>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</si>
  <si>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</si>
  <si>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</si>
  <si>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</si>
  <si>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</si>
  <si>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</si>
  <si>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</si>
  <si>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</si>
  <si>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</si>
  <si>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</si>
  <si>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</si>
  <si>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</si>
  <si>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</si>
  <si>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</si>
  <si>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</si>
  <si>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</si>
  <si>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</si>
  <si>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</si>
  <si>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</si>
  <si>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</si>
  <si>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</si>
  <si>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</si>
  <si>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</si>
  <si>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</si>
  <si>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</si>
  <si>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</si>
  <si>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</si>
  <si>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</si>
  <si>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</si>
  <si>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</si>
  <si>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</si>
  <si>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</si>
  <si>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</si>
  <si>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</si>
  <si>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</si>
  <si>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</si>
  <si>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</si>
  <si>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</si>
  <si>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</si>
  <si>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</si>
  <si>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</si>
  <si>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</si>
  <si>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</si>
  <si>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</si>
  <si>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</si>
  <si>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</si>
  <si>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</si>
  <si>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</si>
  <si>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</si>
  <si>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</si>
  <si>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</si>
  <si>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</si>
  <si>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</si>
  <si>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</si>
  <si>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</si>
  <si>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</si>
  <si>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</si>
  <si>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</si>
  <si>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</si>
  <si>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</si>
  <si>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</si>
  <si>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</si>
  <si>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</si>
  <si>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</si>
  <si>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</si>
  <si>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</si>
  <si>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</si>
  <si>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</si>
  <si>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</si>
  <si>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</si>
  <si>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</si>
  <si>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</si>
  <si>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</si>
  <si>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</si>
  <si>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</si>
  <si>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</si>
  <si>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</si>
  <si>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</si>
  <si>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</si>
  <si>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</si>
  <si>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</si>
  <si>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</si>
  <si>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</si>
  <si>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</si>
  <si>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</si>
  <si>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</si>
  <si>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</si>
  <si>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</si>
  <si>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</si>
  <si>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</si>
  <si>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</si>
  <si>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</si>
  <si>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</si>
  <si>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</si>
  <si>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</si>
  <si>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</si>
  <si>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</si>
  <si>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</si>
  <si>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</si>
  <si>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</si>
  <si>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</si>
  <si>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</si>
  <si>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</si>
  <si>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</si>
  <si>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</si>
  <si>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</si>
  <si>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</si>
  <si>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</si>
  <si>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</si>
  <si>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</si>
  <si>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</si>
  <si>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</si>
  <si>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</si>
  <si>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</si>
  <si>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</si>
  <si>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</si>
  <si>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</si>
  <si>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</si>
  <si>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</si>
  <si>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</si>
  <si>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</si>
  <si>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</si>
  <si>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</si>
  <si>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</si>
  <si>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</si>
  <si>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</si>
  <si>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</si>
  <si>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</si>
  <si>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</si>
  <si>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</si>
  <si>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</si>
  <si>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</si>
  <si>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</si>
  <si>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</si>
  <si>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</si>
  <si>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</si>
  <si>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</si>
  <si>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</si>
  <si>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</si>
  <si>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</si>
  <si>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</si>
  <si>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</si>
  <si>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</si>
  <si>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</si>
  <si>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</si>
  <si>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</si>
  <si>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</si>
  <si>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</si>
  <si>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</si>
  <si>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</si>
  <si>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</si>
  <si>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</si>
  <si>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</si>
  <si>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</si>
  <si>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</si>
  <si>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</si>
  <si>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</si>
  <si>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</si>
  <si>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</si>
  <si>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</si>
  <si>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</si>
  <si>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</si>
  <si>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</si>
  <si>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</si>
  <si>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</si>
  <si>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</si>
  <si>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</si>
  <si>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</si>
  <si>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</si>
  <si>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</si>
  <si>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</si>
  <si>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</si>
  <si>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</si>
  <si>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</si>
  <si>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</si>
  <si>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</si>
  <si>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</si>
  <si>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</si>
  <si>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</si>
  <si>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</si>
  <si>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</si>
  <si>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</si>
  <si>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</si>
  <si>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</si>
  <si>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</si>
  <si>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</si>
  <si>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</si>
  <si>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</si>
  <si>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</si>
  <si>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</si>
  <si>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</si>
  <si>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</si>
  <si>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</si>
  <si>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</si>
  <si>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</si>
  <si>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</si>
  <si>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</si>
  <si>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</si>
  <si>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</si>
  <si>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</si>
  <si>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</si>
  <si>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</si>
  <si>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</si>
  <si>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</si>
  <si>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</si>
  <si>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</si>
  <si>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</si>
  <si>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</si>
  <si>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</si>
  <si>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</si>
  <si>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</si>
  <si>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</si>
  <si>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</si>
  <si>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</si>
  <si>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</si>
  <si>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</si>
  <si>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</si>
  <si>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</si>
  <si>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</si>
  <si>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</si>
  <si>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</si>
  <si>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</si>
  <si>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</si>
  <si>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</si>
  <si>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</si>
  <si>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</si>
  <si>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</si>
  <si>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</si>
  <si>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</si>
  <si>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</si>
  <si>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</si>
  <si>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</si>
  <si>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</si>
  <si>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</si>
  <si>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</si>
  <si>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</si>
  <si>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</si>
  <si>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</si>
  <si>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</si>
  <si>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</si>
  <si>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</si>
  <si>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</si>
  <si>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</si>
  <si>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</si>
  <si>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</si>
  <si>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</si>
  <si>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</si>
  <si>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</si>
  <si>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</si>
  <si>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</si>
  <si>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</si>
  <si>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</si>
  <si>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</si>
  <si>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</si>
  <si>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</si>
  <si>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</si>
  <si>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</si>
  <si>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</si>
  <si>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</si>
  <si>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</si>
  <si>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</si>
  <si>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</si>
  <si>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</si>
  <si>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</si>
  <si>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</si>
  <si>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</si>
  <si>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</si>
  <si>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</si>
  <si>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</si>
  <si>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</si>
  <si>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</si>
  <si>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</si>
  <si>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</si>
  <si>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</si>
  <si>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</si>
  <si>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</si>
  <si>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</si>
  <si>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</si>
  <si>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</si>
  <si>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</si>
  <si>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</si>
  <si>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</si>
  <si>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</si>
  <si>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</si>
  <si>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</si>
  <si>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</si>
  <si>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</si>
  <si>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</si>
  <si>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</si>
  <si>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</si>
  <si>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</si>
  <si>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</si>
  <si>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</si>
  <si>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</si>
  <si>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</si>
  <si>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</si>
  <si>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</si>
  <si>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</si>
  <si>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</si>
  <si>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</si>
  <si>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</si>
  <si>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</si>
  <si>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</si>
  <si>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</si>
  <si>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</si>
  <si>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</si>
  <si>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</si>
  <si>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</si>
  <si>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</si>
  <si>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</si>
  <si>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</si>
  <si>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</si>
  <si>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</si>
  <si>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</si>
  <si>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</si>
  <si>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</si>
  <si>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</si>
  <si>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</si>
  <si>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</si>
  <si>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</si>
  <si>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</si>
  <si>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</si>
  <si>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</si>
  <si>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</si>
  <si>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</si>
  <si>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</si>
  <si>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</si>
  <si>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</si>
  <si>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</si>
  <si>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</si>
  <si>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</si>
  <si>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</si>
  <si>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</si>
  <si>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</si>
  <si>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</si>
  <si>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</si>
  <si>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</si>
  <si>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</si>
  <si>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</si>
  <si>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</si>
  <si>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</si>
  <si>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</si>
  <si>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</si>
  <si>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</si>
  <si>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</si>
  <si>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</si>
  <si>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</si>
  <si>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</si>
  <si>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</si>
  <si>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</si>
  <si>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</si>
  <si>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</si>
  <si>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</si>
  <si>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</si>
  <si>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</si>
  <si>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</si>
  <si>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</si>
  <si>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</si>
  <si>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</si>
  <si>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</si>
  <si>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</si>
  <si>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</si>
  <si>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</si>
  <si>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</si>
  <si>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</si>
  <si>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</si>
  <si>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</si>
  <si>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</si>
  <si>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</si>
  <si>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</si>
  <si>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</si>
  <si>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</si>
  <si>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</si>
  <si>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</si>
  <si>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</si>
  <si>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</si>
  <si>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</si>
  <si>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</si>
  <si>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</si>
  <si>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</si>
  <si>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</si>
  <si>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</si>
  <si>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</si>
  <si>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</si>
  <si>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</si>
  <si>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</si>
  <si>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</si>
  <si>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</si>
  <si>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</si>
  <si>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</si>
  <si>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</si>
  <si>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</si>
  <si>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</si>
  <si>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</si>
  <si>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</si>
  <si>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</si>
  <si>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</si>
  <si>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</si>
  <si>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</si>
  <si>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</si>
  <si>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</si>
  <si>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</si>
  <si>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</si>
  <si>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</si>
  <si>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</si>
  <si>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</si>
  <si>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</si>
  <si>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</si>
  <si>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</si>
  <si>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</si>
  <si>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</si>
  <si>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</si>
  <si>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</si>
  <si>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</si>
  <si>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</si>
  <si>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</si>
  <si>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</si>
  <si>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</si>
  <si>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</si>
  <si>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</si>
  <si>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</si>
  <si>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</si>
  <si>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</si>
  <si>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</si>
  <si>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</si>
  <si>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</si>
  <si>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</si>
  <si>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</si>
  <si>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</si>
  <si>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</si>
  <si>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</si>
  <si>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</si>
  <si>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</si>
  <si>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</si>
  <si>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</si>
  <si>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</si>
  <si>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</si>
  <si>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</si>
  <si>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</si>
  <si>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</si>
  <si>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</si>
  <si>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</si>
  <si>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</si>
  <si>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</si>
  <si>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</si>
  <si>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</si>
  <si>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</si>
  <si>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</si>
  <si>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</si>
  <si>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</si>
  <si>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</si>
  <si>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</si>
  <si>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</si>
  <si>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</si>
  <si>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</si>
  <si>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</si>
  <si>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</si>
  <si>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</si>
  <si>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</si>
  <si>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</si>
  <si>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</si>
  <si>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</si>
  <si>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</si>
  <si>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</si>
  <si>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</si>
  <si>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</si>
  <si>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</si>
  <si>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</si>
  <si>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</si>
  <si>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</si>
  <si>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</si>
  <si>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</si>
  <si>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</si>
  <si>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</si>
  <si>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</si>
  <si>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</si>
  <si>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</si>
  <si>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</si>
  <si>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</si>
  <si>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</si>
  <si>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</si>
  <si>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</si>
  <si>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</si>
  <si>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</si>
  <si>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</si>
  <si>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</si>
  <si>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</si>
  <si>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</si>
  <si>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</si>
  <si>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</si>
  <si>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</si>
  <si>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</si>
  <si>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</si>
  <si>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</si>
  <si>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</si>
  <si>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</si>
  <si>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</si>
  <si>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</si>
  <si>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</si>
  <si>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</si>
  <si>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</si>
  <si>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</si>
  <si>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</si>
  <si>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</si>
  <si>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</si>
  <si>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</si>
  <si>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</si>
  <si>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</si>
  <si>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</si>
  <si>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</si>
  <si>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</si>
  <si>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</si>
  <si>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</si>
  <si>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</si>
  <si>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</si>
  <si>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</si>
  <si>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</si>
  <si>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</si>
  <si>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</si>
  <si>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</si>
  <si>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</si>
  <si>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</si>
  <si>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</si>
  <si>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</si>
  <si>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</si>
  <si>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</si>
  <si>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</si>
  <si>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</si>
  <si>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</si>
  <si>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</si>
  <si>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</si>
  <si>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</si>
  <si>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</si>
  <si>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</si>
  <si>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</si>
  <si>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</si>
  <si>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</si>
  <si>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</si>
  <si>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</si>
  <si>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</si>
  <si>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</si>
  <si>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</si>
  <si>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</si>
  <si>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</si>
  <si>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</si>
  <si>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</si>
  <si>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</si>
  <si>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</si>
  <si>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</si>
  <si>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</si>
  <si>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</si>
  <si>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</si>
  <si>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</si>
  <si>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</si>
  <si>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</si>
  <si>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</si>
  <si>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</si>
  <si>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</si>
  <si>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</si>
  <si>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</si>
  <si>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</si>
  <si>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</si>
  <si>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</si>
  <si>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</si>
  <si>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</si>
  <si>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</si>
  <si>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</si>
  <si>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</si>
  <si>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</si>
  <si>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</si>
  <si>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</si>
  <si>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</si>
  <si>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</si>
  <si>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</si>
  <si>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</si>
  <si>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</si>
  <si>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</si>
  <si>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</si>
  <si>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</si>
  <si>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</si>
  <si>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</si>
  <si>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</si>
  <si>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</si>
  <si>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</si>
  <si>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</si>
  <si>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</si>
  <si>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</si>
  <si>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</si>
  <si>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</si>
  <si>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</si>
  <si>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</si>
  <si>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</si>
  <si>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</si>
  <si>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</si>
  <si>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</si>
  <si>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</si>
  <si>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</si>
  <si>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</si>
  <si>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</si>
  <si>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</si>
  <si>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</si>
  <si>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</si>
  <si>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</si>
  <si>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</si>
  <si>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</si>
  <si>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</si>
  <si>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</si>
  <si>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</si>
  <si>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</si>
  <si>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</si>
  <si>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</si>
  <si>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</si>
  <si>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</si>
  <si>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</si>
  <si>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</si>
  <si>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</si>
  <si>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</si>
  <si>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</si>
  <si>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</si>
  <si>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</si>
  <si>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</si>
  <si>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</si>
  <si>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</si>
  <si>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</si>
  <si>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</si>
  <si>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</si>
  <si>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</si>
  <si>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</si>
  <si>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</si>
  <si>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</si>
  <si>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</si>
  <si>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</si>
  <si>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</si>
  <si>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</si>
  <si>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</si>
  <si>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</si>
  <si>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</si>
  <si>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</si>
  <si>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</si>
  <si>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</si>
  <si>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</si>
  <si>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</si>
  <si>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</si>
  <si>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</si>
  <si>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</si>
  <si>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</si>
  <si>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</si>
  <si>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</si>
  <si>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</si>
  <si>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</si>
  <si>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</si>
  <si>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</si>
  <si>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</si>
  <si>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</si>
  <si>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</si>
  <si>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</si>
  <si>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</si>
  <si>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</si>
  <si>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</si>
  <si>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</si>
  <si>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</si>
  <si>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</si>
  <si>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</si>
  <si>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</si>
  <si>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</si>
  <si>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</si>
  <si>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</si>
  <si>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</si>
  <si>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</si>
  <si>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</si>
  <si>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</si>
  <si>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</si>
  <si>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</si>
  <si>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</si>
  <si>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</si>
  <si>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</si>
  <si>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</si>
  <si>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</si>
  <si>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</si>
  <si>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</si>
  <si>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</si>
  <si>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</si>
  <si>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</si>
  <si>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</si>
  <si>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</si>
  <si>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</si>
  <si>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</si>
  <si>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</si>
  <si>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</si>
  <si>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</si>
  <si>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</si>
  <si>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</si>
  <si>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</si>
  <si>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</si>
  <si>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</si>
  <si>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</si>
  <si>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</si>
  <si>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</si>
  <si>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</si>
  <si>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</si>
  <si>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</si>
  <si>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</si>
  <si>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</si>
  <si>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</si>
  <si>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</si>
  <si>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</si>
  <si>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</si>
  <si>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</si>
  <si>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</si>
  <si>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</si>
  <si>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</si>
  <si>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</si>
  <si>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</si>
  <si>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</si>
  <si>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</si>
  <si>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</si>
  <si>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</si>
  <si>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</si>
  <si>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</si>
  <si>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</si>
  <si>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</si>
  <si>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</si>
  <si>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</si>
  <si>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</si>
  <si>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</si>
  <si>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</si>
  <si>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</si>
  <si>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</si>
  <si>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</si>
  <si>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</si>
  <si>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</si>
  <si>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</si>
  <si>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</si>
  <si>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</si>
  <si>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</si>
  <si>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</si>
  <si>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</si>
  <si>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</si>
  <si>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</si>
  <si>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</si>
  <si>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</si>
  <si>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</si>
  <si>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</si>
  <si>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</si>
  <si>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</si>
  <si>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</si>
  <si>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</si>
  <si>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</si>
  <si>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</si>
  <si>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</si>
  <si>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</si>
  <si>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</si>
  <si>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</si>
  <si>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</si>
  <si>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</si>
  <si>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</si>
  <si>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</si>
  <si>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</si>
  <si>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</si>
  <si>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</si>
  <si>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</si>
  <si>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</si>
  <si>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</si>
  <si>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</si>
  <si>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</si>
  <si>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</si>
  <si>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</si>
  <si>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</si>
  <si>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</si>
  <si>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</si>
  <si>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</si>
  <si>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</si>
  <si>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</si>
  <si>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</si>
  <si>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</si>
  <si>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</si>
  <si>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</si>
  <si>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</si>
  <si>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</si>
  <si>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</si>
  <si>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</si>
  <si>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</si>
  <si>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</si>
  <si>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</si>
  <si>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</si>
  <si>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</si>
  <si>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</si>
  <si>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</si>
  <si>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</si>
  <si>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</si>
  <si>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</si>
  <si>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</si>
  <si>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</si>
  <si>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</si>
  <si>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</si>
  <si>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</si>
  <si>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</si>
  <si>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</si>
  <si>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</si>
  <si>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</si>
  <si>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</si>
  <si>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</si>
  <si>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</si>
  <si>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</si>
  <si>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</si>
  <si>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</si>
  <si>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</si>
  <si>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</si>
  <si>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</si>
  <si>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</si>
  <si>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</si>
  <si>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</si>
  <si>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</si>
  <si>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</si>
  <si>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</si>
  <si>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</si>
  <si>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</si>
  <si>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</si>
  <si>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</si>
  <si>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</si>
  <si>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</si>
  <si>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</si>
  <si>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</si>
  <si>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</si>
  <si>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</si>
  <si>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</si>
  <si>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</si>
  <si>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</si>
  <si>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</si>
  <si>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</si>
  <si>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</si>
  <si>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</si>
  <si>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</si>
  <si>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</si>
  <si>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</si>
  <si>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</si>
  <si>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</si>
  <si>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</si>
  <si>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</si>
  <si>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</si>
  <si>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</si>
  <si>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</si>
  <si>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</si>
  <si>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</si>
  <si>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</si>
  <si>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</si>
  <si>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</si>
  <si>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</si>
  <si>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</si>
  <si>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</si>
  <si>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</si>
  <si>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</si>
  <si>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</si>
  <si>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</si>
  <si>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</si>
  <si>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</si>
  <si>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</si>
  <si>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</si>
  <si>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</si>
  <si>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</si>
  <si>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</si>
  <si>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</si>
  <si>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</si>
  <si>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</si>
  <si>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</si>
  <si>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</si>
  <si>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</si>
  <si>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</si>
  <si>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</si>
  <si>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</si>
  <si>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</si>
  <si>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</si>
  <si>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</si>
  <si>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</si>
  <si>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</si>
  <si>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</si>
  <si>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</si>
  <si>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</si>
  <si>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</si>
  <si>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</si>
  <si>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</si>
  <si>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</si>
  <si>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</si>
  <si>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</si>
  <si>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</si>
  <si>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</si>
  <si>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</si>
  <si>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</si>
  <si>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</si>
  <si>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</si>
  <si>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</si>
  <si>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</si>
  <si>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</si>
  <si>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</si>
  <si>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</si>
  <si>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</si>
  <si>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</si>
  <si>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</si>
  <si>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</si>
  <si>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</si>
  <si>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</si>
  <si>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</si>
  <si>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</si>
  <si>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</si>
  <si>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</si>
  <si>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</si>
  <si>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</si>
  <si>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</si>
  <si>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</si>
  <si>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</si>
  <si>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</si>
  <si>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</si>
  <si>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</si>
  <si>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</si>
  <si>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</si>
  <si>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</si>
  <si>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</si>
  <si>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</si>
  <si>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</si>
  <si>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</si>
  <si>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</si>
  <si>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</si>
  <si>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</si>
  <si>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</si>
  <si>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</si>
  <si>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</si>
  <si>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</si>
  <si>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</si>
  <si>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</si>
  <si>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</si>
  <si>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</si>
  <si>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</si>
  <si>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</si>
  <si>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</si>
  <si>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</si>
  <si>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</si>
  <si>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</si>
  <si>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</si>
  <si>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</si>
  <si>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</si>
  <si>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</si>
  <si>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</si>
  <si>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</si>
  <si>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</si>
  <si>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</si>
  <si>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</si>
  <si>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</si>
  <si>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</si>
  <si>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</si>
  <si>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</si>
  <si>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</si>
  <si>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</si>
  <si>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</si>
  <si>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</si>
  <si>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</si>
  <si>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</si>
  <si>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</si>
  <si>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</si>
  <si>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</si>
  <si>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</si>
  <si>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</si>
  <si>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</si>
  <si>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</si>
  <si>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</si>
  <si>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</si>
  <si>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</si>
  <si>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</si>
  <si>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</si>
  <si>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</si>
  <si>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</si>
  <si>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</si>
  <si>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</si>
  <si>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</si>
  <si>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</si>
  <si>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</si>
  <si>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</si>
  <si>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</si>
  <si>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</si>
  <si>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</si>
  <si>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</si>
  <si>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</si>
  <si>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</si>
  <si>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</si>
  <si>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</si>
  <si>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</si>
  <si>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</si>
  <si>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</si>
  <si>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</si>
  <si>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</si>
  <si>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</si>
  <si>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</si>
  <si>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</si>
  <si>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</si>
  <si>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</si>
  <si>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</si>
  <si>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</si>
  <si>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</si>
  <si>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</si>
  <si>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</si>
  <si>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</si>
  <si>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</si>
  <si>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</si>
  <si>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</si>
  <si>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</si>
  <si>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</si>
  <si>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</si>
  <si>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</si>
  <si>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</si>
  <si>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</si>
  <si>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</si>
  <si>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</si>
  <si>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</si>
  <si>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</si>
  <si>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</si>
  <si>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</si>
  <si>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</si>
  <si>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</si>
  <si>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</si>
  <si>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</si>
  <si>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</si>
  <si>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</si>
  <si>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</si>
  <si>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</si>
  <si>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</si>
  <si>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</si>
  <si>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</si>
  <si>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</si>
  <si>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</si>
  <si>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</si>
  <si>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</si>
  <si>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</si>
  <si>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</si>
  <si>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</si>
  <si>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</si>
  <si>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</si>
  <si>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</si>
  <si>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</si>
  <si>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</si>
  <si>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</si>
  <si>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</si>
  <si>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</si>
  <si>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</si>
  <si>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</si>
  <si>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</si>
  <si>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</si>
  <si>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</si>
  <si>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</si>
  <si>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</si>
  <si>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</si>
  <si>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</si>
  <si>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</si>
  <si>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</si>
  <si>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</si>
  <si>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</si>
  <si>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</si>
  <si>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</si>
  <si>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</si>
  <si>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</si>
  <si>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</si>
  <si>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</si>
  <si>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</si>
  <si>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</si>
  <si>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</si>
  <si>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</si>
  <si>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</si>
  <si>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</si>
  <si>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</si>
  <si>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</si>
  <si>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</si>
  <si>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</si>
  <si>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</si>
  <si>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</si>
  <si>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</si>
  <si>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</si>
  <si>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</si>
  <si>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</si>
  <si>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</si>
  <si>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</si>
  <si>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</si>
  <si>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</si>
  <si>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</si>
  <si>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</si>
  <si>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</si>
  <si>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</si>
  <si>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</si>
  <si>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</si>
  <si>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</si>
  <si>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</si>
  <si>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</si>
  <si>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</si>
  <si>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</si>
  <si>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</si>
  <si>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</si>
  <si>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</si>
  <si>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</si>
  <si>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</si>
  <si>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</si>
  <si>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</si>
  <si>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</si>
  <si>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</si>
  <si>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</si>
  <si>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</si>
  <si>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</si>
  <si>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</si>
  <si>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</si>
  <si>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</si>
  <si>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</si>
  <si>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</si>
  <si>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</si>
  <si>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</si>
  <si>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</si>
  <si>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</si>
  <si>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</si>
  <si>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</si>
  <si>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</si>
  <si>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</si>
  <si>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</si>
  <si>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</si>
  <si>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</si>
  <si>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</si>
  <si>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</si>
  <si>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</si>
  <si>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</si>
  <si>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</si>
  <si>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</si>
  <si>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</si>
  <si>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</si>
  <si>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</si>
  <si>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</si>
  <si>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</si>
  <si>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</si>
  <si>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</si>
  <si>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</si>
  <si>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</si>
  <si>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</si>
  <si>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</si>
  <si>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</si>
  <si>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</si>
  <si>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</si>
  <si>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</si>
  <si>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</si>
  <si>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</si>
  <si>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</si>
  <si>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</si>
  <si>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</si>
  <si>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</si>
  <si>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</si>
  <si>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</si>
  <si>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</si>
  <si>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</si>
  <si>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</si>
  <si>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</si>
  <si>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</si>
  <si>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</si>
  <si>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</si>
  <si>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</si>
  <si>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</si>
  <si>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</si>
  <si>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</si>
  <si>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</si>
  <si>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</si>
  <si>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</si>
  <si>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</si>
  <si>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</si>
  <si>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</si>
  <si>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</si>
  <si>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</si>
  <si>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</si>
  <si>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</si>
  <si>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</si>
  <si>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</si>
  <si>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</si>
  <si>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</si>
  <si>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</si>
  <si>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</si>
  <si>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</si>
  <si>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</si>
  <si>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</si>
  <si>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</si>
  <si>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</si>
  <si>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</si>
  <si>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</si>
  <si>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</si>
  <si>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</si>
  <si>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</si>
  <si>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</si>
  <si>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</si>
  <si>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</si>
  <si>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</si>
  <si>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</si>
  <si>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</si>
  <si>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</si>
  <si>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</si>
  <si>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</si>
  <si>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</si>
  <si>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</si>
  <si>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</si>
  <si>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</si>
  <si>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</si>
  <si>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</si>
  <si>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</si>
  <si>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</si>
  <si>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</si>
  <si>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</si>
  <si>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</si>
  <si>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</si>
  <si>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</si>
  <si>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</si>
  <si>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</si>
  <si>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</si>
  <si>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</si>
  <si>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</si>
  <si>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</si>
  <si>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</si>
  <si>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</si>
  <si>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</si>
  <si>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</si>
  <si>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</si>
  <si>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</si>
  <si>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</si>
  <si>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</si>
  <si>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</si>
  <si>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</si>
  <si>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</si>
  <si>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</si>
  <si>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</si>
  <si>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</si>
  <si>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</si>
  <si>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</si>
  <si>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</si>
  <si>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</si>
  <si>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</si>
  <si>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</si>
  <si>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</si>
  <si>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</si>
  <si>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</si>
  <si>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</si>
  <si>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</si>
  <si>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</si>
  <si>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</si>
  <si>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</si>
  <si>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</si>
  <si>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</si>
  <si>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</si>
  <si>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</si>
  <si>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</si>
  <si>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</si>
  <si>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</si>
  <si>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</si>
  <si>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</si>
  <si>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</si>
  <si>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</si>
  <si>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</si>
  <si>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</si>
  <si>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</si>
  <si>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</si>
  <si>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</si>
  <si>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</si>
  <si>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</si>
  <si>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</si>
  <si>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</si>
  <si>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</si>
  <si>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</si>
  <si>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</si>
  <si>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</si>
  <si>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</si>
  <si>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</si>
  <si>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</si>
  <si>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</si>
  <si>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</si>
  <si>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</si>
  <si>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</si>
  <si>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</si>
  <si>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</si>
  <si>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</si>
  <si>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</si>
  <si>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</si>
  <si>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</si>
  <si>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</si>
  <si>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</si>
  <si>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</si>
  <si>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</si>
  <si>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</si>
  <si>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</si>
  <si>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</si>
  <si>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</si>
  <si>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</si>
  <si>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</si>
  <si>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</si>
  <si>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</si>
  <si>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</si>
  <si>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</si>
  <si>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</si>
  <si>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</si>
  <si>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</si>
  <si>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</si>
  <si>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</si>
  <si>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</si>
  <si>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</si>
  <si>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</si>
  <si>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</si>
  <si>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</si>
  <si>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</si>
  <si>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</si>
  <si>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</si>
  <si>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</si>
  <si>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</si>
  <si>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</si>
  <si>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</si>
  <si>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</si>
  <si>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</si>
  <si>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</si>
  <si>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</si>
  <si>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</si>
  <si>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</si>
  <si>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</si>
  <si>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</si>
  <si>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</si>
  <si>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</si>
  <si>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</si>
  <si>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</si>
  <si>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</si>
  <si>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</si>
  <si>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</si>
  <si>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</si>
  <si>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</si>
  <si>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</si>
  <si>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</si>
  <si>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</si>
  <si>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</si>
  <si>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</si>
  <si>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</si>
  <si>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</si>
  <si>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</si>
  <si>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</si>
  <si>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</si>
  <si>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</si>
  <si>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</si>
  <si>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</si>
  <si>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</si>
  <si>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</si>
  <si>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</si>
  <si>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</si>
  <si>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</si>
  <si>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</si>
  <si>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</si>
  <si>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</si>
  <si>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</si>
  <si>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</si>
  <si>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</si>
  <si>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</si>
  <si>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</si>
  <si>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</si>
  <si>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</si>
  <si>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</si>
  <si>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</si>
  <si>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</si>
  <si>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</si>
  <si>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</si>
  <si>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</si>
  <si>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</si>
  <si>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</si>
  <si>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</si>
  <si>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</si>
  <si>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</si>
  <si>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</si>
  <si>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</si>
  <si>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</si>
  <si>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</si>
  <si>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</si>
  <si>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</si>
  <si>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</si>
  <si>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</si>
  <si>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</si>
  <si>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</si>
  <si>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</si>
  <si>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</si>
  <si>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</si>
  <si>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</si>
  <si>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</si>
  <si>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</si>
  <si>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</si>
  <si>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</si>
  <si>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</si>
  <si>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</si>
  <si>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</si>
  <si>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</si>
  <si>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</si>
  <si>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</si>
  <si>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</si>
  <si>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</si>
  <si>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</si>
  <si>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</si>
  <si>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</si>
  <si>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</si>
  <si>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</si>
  <si>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</si>
  <si>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</si>
  <si>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</si>
  <si>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</si>
  <si>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</si>
  <si>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</si>
  <si>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</si>
  <si>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</si>
  <si>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</si>
  <si>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</si>
  <si>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</si>
  <si>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</si>
  <si>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</si>
  <si>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</si>
  <si>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</si>
  <si>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</si>
  <si>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</si>
  <si>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</si>
  <si>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</si>
  <si>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</si>
  <si>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</si>
  <si>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</si>
  <si>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</si>
  <si>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</si>
  <si>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</si>
  <si>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</si>
  <si>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</si>
  <si>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</si>
  <si>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</si>
  <si>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</si>
  <si>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</si>
  <si>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</si>
  <si>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</si>
  <si>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</si>
  <si>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</si>
  <si>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</si>
  <si>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</si>
  <si>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</si>
  <si>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</si>
  <si>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</si>
  <si>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</si>
  <si>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</si>
  <si>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</si>
  <si>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</si>
  <si>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</si>
  <si>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</si>
  <si>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</si>
  <si>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</si>
  <si>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</si>
  <si>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</si>
  <si>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</si>
  <si>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</si>
  <si>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</si>
  <si>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</si>
  <si>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</si>
  <si>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</si>
  <si>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</si>
  <si>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</si>
  <si>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</si>
  <si>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</si>
  <si>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</si>
  <si>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</si>
  <si>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</si>
  <si>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</si>
  <si>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</si>
  <si>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</si>
  <si>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</si>
  <si>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</si>
  <si>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</si>
  <si>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</si>
  <si>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</si>
  <si>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</si>
  <si>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</si>
  <si>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</si>
  <si>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</si>
  <si>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</si>
  <si>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</si>
  <si>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</si>
  <si>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</si>
  <si>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</si>
  <si>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</si>
  <si>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</si>
  <si>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</si>
  <si>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</si>
  <si>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</si>
  <si>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</si>
  <si>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</si>
  <si>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</si>
  <si>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</si>
  <si>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</si>
  <si>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</si>
  <si>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</si>
  <si>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</si>
  <si>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</si>
  <si>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</si>
  <si>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</si>
  <si>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</si>
  <si>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</si>
  <si>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</si>
  <si>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</si>
  <si>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</si>
  <si>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</si>
  <si>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</si>
  <si>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</si>
  <si>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</si>
  <si>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</si>
  <si>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</si>
  <si>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</si>
  <si>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</si>
  <si>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</si>
  <si>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</si>
  <si>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</si>
  <si>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</si>
  <si>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</si>
  <si>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</si>
  <si>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</si>
  <si>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</si>
  <si>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</si>
  <si>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</si>
  <si>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</si>
  <si>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</si>
  <si>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</si>
  <si>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</si>
  <si>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</si>
  <si>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</si>
  <si>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</si>
  <si>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</si>
  <si>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</si>
  <si>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</si>
  <si>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</si>
  <si>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</si>
  <si>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</si>
  <si>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</si>
  <si>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</si>
  <si>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</si>
  <si>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</si>
  <si>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</si>
  <si>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</si>
  <si>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</si>
  <si>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</si>
  <si>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</si>
  <si>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</si>
  <si>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</si>
  <si>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</si>
  <si>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</si>
  <si>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</si>
  <si>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</si>
  <si>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</si>
  <si>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</si>
  <si>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</si>
  <si>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</si>
  <si>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</si>
  <si>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</si>
  <si>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</si>
  <si>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</si>
  <si>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</si>
  <si>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</si>
  <si>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</si>
  <si>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</si>
  <si>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</si>
  <si>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</si>
  <si>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</si>
  <si>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</si>
  <si>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</si>
  <si>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</si>
  <si>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</si>
  <si>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</si>
  <si>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</si>
  <si>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</si>
  <si>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</si>
  <si>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</si>
  <si>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</si>
  <si>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</si>
  <si>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</si>
  <si>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</si>
  <si>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</si>
  <si>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</si>
  <si>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</si>
  <si>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</si>
  <si>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</si>
  <si>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</si>
  <si>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</si>
  <si>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</si>
  <si>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</si>
  <si>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</si>
  <si>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</si>
  <si>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</si>
  <si>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</si>
  <si>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</si>
  <si>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</si>
  <si>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</si>
  <si>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</si>
  <si>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</si>
  <si>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</si>
  <si>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</si>
  <si>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</si>
  <si>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</si>
  <si>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</si>
  <si>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</si>
  <si>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</si>
  <si>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</si>
  <si>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</si>
  <si>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</si>
  <si>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</si>
  <si>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</si>
  <si>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</si>
  <si>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</si>
  <si>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</si>
  <si>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</si>
  <si>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</si>
  <si>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</si>
  <si>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</si>
  <si>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</si>
  <si>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</si>
  <si>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</si>
  <si>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</si>
  <si>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</si>
  <si>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</si>
  <si>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</si>
  <si>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</si>
  <si>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</si>
  <si>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</si>
  <si>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</si>
  <si>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</si>
  <si>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</si>
  <si>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</si>
  <si>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</si>
  <si>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</si>
  <si>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</si>
  <si>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</si>
  <si>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</si>
  <si>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</si>
  <si>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</si>
  <si>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</si>
  <si>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</si>
  <si>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</si>
  <si>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</si>
  <si>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</si>
  <si>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</si>
  <si>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</si>
  <si>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</si>
  <si>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</si>
  <si>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</si>
  <si>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</si>
  <si>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</si>
  <si>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</si>
  <si>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</si>
  <si>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</si>
  <si>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</si>
  <si>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</si>
  <si>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</si>
  <si>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</si>
  <si>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</si>
  <si>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</si>
  <si>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</si>
  <si>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</si>
  <si>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</si>
  <si>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</si>
  <si>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</si>
  <si>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</si>
  <si>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</si>
  <si>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</si>
  <si>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</si>
  <si>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</si>
  <si>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</si>
  <si>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</si>
  <si>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</si>
  <si>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</si>
  <si>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</si>
  <si>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</si>
  <si>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</si>
  <si>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</si>
  <si>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</si>
  <si>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</si>
  <si>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</si>
  <si>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</si>
  <si>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</si>
  <si>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</si>
  <si>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</si>
  <si>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</si>
  <si>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</si>
  <si>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</si>
  <si>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</si>
  <si>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</si>
  <si>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</si>
  <si>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</si>
  <si>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</si>
  <si>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</si>
  <si>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</si>
  <si>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</si>
  <si>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</si>
  <si>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</si>
  <si>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</si>
  <si>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</si>
  <si>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</si>
  <si>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</si>
  <si>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</si>
  <si>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</si>
  <si>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</si>
  <si>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</si>
  <si>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</si>
  <si>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</si>
  <si>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</si>
  <si>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</si>
  <si>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</si>
  <si>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</si>
  <si>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</si>
  <si>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</si>
  <si>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</si>
  <si>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</si>
  <si>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</si>
  <si>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</si>
  <si>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</si>
  <si>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</si>
  <si>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</si>
  <si>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</si>
  <si>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</si>
  <si>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</si>
  <si>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</si>
  <si>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</si>
  <si>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</si>
  <si>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</si>
  <si>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</si>
  <si>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</si>
  <si>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</si>
  <si>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</si>
  <si>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</si>
  <si>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</si>
  <si>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</si>
  <si>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</si>
  <si>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</si>
  <si>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</si>
  <si>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</si>
  <si>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</si>
  <si>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</si>
  <si>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</si>
  <si>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</si>
  <si>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</si>
  <si>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</si>
  <si>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</si>
  <si>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</si>
  <si>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</si>
  <si>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</si>
  <si>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</si>
  <si>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</si>
  <si>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</si>
  <si>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</si>
  <si>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</si>
  <si>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</si>
  <si>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</si>
  <si>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</si>
  <si>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</si>
  <si>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</si>
  <si>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</si>
  <si>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</si>
  <si>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</si>
  <si>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</si>
  <si>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</si>
  <si>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</si>
  <si>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</si>
  <si>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</si>
  <si>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</si>
  <si>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</si>
  <si>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</si>
  <si>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</si>
  <si>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</si>
  <si>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</si>
  <si>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</si>
  <si>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</si>
  <si>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</si>
  <si>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</si>
  <si>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</si>
  <si>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</si>
  <si>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</si>
  <si>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</si>
  <si>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</si>
  <si>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</si>
  <si>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</si>
  <si>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</si>
  <si>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</si>
  <si>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</si>
  <si>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</si>
  <si>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</si>
  <si>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</si>
  <si>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</si>
  <si>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</si>
  <si>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</si>
  <si>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</si>
  <si>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</si>
  <si>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</si>
  <si>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</si>
  <si>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</si>
  <si>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</si>
  <si>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</si>
  <si>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</si>
  <si>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</si>
  <si>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</si>
  <si>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</si>
  <si>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</si>
  <si>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</si>
  <si>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</si>
  <si>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</si>
  <si>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</si>
  <si>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</si>
  <si>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</si>
  <si>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</si>
  <si>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</si>
  <si>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</si>
  <si>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</si>
  <si>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</si>
  <si>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</si>
  <si>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</si>
  <si>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</si>
  <si>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</si>
  <si>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</si>
  <si>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</si>
  <si>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</si>
  <si>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</si>
  <si>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</si>
  <si>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</si>
  <si>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</si>
  <si>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</si>
  <si>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</si>
  <si>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</si>
  <si>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</si>
  <si>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</si>
  <si>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</si>
  <si>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</si>
  <si>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</si>
  <si>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</si>
  <si>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</si>
  <si>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</si>
  <si>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</si>
  <si>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</si>
  <si>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</si>
  <si>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</si>
  <si>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</si>
  <si>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</si>
  <si>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</si>
  <si>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</si>
  <si>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</si>
  <si>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</si>
  <si>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</si>
  <si>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</si>
  <si>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</si>
  <si>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</si>
  <si>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</si>
  <si>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</si>
  <si>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</si>
  <si>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</si>
  <si>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</si>
  <si>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</si>
  <si>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</si>
  <si>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</si>
  <si>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</si>
  <si>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</si>
  <si>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</si>
  <si>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</si>
  <si>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</si>
  <si>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</si>
  <si>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</si>
  <si>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</si>
  <si>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</si>
  <si>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</si>
  <si>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</si>
  <si>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</si>
  <si>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</si>
  <si>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</si>
  <si>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</si>
  <si>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</si>
  <si>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</si>
  <si>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</si>
  <si>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</si>
  <si>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</si>
  <si>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</si>
  <si>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</si>
  <si>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</si>
  <si>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</si>
  <si>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</si>
  <si>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</si>
  <si>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</si>
  <si>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</si>
  <si>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</si>
  <si>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</si>
  <si>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</si>
  <si>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</si>
  <si>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</si>
  <si>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</si>
  <si>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</si>
  <si>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</si>
  <si>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</si>
  <si>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</si>
  <si>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</si>
  <si>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</si>
  <si>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</si>
  <si>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</si>
  <si>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</si>
  <si>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</si>
  <si>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</si>
  <si>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</si>
  <si>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</si>
  <si>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</si>
  <si>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</si>
  <si>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</si>
  <si>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</si>
  <si>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</si>
  <si>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</si>
  <si>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</si>
  <si>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</si>
  <si>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</si>
  <si>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</si>
  <si>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</si>
  <si>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</si>
  <si>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</si>
  <si>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</si>
  <si>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</si>
  <si>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</si>
  <si>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</si>
  <si>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</si>
  <si>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</si>
  <si>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</si>
  <si>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</si>
  <si>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</si>
  <si>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</si>
  <si>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</si>
  <si>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</si>
  <si>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</si>
  <si>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</si>
  <si>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</si>
  <si>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</si>
  <si>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</si>
  <si>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</si>
  <si>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</si>
  <si>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</si>
  <si>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</si>
  <si>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</si>
  <si>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</si>
  <si>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</si>
  <si>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</si>
  <si>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</si>
  <si>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</si>
  <si>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</si>
  <si>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</si>
  <si>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</si>
  <si>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</si>
  <si>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</si>
  <si>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</si>
  <si>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</si>
  <si>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</si>
  <si>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</si>
  <si>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</si>
  <si>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</si>
  <si>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</si>
  <si>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</si>
  <si>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</si>
  <si>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</si>
  <si>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</si>
  <si>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</si>
  <si>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</si>
  <si>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</si>
  <si>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</si>
  <si>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</si>
  <si>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</si>
  <si>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</si>
  <si>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</si>
  <si>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</si>
  <si>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</si>
  <si>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</si>
  <si>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</si>
  <si>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</si>
  <si>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</si>
  <si>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</si>
  <si>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</si>
  <si>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</si>
  <si>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</si>
  <si>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</si>
  <si>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</si>
  <si>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</si>
  <si>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</si>
  <si>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</si>
  <si>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</si>
  <si>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</si>
  <si>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</si>
  <si>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</si>
  <si>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</si>
  <si>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</si>
  <si>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</si>
  <si>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</si>
  <si>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</si>
  <si>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</si>
  <si>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</si>
  <si>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</si>
  <si>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</si>
  <si>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</si>
  <si>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</si>
  <si>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</si>
  <si>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</si>
  <si>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</si>
  <si>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</si>
  <si>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</si>
  <si>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</si>
  <si>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</si>
  <si>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</si>
  <si>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</si>
  <si>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</si>
  <si>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</si>
  <si>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</si>
  <si>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</si>
  <si>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</si>
  <si>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</si>
  <si>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</si>
  <si>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</si>
  <si>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</si>
  <si>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</si>
  <si>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</si>
  <si>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</si>
  <si>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</si>
  <si>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</si>
  <si>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</si>
  <si>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</si>
  <si>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</si>
  <si>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</si>
  <si>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</si>
  <si>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</si>
  <si>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</si>
  <si>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</si>
  <si>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</si>
  <si>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</si>
  <si>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</si>
  <si>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</si>
  <si>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</si>
  <si>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</si>
  <si>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</si>
  <si>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</si>
  <si>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</si>
  <si>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</si>
  <si>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</si>
  <si>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</si>
  <si>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</si>
  <si>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</si>
  <si>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</si>
  <si>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</si>
  <si>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</si>
  <si>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</si>
  <si>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</si>
  <si>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</si>
  <si>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</si>
  <si>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</si>
  <si>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</si>
  <si>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</si>
  <si>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</si>
  <si>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</si>
  <si>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</si>
  <si>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</si>
  <si>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</si>
  <si>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</si>
  <si>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</si>
  <si>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</si>
  <si>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</si>
  <si>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</si>
  <si>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</si>
  <si>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</si>
  <si>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</si>
  <si>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</si>
  <si>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</si>
  <si>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</si>
  <si>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</si>
  <si>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</si>
  <si>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</si>
  <si>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</si>
  <si>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</si>
  <si>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</si>
  <si>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</si>
  <si>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</si>
  <si>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</si>
  <si>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</si>
  <si>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</si>
  <si>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</si>
  <si>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</si>
  <si>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</si>
  <si>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</si>
  <si>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</si>
  <si>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</si>
  <si>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</si>
  <si>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</si>
  <si>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</si>
  <si>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</si>
  <si>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</si>
  <si>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</si>
  <si>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</si>
  <si>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</si>
  <si>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</si>
  <si>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</si>
  <si>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</si>
  <si>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</si>
  <si>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</si>
  <si>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</si>
  <si>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</si>
  <si>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</si>
  <si>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</si>
  <si>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</si>
  <si>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</si>
  <si>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</si>
  <si>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</si>
  <si>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</si>
  <si>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</si>
  <si>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</si>
  <si>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</si>
  <si>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</si>
  <si>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</si>
  <si>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</si>
  <si>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</si>
  <si>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</si>
  <si>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</si>
  <si>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</si>
  <si>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</si>
  <si>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</si>
  <si>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</si>
  <si>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</si>
  <si>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</si>
  <si>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</si>
  <si>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</si>
  <si>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</si>
  <si>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</si>
  <si>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</si>
  <si>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</si>
  <si>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</si>
  <si>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</si>
  <si>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</si>
  <si>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</si>
  <si>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</si>
  <si>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</si>
  <si>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</si>
  <si>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</si>
  <si>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</si>
  <si>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</si>
  <si>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</si>
  <si>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</si>
  <si>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</si>
  <si>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</si>
  <si>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</si>
  <si>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</si>
  <si>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</si>
  <si>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</si>
  <si>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</si>
  <si>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</si>
  <si>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</si>
  <si>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</si>
  <si>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</si>
  <si>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</si>
  <si>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</si>
  <si>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</si>
  <si>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</si>
  <si>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</si>
  <si>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</si>
  <si>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</si>
  <si>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</si>
  <si>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</si>
  <si>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</si>
  <si>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</si>
  <si>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</si>
  <si>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</si>
  <si>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</si>
  <si>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</si>
  <si>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</si>
  <si>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</si>
  <si>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</si>
  <si>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</si>
  <si>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</si>
  <si>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</si>
  <si>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</si>
  <si>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</si>
  <si>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</si>
  <si>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</si>
  <si>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</si>
  <si>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</si>
  <si>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</si>
  <si>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</si>
  <si>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</si>
  <si>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</si>
  <si>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</si>
  <si>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</si>
  <si>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</si>
  <si>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</si>
  <si>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</si>
  <si>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</si>
  <si>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</si>
  <si>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</si>
  <si>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</si>
  <si>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</si>
  <si>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</si>
  <si>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</si>
  <si>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</si>
  <si>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</si>
  <si>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</si>
  <si>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</si>
  <si>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</si>
  <si>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</si>
  <si>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</si>
  <si>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</si>
  <si>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</si>
  <si>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</si>
  <si>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</si>
  <si>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</si>
  <si>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</si>
  <si>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</si>
  <si>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</si>
  <si>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</si>
  <si>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</si>
  <si>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</si>
  <si>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</si>
  <si>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</si>
  <si>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</si>
  <si>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</si>
  <si>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</si>
  <si>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</si>
  <si>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</si>
  <si>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</si>
  <si>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</si>
  <si>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</si>
  <si>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</si>
  <si>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</si>
  <si>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</si>
  <si>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</si>
  <si>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</si>
  <si>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</si>
  <si>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</si>
  <si>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</si>
  <si>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</si>
  <si>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</si>
  <si>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</si>
  <si>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</si>
  <si>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</si>
  <si>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</si>
  <si>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</si>
  <si>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</si>
  <si>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</si>
  <si>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</si>
  <si>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</si>
  <si>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</si>
  <si>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</si>
  <si>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</si>
  <si>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</si>
  <si>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</si>
  <si>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</si>
  <si>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</si>
  <si>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</si>
  <si>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</si>
  <si>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</si>
  <si>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</si>
  <si>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</si>
  <si>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</si>
  <si>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</si>
  <si>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</si>
  <si>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</si>
  <si>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</si>
  <si>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</si>
  <si>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</si>
  <si>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</si>
  <si>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</si>
  <si>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</si>
  <si>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</si>
  <si>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</si>
  <si>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</si>
  <si>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</si>
  <si>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</si>
  <si>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</si>
  <si>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</si>
  <si>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</si>
  <si>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</si>
  <si>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</si>
  <si>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</si>
  <si>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</si>
  <si>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</si>
  <si>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</si>
  <si>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</si>
  <si>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</si>
  <si>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</si>
  <si>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</si>
  <si>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</si>
  <si>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</si>
  <si>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</si>
  <si>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</si>
  <si>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</si>
  <si>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</si>
  <si>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</si>
  <si>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</si>
  <si>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</si>
  <si>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</si>
  <si>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</si>
  <si>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</si>
  <si>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</si>
  <si>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</si>
  <si>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</si>
  <si>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</si>
  <si>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</si>
  <si>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</si>
  <si>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</si>
  <si>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</si>
  <si>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</si>
  <si>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</si>
  <si>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</si>
  <si>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</si>
  <si>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</si>
  <si>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</si>
  <si>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</si>
  <si>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</si>
  <si>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</si>
  <si>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</si>
  <si>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</si>
  <si>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</si>
  <si>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</si>
  <si>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</si>
  <si>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</si>
  <si>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</si>
  <si>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</si>
  <si>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</si>
  <si>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</si>
  <si>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</si>
  <si>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</si>
  <si>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</si>
  <si>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</si>
  <si>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</si>
  <si>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</si>
  <si>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</si>
  <si>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</si>
  <si>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</si>
  <si>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</si>
  <si>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</si>
  <si>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</si>
  <si>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</si>
  <si>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</si>
  <si>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</si>
  <si>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</si>
  <si>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</si>
  <si>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</si>
  <si>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</si>
  <si>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</si>
  <si>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</si>
  <si>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</si>
  <si>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</si>
  <si>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</si>
  <si>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</si>
  <si>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</si>
  <si>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</si>
  <si>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</si>
  <si>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</si>
  <si>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</si>
  <si>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</si>
  <si>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</si>
  <si>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</si>
  <si>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</si>
  <si>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</si>
  <si>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</si>
  <si>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</si>
  <si>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</si>
  <si>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</si>
  <si>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</si>
  <si>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</si>
  <si>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</si>
  <si>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</si>
  <si>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</si>
  <si>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</si>
  <si>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</si>
  <si>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</si>
  <si>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</si>
  <si>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</si>
  <si>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</si>
  <si>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</si>
  <si>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</si>
  <si>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</si>
  <si>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</si>
  <si>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</si>
  <si>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</si>
  <si>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</si>
  <si>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</si>
  <si>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</si>
  <si>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</si>
  <si>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</si>
  <si>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</si>
  <si>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</si>
  <si>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</si>
  <si>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</si>
  <si>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</si>
  <si>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</si>
  <si>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</si>
  <si>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</si>
  <si>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</si>
  <si>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</si>
  <si>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</si>
  <si>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</si>
  <si>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</si>
  <si>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</si>
  <si>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</si>
  <si>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</si>
  <si>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</si>
  <si>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</si>
  <si>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</si>
  <si>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</si>
  <si>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</si>
  <si>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</si>
  <si>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</si>
  <si>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</si>
  <si>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</si>
  <si>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</si>
  <si>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</si>
  <si>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</si>
  <si>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</si>
  <si>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</si>
  <si>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</si>
  <si>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</si>
  <si>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</si>
  <si>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</si>
  <si>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</si>
  <si>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</si>
  <si>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</si>
  <si>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</si>
  <si>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</si>
  <si>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</si>
  <si>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</si>
  <si>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</si>
  <si>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</si>
  <si>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</si>
  <si>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</si>
  <si>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</si>
  <si>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</si>
  <si>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</si>
  <si>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</si>
  <si>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</si>
  <si>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</si>
  <si>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</si>
  <si>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</si>
  <si>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</si>
  <si>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</si>
  <si>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</si>
  <si>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</si>
  <si>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</si>
  <si>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</si>
  <si>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</si>
  <si>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</si>
  <si>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</si>
  <si>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</si>
  <si>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</si>
  <si>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</si>
  <si>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</si>
  <si>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</si>
  <si>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</si>
  <si>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</si>
  <si>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</si>
  <si>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</si>
  <si>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</si>
  <si>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</si>
  <si>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</si>
  <si>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</si>
  <si>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</si>
  <si>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</si>
  <si>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</si>
  <si>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</si>
  <si>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</si>
  <si>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</si>
  <si>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</si>
  <si>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</si>
  <si>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</si>
  <si>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</si>
  <si>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</si>
  <si>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</si>
  <si>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</si>
  <si>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</si>
  <si>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</si>
  <si>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</si>
  <si>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</si>
  <si>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</si>
  <si>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</si>
  <si>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</si>
  <si>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</si>
  <si>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</si>
  <si>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</si>
  <si>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</si>
  <si>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</si>
  <si>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</si>
  <si>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</si>
  <si>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</si>
  <si>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</si>
  <si>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</si>
  <si>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</si>
  <si>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</si>
  <si>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</si>
  <si>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</si>
  <si>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</si>
  <si>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</si>
  <si>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</si>
  <si>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</si>
  <si>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</si>
  <si>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</si>
  <si>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</si>
  <si>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</si>
  <si>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</si>
  <si>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</si>
  <si>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</si>
  <si>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</si>
  <si>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</si>
  <si>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</si>
  <si>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</si>
  <si>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</si>
  <si>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</si>
  <si>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</si>
  <si>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</si>
  <si>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</si>
  <si>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</si>
  <si>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</si>
  <si>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</si>
  <si>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</si>
  <si>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</si>
  <si>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</si>
  <si>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</si>
  <si>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</si>
  <si>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</si>
  <si>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</si>
  <si>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</si>
  <si>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</si>
  <si>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</si>
  <si>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</si>
  <si>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</si>
  <si>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</si>
  <si>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</si>
  <si>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</si>
  <si>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</si>
  <si>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</si>
  <si>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</si>
  <si>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</si>
  <si>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</si>
  <si>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</si>
  <si>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</si>
  <si>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</si>
  <si>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</si>
  <si>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</si>
  <si>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</si>
  <si>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</si>
  <si>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</si>
  <si>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</si>
  <si>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</si>
  <si>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</si>
  <si>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</si>
  <si>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</si>
  <si>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</si>
  <si>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</si>
  <si>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</si>
  <si>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</si>
  <si>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</si>
  <si>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</si>
  <si>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</si>
  <si>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</si>
  <si>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</si>
  <si>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</si>
  <si>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</si>
  <si>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</si>
  <si>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</si>
  <si>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</si>
  <si>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</si>
  <si>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</si>
  <si>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</si>
  <si>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</si>
  <si>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</si>
  <si>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</si>
  <si>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</si>
  <si>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</si>
  <si>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</si>
  <si>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</si>
  <si>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</si>
  <si>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</si>
  <si>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</si>
  <si>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</si>
  <si>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</si>
  <si>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</si>
  <si>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</si>
  <si>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</si>
  <si>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</si>
  <si>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</si>
  <si>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</si>
  <si>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</si>
  <si>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</si>
  <si>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</si>
  <si>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</si>
  <si>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</si>
  <si>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</si>
  <si>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</si>
  <si>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</si>
  <si>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</si>
  <si>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</si>
  <si>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</si>
  <si>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</si>
  <si>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</si>
  <si>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</si>
  <si>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</si>
  <si>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</si>
  <si>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</si>
  <si>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</si>
  <si>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</si>
  <si>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</si>
  <si>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</si>
  <si>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</si>
  <si>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</si>
  <si>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</si>
  <si>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</si>
  <si>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</si>
  <si>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</si>
  <si>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</si>
  <si>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</si>
  <si>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</si>
  <si>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</si>
  <si>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</si>
  <si>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</si>
  <si>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</si>
  <si>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</si>
  <si>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</si>
  <si>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</si>
  <si>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</si>
  <si>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</si>
  <si>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</si>
  <si>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</si>
  <si>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</si>
  <si>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</si>
  <si>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</si>
  <si>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</si>
  <si>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</si>
  <si>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</si>
  <si>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</si>
  <si>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</si>
  <si>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</si>
  <si>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</si>
  <si>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</si>
  <si>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</si>
  <si>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</si>
  <si>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</si>
  <si>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</si>
  <si>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</si>
  <si>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</si>
  <si>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</si>
  <si>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</si>
  <si>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</si>
  <si>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</si>
  <si>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</si>
  <si>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</si>
  <si>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</si>
  <si>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</si>
  <si>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</si>
  <si>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</si>
  <si>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</si>
  <si>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</si>
  <si>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</si>
  <si>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</si>
  <si>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</si>
  <si>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</si>
  <si>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</si>
  <si>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</si>
  <si>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</si>
  <si>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</si>
  <si>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</si>
  <si>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</si>
  <si>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</si>
  <si>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</si>
  <si>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</si>
  <si>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</si>
  <si>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</si>
  <si>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</si>
  <si>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</si>
  <si>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</si>
  <si>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</si>
  <si>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</si>
  <si>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</si>
  <si>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</si>
  <si>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</si>
  <si>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</si>
  <si>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</si>
  <si>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</si>
  <si>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</si>
  <si>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</si>
  <si>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</si>
  <si>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</si>
  <si>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</si>
  <si>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</si>
  <si>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</si>
  <si>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</si>
  <si>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</si>
  <si>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</si>
  <si>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</si>
  <si>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</si>
  <si>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</si>
  <si>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</si>
  <si>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</si>
  <si>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</si>
  <si>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</si>
  <si>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</si>
  <si>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</si>
  <si>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</si>
  <si>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</si>
  <si>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</si>
  <si>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</si>
  <si>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</si>
  <si>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</si>
  <si>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</si>
  <si>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</si>
  <si>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</si>
  <si>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</si>
  <si>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</si>
  <si>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</si>
  <si>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</si>
  <si>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</si>
  <si>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</si>
  <si>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</si>
  <si>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</si>
  <si>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</si>
  <si>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</si>
  <si>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</si>
  <si>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</si>
  <si>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</si>
  <si>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</si>
  <si>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</si>
  <si>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</si>
  <si>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</si>
  <si>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</si>
  <si>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</si>
  <si>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</si>
  <si>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</si>
  <si>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</si>
  <si>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</si>
  <si>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</si>
  <si>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</si>
  <si>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</si>
  <si>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</si>
  <si>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</si>
  <si>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</si>
  <si>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</si>
  <si>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</si>
  <si>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</si>
  <si>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</si>
  <si>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</si>
  <si>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</si>
  <si>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</si>
  <si>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</si>
  <si>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</si>
  <si>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</si>
  <si>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</si>
  <si>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</si>
  <si>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</si>
  <si>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</si>
  <si>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</si>
  <si>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</si>
  <si>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</si>
  <si>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</si>
  <si>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</si>
  <si>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</si>
  <si>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</si>
  <si>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</si>
  <si>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</si>
  <si>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</si>
  <si>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</si>
  <si>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</si>
  <si>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</si>
  <si>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</si>
  <si>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</si>
  <si>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</si>
  <si>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</si>
  <si>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</si>
  <si>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</si>
  <si>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</si>
  <si>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</si>
  <si>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</si>
  <si>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</si>
  <si>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</si>
  <si>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</si>
  <si>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</si>
  <si>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</si>
  <si>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</si>
  <si>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</si>
  <si>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</si>
  <si>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</si>
  <si>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</si>
  <si>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</si>
  <si>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</si>
  <si>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</si>
  <si>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</si>
  <si>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</si>
  <si>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</si>
  <si>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</si>
  <si>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</si>
  <si>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</si>
  <si>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</si>
  <si>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</si>
  <si>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</si>
  <si>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</si>
  <si>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</si>
  <si>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</si>
  <si>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</si>
  <si>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</si>
  <si>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</si>
  <si>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</si>
  <si>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</si>
  <si>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</si>
  <si>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</si>
  <si>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</si>
  <si>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</si>
  <si>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</si>
  <si>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</si>
  <si>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</si>
  <si>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</si>
  <si>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</si>
  <si>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</si>
  <si>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</si>
  <si>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</si>
  <si>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</si>
  <si>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</si>
  <si>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</si>
  <si>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</si>
  <si>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</si>
  <si>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</si>
  <si>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</si>
  <si>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</si>
  <si>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</si>
  <si>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</si>
  <si>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</si>
  <si>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</si>
  <si>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</si>
  <si>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</si>
  <si>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</si>
  <si>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</si>
  <si>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</si>
  <si>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</si>
  <si>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</si>
  <si>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</si>
  <si>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</si>
  <si>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</si>
  <si>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</si>
  <si>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</si>
  <si>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</si>
  <si>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</si>
  <si>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</si>
  <si>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</si>
  <si>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</si>
  <si>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</si>
  <si>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</si>
  <si>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</si>
  <si>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</si>
  <si>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</si>
  <si>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</si>
  <si>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</si>
  <si>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</si>
  <si>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</si>
  <si>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</si>
  <si>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</si>
  <si>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</si>
  <si>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</si>
  <si>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</si>
  <si>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</si>
  <si>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</si>
  <si>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</si>
  <si>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</si>
  <si>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</si>
  <si>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</si>
  <si>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</si>
  <si>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</si>
  <si>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</si>
  <si>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</si>
  <si>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</si>
  <si>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</si>
  <si>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</si>
  <si>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</si>
  <si>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</si>
  <si>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</si>
  <si>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</si>
  <si>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</si>
  <si>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</si>
  <si>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</si>
  <si>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</si>
  <si>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</si>
  <si>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</si>
  <si>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</si>
  <si>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</si>
  <si>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</si>
  <si>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</si>
  <si>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</si>
  <si>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</si>
  <si>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</si>
  <si>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</si>
  <si>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</si>
  <si>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</si>
  <si>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</si>
  <si>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</si>
  <si>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</si>
  <si>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</si>
  <si>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</si>
  <si>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</si>
  <si>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</si>
  <si>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</si>
  <si>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</si>
  <si>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</si>
  <si>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</si>
  <si>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</si>
  <si>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</si>
  <si>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</si>
  <si>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</si>
  <si>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</si>
  <si>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</si>
  <si>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</si>
  <si>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</si>
  <si>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</si>
  <si>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</si>
  <si>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</si>
  <si>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</si>
  <si>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</si>
  <si>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</si>
  <si>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</si>
  <si>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</si>
  <si>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</si>
  <si>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</si>
  <si>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</si>
  <si>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</si>
  <si>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</si>
  <si>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</si>
  <si>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</si>
  <si>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</si>
  <si>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</si>
  <si>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</si>
  <si>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</si>
  <si>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</si>
  <si>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</si>
  <si>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</si>
  <si>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</si>
  <si>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</si>
  <si>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</si>
  <si>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</si>
  <si>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</si>
  <si>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</si>
  <si>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</si>
  <si>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</si>
  <si>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</si>
  <si>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</si>
  <si>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</si>
  <si>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</si>
  <si>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</si>
  <si>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</si>
  <si>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</si>
  <si>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</si>
  <si>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</si>
  <si>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</si>
  <si>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</si>
  <si>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</si>
  <si>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</si>
  <si>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</si>
  <si>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</si>
  <si>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</si>
  <si>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</si>
  <si>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</si>
  <si>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</si>
  <si>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</si>
  <si>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</si>
  <si>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</si>
  <si>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</si>
  <si>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</si>
  <si>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</si>
  <si>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</si>
  <si>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</si>
  <si>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</si>
  <si>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</si>
  <si>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</si>
  <si>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</si>
  <si>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</si>
  <si>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</si>
  <si>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</si>
  <si>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</si>
  <si>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</si>
  <si>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</si>
  <si>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</si>
  <si>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</si>
  <si>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</si>
  <si>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</si>
  <si>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</si>
  <si>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</si>
  <si>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</si>
  <si>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</si>
  <si>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</si>
  <si>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</si>
  <si>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</si>
  <si>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</si>
  <si>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</si>
  <si>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</si>
  <si>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</si>
  <si>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</si>
  <si>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</si>
  <si>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</si>
  <si>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</si>
  <si>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</si>
  <si>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</si>
  <si>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</si>
  <si>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</si>
  <si>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</si>
  <si>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</si>
  <si>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</si>
  <si>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</si>
  <si>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</si>
  <si>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</si>
  <si>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</si>
  <si>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</si>
  <si>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</si>
  <si>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</si>
  <si>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</si>
  <si>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</si>
  <si>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</si>
  <si>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</si>
  <si>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</si>
  <si>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</si>
  <si>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</si>
  <si>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</si>
  <si>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</si>
  <si>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</si>
  <si>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</si>
  <si>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</si>
  <si>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</si>
  <si>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</si>
  <si>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</si>
  <si>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</si>
  <si>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</si>
  <si>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</si>
  <si>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</si>
  <si>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</si>
  <si>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</si>
  <si>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</si>
  <si>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</si>
  <si>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</si>
  <si>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</si>
  <si>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</si>
  <si>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</si>
  <si>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</si>
  <si>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</si>
  <si>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</si>
  <si>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</si>
  <si>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</si>
  <si>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</si>
  <si>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</si>
  <si>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</si>
  <si>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</si>
  <si>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</si>
  <si>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</si>
  <si>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</si>
  <si>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</si>
  <si>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</si>
  <si>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</si>
  <si>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</si>
  <si>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</si>
  <si>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</si>
  <si>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</si>
  <si>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</si>
  <si>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</si>
  <si>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</si>
  <si>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</si>
  <si>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</si>
  <si>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</si>
  <si>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</si>
  <si>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</si>
  <si>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</si>
  <si>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</si>
  <si>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</si>
  <si>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</si>
  <si>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</si>
  <si>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</si>
  <si>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</si>
  <si>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</si>
  <si>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</si>
  <si>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</si>
  <si>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</si>
  <si>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</si>
  <si>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</si>
  <si>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</si>
  <si>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</si>
  <si>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</si>
  <si>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</si>
  <si>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</si>
  <si>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</si>
  <si>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</si>
  <si>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</si>
  <si>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</si>
  <si>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</si>
  <si>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</si>
  <si>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</si>
  <si>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</si>
  <si>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</si>
  <si>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</si>
  <si>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</si>
  <si>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</si>
  <si>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</si>
  <si>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</si>
  <si>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</si>
  <si>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</si>
  <si>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</si>
  <si>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</si>
  <si>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</si>
  <si>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</si>
  <si>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</si>
  <si>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</si>
  <si>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</si>
  <si>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</si>
  <si>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</si>
  <si>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</si>
  <si>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</si>
  <si>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</si>
  <si>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</si>
  <si>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</si>
  <si>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</si>
  <si>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</si>
  <si>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</si>
  <si>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</si>
  <si>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</si>
  <si>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</si>
  <si>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</si>
  <si>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</si>
  <si>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</si>
  <si>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</si>
  <si>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</si>
  <si>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</si>
  <si>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</si>
  <si>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</si>
  <si>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</si>
  <si>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</si>
  <si>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</si>
  <si>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</si>
  <si>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</si>
  <si>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</si>
  <si>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</si>
  <si>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</si>
  <si>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</si>
  <si>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</si>
  <si>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</si>
  <si>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</si>
  <si>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</si>
  <si>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</si>
  <si>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</si>
  <si>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</si>
  <si>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</si>
  <si>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</si>
  <si>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</si>
  <si>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</si>
  <si>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</si>
  <si>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</si>
  <si>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</si>
  <si>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</si>
  <si>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</si>
  <si>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</si>
  <si>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</si>
  <si>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</si>
  <si>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</si>
  <si>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</si>
  <si>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</si>
  <si>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</si>
  <si>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</si>
  <si>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</si>
  <si>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</si>
  <si>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</si>
  <si>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</si>
  <si>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</si>
  <si>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</si>
  <si>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</si>
  <si>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</si>
  <si>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</si>
  <si>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</si>
  <si>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</si>
  <si>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</si>
  <si>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</si>
  <si>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</si>
  <si>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</si>
  <si>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</si>
  <si>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</si>
  <si>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</si>
  <si>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</si>
  <si>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</si>
  <si>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</si>
  <si>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</si>
  <si>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</si>
  <si>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</si>
  <si>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</si>
  <si>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</si>
  <si>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</si>
  <si>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</si>
  <si>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</si>
  <si>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</si>
  <si>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</si>
  <si>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</si>
  <si>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</si>
  <si>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</si>
  <si>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</si>
  <si>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</si>
  <si>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</si>
  <si>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</si>
  <si>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</si>
  <si>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</si>
  <si>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</si>
  <si>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</si>
  <si>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</si>
  <si>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</si>
  <si>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</si>
  <si>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</si>
  <si>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</si>
  <si>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</si>
  <si>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</si>
  <si>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</si>
  <si>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</si>
  <si>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</si>
  <si>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</si>
  <si>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</si>
  <si>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</si>
  <si>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</si>
  <si>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</si>
  <si>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</si>
  <si>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</si>
  <si>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</si>
  <si>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</si>
  <si>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</si>
  <si>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</si>
  <si>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</si>
  <si>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</si>
  <si>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</si>
  <si>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</si>
  <si>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</si>
  <si>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</si>
  <si>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</si>
  <si>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</si>
  <si>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</si>
  <si>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</si>
  <si>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</si>
  <si>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</si>
  <si>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</si>
  <si>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</si>
  <si>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</si>
  <si>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</si>
  <si>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</si>
  <si>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</si>
  <si>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</si>
  <si>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</si>
  <si>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</si>
  <si>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</si>
  <si>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</si>
  <si>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</si>
  <si>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</si>
  <si>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</si>
  <si>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</si>
  <si>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</si>
  <si>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</si>
  <si>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</si>
  <si>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</si>
  <si>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</si>
  <si>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</si>
  <si>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</si>
  <si>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</si>
  <si>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</si>
  <si>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</si>
  <si>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</si>
  <si>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</si>
  <si>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</si>
  <si>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</si>
  <si>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</si>
  <si>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</si>
  <si>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</si>
  <si>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</si>
  <si>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</si>
  <si>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</si>
  <si>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</si>
  <si>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</si>
  <si>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</si>
  <si>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</si>
  <si>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</si>
  <si>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</si>
  <si>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</si>
  <si>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</si>
  <si>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</si>
  <si>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</si>
  <si>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</si>
  <si>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</si>
  <si>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</si>
  <si>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</si>
  <si>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</si>
  <si>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</si>
  <si>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</si>
  <si>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</si>
  <si>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</si>
  <si>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</si>
  <si>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</si>
  <si>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</si>
  <si>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</si>
  <si>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</si>
  <si>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</si>
  <si>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</si>
  <si>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</si>
  <si>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</si>
  <si>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</si>
  <si>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</si>
  <si>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</si>
  <si>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</si>
  <si>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</si>
  <si>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</si>
  <si>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</si>
  <si>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</si>
  <si>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</si>
  <si>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</si>
  <si>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</si>
  <si>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</si>
  <si>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</si>
  <si>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</si>
  <si>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</si>
  <si>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</si>
  <si>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</si>
  <si>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</si>
  <si>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</si>
  <si>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</si>
  <si>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</si>
  <si>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</si>
  <si>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</si>
  <si>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</si>
  <si>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</si>
  <si>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</si>
  <si>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</si>
  <si>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</si>
  <si>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</si>
  <si>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</si>
  <si>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</si>
  <si>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</si>
  <si>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</si>
  <si>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</si>
  <si>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</si>
  <si>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</si>
  <si>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</si>
  <si>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</si>
  <si>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</si>
  <si>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</si>
  <si>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</si>
  <si>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</si>
  <si>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</si>
  <si>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</si>
  <si>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</si>
  <si>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</si>
  <si>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</si>
  <si>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</si>
  <si>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</si>
  <si>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</si>
  <si>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</si>
  <si>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</si>
  <si>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</si>
  <si>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</si>
  <si>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</si>
  <si>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</si>
  <si>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</si>
  <si>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</si>
  <si>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</si>
  <si>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</si>
  <si>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</si>
  <si>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</si>
  <si>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</si>
  <si>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</si>
  <si>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</si>
  <si>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</si>
  <si>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</si>
  <si>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</si>
  <si>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</si>
  <si>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</si>
  <si>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</si>
  <si>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</si>
  <si>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</si>
  <si>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</si>
  <si>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</si>
  <si>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</si>
  <si>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</si>
  <si>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</si>
  <si>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</si>
  <si>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</si>
  <si>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</si>
  <si>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</si>
  <si>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</si>
  <si>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</si>
  <si>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</si>
  <si>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</si>
  <si>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</si>
  <si>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</si>
  <si>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</si>
  <si>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</si>
  <si>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</si>
  <si>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</si>
  <si>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</si>
  <si>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</si>
  <si>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</si>
  <si>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</si>
  <si>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</si>
  <si>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</si>
  <si>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</si>
  <si>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</si>
  <si>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</si>
  <si>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</si>
  <si>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</si>
  <si>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</si>
  <si>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</si>
  <si>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</si>
  <si>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</si>
  <si>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</si>
  <si>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</si>
  <si>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</si>
  <si>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</si>
  <si>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</si>
  <si>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</si>
  <si>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</si>
  <si>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</si>
  <si>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</si>
  <si>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</si>
  <si>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</si>
  <si>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</si>
  <si>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</si>
  <si>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</si>
  <si>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</si>
  <si>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</si>
  <si>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</si>
  <si>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</si>
  <si>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</si>
  <si>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</si>
  <si>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</si>
  <si>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</si>
  <si>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</si>
  <si>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</si>
  <si>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</si>
  <si>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</si>
  <si>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</si>
  <si>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</si>
  <si>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</si>
  <si>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</si>
  <si>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</si>
  <si>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</si>
  <si>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</si>
  <si>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</si>
  <si>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</si>
  <si>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</si>
  <si>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</si>
  <si>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</si>
  <si>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</si>
  <si>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</si>
  <si>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</si>
  <si>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</si>
  <si>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</si>
  <si>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</si>
  <si>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</si>
  <si>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</si>
  <si>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</si>
  <si>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</si>
  <si>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</si>
  <si>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</si>
  <si>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</si>
  <si>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</si>
  <si>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</si>
  <si>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</si>
  <si>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</si>
  <si>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</si>
  <si>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</si>
  <si>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</si>
  <si>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</si>
  <si>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</si>
  <si>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</si>
  <si>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</si>
  <si>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</si>
  <si>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</si>
  <si>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</si>
  <si>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</si>
  <si>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</si>
  <si>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</si>
  <si>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</si>
  <si>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</si>
  <si>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</si>
  <si>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</si>
  <si>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</si>
  <si>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</si>
  <si>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</si>
  <si>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</si>
  <si>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</si>
  <si>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</si>
  <si>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</si>
  <si>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</si>
  <si>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</si>
  <si>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</si>
  <si>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</si>
  <si>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</si>
  <si>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</si>
  <si>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</si>
  <si>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</si>
  <si>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</si>
  <si>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</si>
  <si>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</si>
  <si>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</si>
  <si>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</si>
  <si>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</si>
  <si>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</si>
  <si>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</si>
  <si>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</si>
  <si>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</si>
  <si>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</si>
  <si>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</si>
  <si>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</si>
  <si>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</si>
  <si>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</si>
  <si>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</si>
  <si>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</si>
  <si>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</si>
  <si>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</si>
  <si>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</si>
  <si>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</si>
  <si>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</si>
  <si>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</si>
  <si>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</si>
  <si>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</si>
  <si>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</si>
  <si>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</si>
  <si>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</si>
  <si>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</si>
  <si>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</si>
  <si>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</si>
  <si>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</si>
  <si>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</si>
  <si>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</si>
  <si>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</si>
  <si>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</si>
  <si>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</si>
  <si>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</si>
  <si>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</si>
  <si>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</si>
  <si>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</si>
  <si>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</si>
  <si>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</si>
  <si>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</si>
  <si>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</si>
  <si>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</si>
  <si>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</si>
  <si>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</si>
  <si>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</si>
  <si>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</si>
  <si>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</si>
  <si>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</si>
  <si>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</si>
  <si>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</si>
  <si>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</si>
  <si>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</si>
  <si>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</si>
  <si>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</si>
  <si>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</si>
  <si>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</si>
  <si>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</si>
  <si>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</si>
  <si>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</si>
  <si>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</si>
  <si>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</si>
  <si>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</si>
  <si>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</si>
  <si>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</si>
  <si>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</si>
  <si>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</si>
  <si>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</si>
  <si>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</si>
  <si>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</si>
  <si>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</si>
  <si>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</si>
  <si>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</si>
  <si>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</si>
  <si>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</si>
  <si>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</si>
  <si>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</si>
  <si>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</si>
  <si>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</si>
  <si>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</si>
  <si>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</si>
  <si>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</si>
  <si>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</si>
  <si>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</si>
  <si>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</si>
  <si>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</si>
  <si>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</si>
  <si>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</si>
  <si>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</si>
  <si>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</si>
  <si>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</si>
  <si>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</si>
  <si>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</si>
  <si>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</si>
  <si>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</si>
  <si>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</si>
  <si>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</si>
  <si>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</si>
  <si>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</si>
  <si>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</si>
  <si>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</si>
  <si>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</si>
  <si>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</si>
  <si>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</si>
  <si>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</si>
  <si>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</si>
  <si>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</si>
  <si>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</si>
  <si>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</si>
  <si>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</si>
  <si>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</si>
  <si>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</si>
  <si>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</si>
  <si>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</si>
  <si>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</si>
  <si>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</si>
  <si>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</si>
  <si>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</si>
  <si>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</si>
  <si>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</si>
  <si>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</si>
  <si>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</si>
  <si>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</si>
  <si>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</si>
  <si>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</si>
  <si>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</si>
  <si>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</si>
  <si>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</si>
  <si>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</si>
  <si>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</si>
  <si>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</si>
  <si>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</si>
  <si>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</si>
  <si>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</si>
  <si>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</si>
  <si>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</si>
  <si>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</si>
  <si>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</si>
  <si>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</si>
  <si>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</si>
  <si>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</si>
  <si>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</si>
  <si>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</si>
  <si>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</si>
  <si>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</si>
  <si>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</si>
  <si>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</si>
  <si>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</si>
  <si>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</si>
  <si>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</si>
  <si>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</si>
  <si>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</si>
  <si>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</si>
  <si>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</si>
  <si>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</si>
  <si>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</si>
  <si>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</si>
  <si>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</si>
  <si>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</si>
  <si>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</si>
  <si>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</si>
  <si>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</si>
  <si>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</si>
  <si>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</si>
  <si>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</si>
  <si>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</si>
  <si>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</si>
  <si>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</si>
  <si>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</si>
  <si>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</si>
  <si>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</si>
  <si>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</si>
  <si>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</si>
  <si>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</si>
  <si>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</si>
  <si>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</si>
  <si>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</si>
  <si>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</si>
  <si>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</si>
  <si>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</si>
  <si>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</si>
  <si>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</si>
  <si>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</si>
  <si>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</si>
  <si>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</si>
  <si>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</si>
  <si>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</si>
  <si>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</si>
  <si>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</si>
  <si>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</si>
  <si>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</si>
  <si>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</si>
  <si>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</si>
  <si>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</si>
  <si>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</si>
  <si>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</si>
  <si>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</si>
  <si>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</si>
  <si>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</si>
  <si>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</si>
  <si>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</si>
  <si>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</si>
  <si>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</si>
  <si>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</si>
  <si>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</si>
  <si>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</si>
  <si>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</si>
  <si>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</si>
  <si>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</si>
  <si>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</si>
  <si>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</si>
  <si>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</si>
  <si>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</si>
  <si>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</si>
  <si>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</si>
  <si>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</si>
  <si>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</si>
  <si>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</si>
  <si>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</si>
  <si>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</si>
  <si>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</si>
  <si>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</si>
  <si>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</si>
  <si>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</si>
  <si>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</si>
  <si>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</si>
  <si>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</si>
  <si>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</si>
  <si>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</si>
  <si>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</si>
  <si>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</si>
  <si>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</si>
  <si>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</si>
  <si>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</si>
  <si>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</si>
  <si>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</si>
  <si>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</si>
  <si>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</si>
  <si>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</si>
  <si>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</si>
  <si>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</si>
  <si>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</si>
  <si>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</si>
  <si>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</si>
  <si>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</si>
  <si>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</si>
  <si>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</si>
  <si>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</si>
  <si>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</si>
  <si>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</si>
  <si>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</si>
  <si>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</si>
  <si>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</si>
  <si>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</si>
  <si>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</si>
  <si>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</si>
  <si>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</si>
  <si>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</si>
  <si>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</si>
  <si>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</si>
  <si>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</si>
  <si>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</si>
  <si>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</si>
  <si>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</si>
  <si>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</si>
  <si>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</si>
  <si>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</si>
  <si>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</si>
  <si>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</si>
  <si>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</si>
  <si>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</si>
  <si>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</si>
  <si>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</si>
  <si>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</si>
  <si>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</si>
  <si>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</si>
  <si>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</si>
  <si>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</si>
  <si>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</si>
  <si>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</si>
  <si>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</si>
  <si>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</si>
  <si>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</si>
  <si>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</si>
  <si>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</si>
  <si>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</si>
  <si>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</si>
  <si>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</si>
  <si>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</si>
  <si>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</si>
  <si>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</si>
  <si>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</si>
  <si>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</si>
  <si>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</si>
  <si>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</si>
  <si>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</si>
  <si>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</si>
  <si>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</si>
  <si>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</si>
  <si>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</si>
  <si>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</si>
  <si>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</si>
  <si>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</si>
  <si>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</si>
  <si>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</si>
  <si>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</si>
  <si>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</si>
  <si>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</si>
  <si>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</si>
  <si>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</si>
  <si>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</si>
  <si>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</si>
  <si>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</si>
  <si>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</si>
  <si>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</si>
  <si>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</si>
  <si>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</si>
  <si>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</si>
  <si>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</si>
  <si>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</si>
  <si>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</si>
  <si>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</si>
  <si>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</si>
  <si>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</si>
  <si>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</si>
  <si>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</si>
  <si>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</si>
  <si>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</si>
  <si>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</si>
  <si>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</si>
  <si>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</si>
  <si>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</si>
  <si>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</si>
  <si>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</si>
  <si>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</si>
  <si>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</si>
  <si>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</si>
  <si>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</si>
  <si>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</si>
  <si>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</si>
  <si>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</si>
  <si>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</si>
  <si>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</si>
  <si>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</si>
  <si>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</si>
  <si>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</si>
  <si>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</si>
  <si>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</si>
  <si>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</si>
  <si>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</si>
  <si>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</si>
  <si>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</si>
  <si>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</si>
  <si>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</si>
  <si>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</si>
  <si>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</si>
  <si>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</si>
  <si>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</si>
  <si>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</si>
  <si>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</si>
  <si>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</si>
  <si>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</si>
  <si>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</si>
  <si>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</si>
  <si>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</si>
  <si>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</si>
  <si>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</si>
  <si>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</si>
  <si>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</si>
  <si>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</si>
  <si>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</si>
  <si>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</si>
  <si>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</si>
  <si>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</si>
  <si>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</si>
  <si>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</si>
  <si>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</si>
  <si>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</si>
  <si>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</si>
  <si>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</si>
  <si>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</si>
  <si>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</si>
  <si>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</si>
  <si>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</si>
  <si>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</si>
  <si>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</si>
  <si>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</si>
  <si>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</si>
  <si>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</si>
  <si>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</si>
  <si>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</si>
  <si>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</si>
  <si>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</si>
  <si>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</si>
  <si>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</si>
  <si>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</si>
  <si>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</si>
  <si>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</si>
  <si>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</si>
  <si>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</si>
  <si>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</si>
  <si>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</si>
  <si>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</si>
  <si>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</si>
  <si>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</si>
  <si>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</si>
  <si>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</si>
  <si>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</si>
  <si>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</si>
  <si>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</si>
  <si>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</si>
  <si>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</si>
  <si>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</si>
  <si>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</si>
  <si>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</si>
  <si>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</si>
  <si>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</si>
  <si>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</si>
  <si>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</si>
  <si>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</si>
  <si>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</si>
  <si>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</si>
  <si>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</si>
  <si>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</si>
  <si>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</si>
  <si>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</si>
  <si>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</si>
  <si>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</si>
  <si>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</si>
  <si>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</si>
  <si>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</si>
  <si>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</si>
  <si>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</si>
  <si>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</si>
  <si>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</si>
  <si>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</si>
  <si>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</si>
  <si>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</si>
  <si>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</si>
  <si>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</si>
  <si>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</si>
  <si>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</si>
  <si>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</si>
  <si>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</si>
  <si>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</si>
  <si>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</si>
  <si>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</si>
  <si>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</si>
  <si>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</si>
  <si>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</si>
  <si>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</si>
  <si>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</si>
  <si>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</si>
  <si>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</si>
  <si>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</si>
  <si>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</si>
  <si>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</si>
  <si>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</si>
  <si>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</si>
  <si>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</si>
  <si>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</si>
  <si>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</si>
  <si>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</si>
  <si>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</si>
  <si>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</si>
  <si>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</si>
  <si>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</si>
  <si>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</si>
  <si>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</si>
  <si>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</si>
  <si>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</si>
  <si>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</si>
  <si>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</si>
  <si>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</si>
  <si>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</si>
  <si>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</si>
  <si>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</si>
  <si>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</si>
  <si>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</si>
  <si>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</si>
  <si>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</si>
  <si>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</si>
  <si>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</si>
  <si>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</si>
  <si>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</si>
  <si>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</si>
  <si>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</si>
  <si>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</si>
  <si>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</si>
  <si>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</si>
  <si>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</si>
  <si>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</si>
  <si>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</si>
  <si>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</si>
  <si>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</si>
  <si>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</si>
  <si>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</si>
  <si>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</si>
  <si>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</si>
  <si>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</si>
  <si>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</si>
  <si>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</si>
  <si>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</si>
  <si>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</si>
  <si>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</si>
  <si>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</si>
  <si>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</si>
  <si>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</si>
  <si>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</si>
  <si>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</si>
  <si>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</si>
  <si>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</si>
  <si>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</si>
  <si>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</si>
  <si>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</si>
  <si>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</si>
  <si>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</si>
  <si>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</si>
  <si>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</si>
  <si>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</si>
  <si>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</si>
  <si>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</si>
  <si>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</si>
  <si>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</si>
  <si>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</si>
  <si>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</si>
  <si>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</si>
  <si>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</si>
  <si>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</si>
  <si>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</si>
  <si>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</si>
  <si>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</si>
  <si>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</si>
  <si>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</si>
  <si>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</si>
  <si>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</si>
  <si>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</si>
  <si>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</si>
  <si>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</si>
  <si>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</si>
  <si>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</si>
  <si>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</si>
  <si>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</si>
  <si>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</si>
  <si>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</si>
  <si>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</si>
  <si>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</si>
  <si>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</si>
  <si>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</si>
  <si>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</si>
  <si>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</si>
  <si>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</si>
  <si>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</si>
  <si>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</si>
  <si>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</si>
  <si>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</si>
  <si>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</si>
  <si>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</si>
  <si>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</si>
  <si>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</si>
  <si>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</si>
  <si>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</si>
  <si>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</si>
  <si>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</si>
  <si>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</si>
  <si>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</si>
  <si>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</si>
  <si>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</si>
  <si>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</si>
  <si>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</si>
  <si>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</si>
  <si>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</si>
  <si>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</si>
  <si>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</si>
  <si>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</si>
  <si>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</si>
  <si>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</si>
  <si>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</si>
  <si>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</si>
  <si>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</si>
  <si>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</si>
  <si>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</si>
  <si>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</si>
  <si>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</si>
  <si>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</si>
  <si>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</si>
  <si>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</si>
  <si>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</si>
  <si>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</si>
  <si>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</si>
  <si>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</si>
  <si>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</si>
  <si>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</si>
  <si>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</si>
  <si>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</si>
  <si>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</si>
  <si>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</si>
  <si>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</si>
  <si>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</si>
  <si>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</si>
  <si>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</si>
  <si>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</si>
  <si>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</si>
  <si>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</si>
  <si>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</si>
  <si>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</si>
  <si>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</si>
  <si>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</si>
  <si>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</si>
  <si>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</si>
  <si>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</si>
  <si>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</si>
  <si>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</si>
  <si>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</si>
  <si>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</si>
  <si>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</si>
  <si>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</si>
  <si>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</si>
  <si>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</si>
  <si>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</si>
  <si>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</si>
  <si>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</si>
  <si>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</si>
  <si>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</si>
  <si>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</si>
  <si>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</si>
  <si>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</si>
  <si>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</si>
  <si>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</si>
  <si>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</si>
  <si>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</si>
  <si>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</si>
  <si>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</si>
  <si>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</si>
  <si>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</si>
  <si>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</si>
  <si>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</si>
  <si>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</si>
  <si>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</si>
  <si>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</si>
  <si>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</si>
  <si>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</si>
  <si>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</si>
  <si>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</si>
  <si>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</si>
  <si>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</si>
  <si>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</si>
  <si>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</si>
  <si>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</si>
  <si>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</si>
  <si>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</si>
  <si>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</si>
  <si>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</si>
  <si>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</si>
  <si>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</si>
  <si>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</si>
  <si>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</si>
  <si>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</si>
  <si>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</si>
  <si>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</si>
  <si>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</si>
  <si>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</si>
  <si>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</si>
  <si>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</si>
  <si>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</si>
  <si>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</si>
  <si>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</si>
  <si>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</si>
  <si>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</si>
  <si>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</si>
  <si>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</si>
  <si>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</si>
  <si>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</si>
  <si>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</si>
  <si>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</si>
  <si>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</si>
  <si>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</si>
  <si>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</si>
  <si>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</si>
  <si>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</si>
  <si>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</si>
  <si>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</si>
  <si>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</si>
  <si>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</si>
  <si>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</si>
  <si>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</si>
  <si>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</si>
  <si>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</si>
  <si>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</si>
  <si>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</si>
  <si>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</si>
  <si>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</si>
  <si>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</si>
  <si>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</si>
  <si>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</si>
  <si>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</si>
  <si>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</si>
  <si>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</si>
  <si>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</si>
  <si>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</si>
  <si>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</si>
  <si>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</si>
  <si>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</si>
  <si>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</si>
  <si>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</si>
  <si>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</si>
  <si>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</si>
  <si>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</si>
  <si>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</si>
  <si>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</si>
  <si>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</si>
  <si>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</si>
  <si>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</si>
  <si>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</si>
  <si>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</si>
  <si>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</si>
  <si>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</si>
  <si>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</si>
  <si>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</si>
  <si>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</si>
  <si>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</si>
  <si>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</si>
  <si>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</si>
  <si>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</si>
  <si>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</si>
  <si>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</si>
  <si>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</si>
  <si>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</si>
  <si>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</si>
  <si>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</si>
  <si>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</si>
  <si>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</si>
  <si>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</si>
  <si>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</si>
  <si>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</si>
  <si>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</si>
  <si>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</si>
  <si>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</si>
  <si>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</si>
  <si>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</si>
  <si>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</si>
  <si>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</si>
  <si>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</si>
  <si>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</si>
  <si>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</si>
  <si>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</si>
  <si>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</si>
  <si>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</si>
  <si>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</si>
  <si>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</si>
  <si>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</si>
  <si>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</si>
  <si>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</si>
  <si>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</si>
  <si>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</si>
  <si>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</si>
  <si>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</si>
  <si>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</si>
  <si>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</si>
  <si>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</si>
  <si>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</si>
  <si>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</si>
  <si>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</si>
  <si>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</si>
  <si>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</si>
  <si>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</si>
  <si>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</si>
  <si>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</si>
  <si>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</si>
  <si>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</si>
  <si>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</si>
  <si>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</si>
  <si>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</si>
  <si>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</si>
  <si>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</si>
  <si>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</si>
  <si>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</si>
  <si>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</si>
  <si>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</si>
  <si>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</si>
  <si>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</si>
  <si>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</si>
  <si>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</si>
  <si>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</si>
  <si>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</si>
  <si>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</si>
  <si>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</si>
  <si>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</si>
  <si>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</si>
  <si>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</si>
  <si>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</si>
  <si>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</si>
  <si>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</si>
  <si>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</si>
  <si>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</si>
  <si>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</si>
  <si>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</si>
  <si>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</si>
  <si>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</si>
  <si>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</si>
  <si>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</si>
  <si>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</si>
  <si>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</si>
  <si>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</si>
  <si>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</si>
  <si>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</si>
  <si>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</si>
  <si>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</si>
  <si>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</si>
  <si>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</si>
  <si>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</si>
  <si>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</si>
  <si>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</si>
  <si>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</si>
  <si>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</si>
  <si>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</si>
  <si>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</si>
  <si>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</si>
  <si>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</si>
  <si>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</si>
  <si>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</si>
  <si>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</si>
  <si>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</si>
  <si>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</si>
  <si>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</si>
  <si>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</si>
  <si>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</si>
  <si>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</si>
  <si>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</si>
  <si>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</si>
  <si>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</si>
  <si>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</si>
  <si>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</si>
  <si>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</si>
  <si>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</si>
  <si>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</si>
  <si>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</si>
  <si>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</si>
  <si>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</si>
  <si>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</si>
  <si>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</si>
  <si>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</si>
  <si>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</si>
  <si>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</si>
  <si>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</si>
  <si>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</si>
  <si>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</si>
  <si>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</si>
  <si>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</si>
  <si>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</si>
  <si>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</si>
  <si>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</si>
  <si>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</si>
  <si>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</si>
  <si>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</si>
  <si>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</si>
  <si>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</si>
  <si>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</si>
  <si>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</si>
  <si>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</si>
  <si>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</si>
  <si>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</si>
  <si>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</si>
  <si>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</si>
  <si>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</si>
  <si>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</si>
  <si>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</si>
  <si>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</si>
  <si>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</si>
  <si>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</si>
  <si>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</si>
  <si>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</si>
  <si>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</si>
  <si>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</si>
  <si>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</si>
  <si>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</si>
  <si>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</si>
  <si>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</si>
  <si>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</si>
  <si>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</si>
  <si>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</si>
  <si>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</si>
  <si>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</si>
  <si>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</si>
  <si>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</si>
  <si>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</si>
  <si>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</si>
  <si>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</si>
  <si>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</si>
  <si>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</si>
  <si>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</si>
  <si>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</si>
  <si>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</si>
  <si>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</si>
  <si>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</si>
  <si>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</si>
  <si>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</si>
  <si>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</si>
  <si>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</si>
  <si>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</si>
  <si>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</si>
  <si>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</si>
  <si>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</si>
  <si>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</si>
  <si>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</si>
  <si>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</si>
  <si>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</si>
  <si>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</si>
  <si>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</si>
  <si>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</si>
  <si>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</si>
  <si>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</si>
  <si>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</si>
  <si>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</si>
  <si>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</si>
  <si>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</si>
  <si>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</si>
  <si>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</si>
  <si>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</si>
  <si>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</si>
  <si>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</si>
  <si>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</si>
  <si>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</si>
  <si>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</si>
  <si>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</si>
  <si>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</si>
  <si>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</si>
  <si>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</si>
  <si>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</si>
  <si>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</si>
  <si>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</si>
  <si>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</si>
  <si>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</si>
  <si>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</si>
  <si>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</si>
  <si>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</si>
  <si>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</si>
  <si>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</si>
  <si>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</si>
  <si>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</si>
  <si>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</si>
  <si>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</si>
  <si>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</si>
  <si>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</si>
  <si>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</si>
  <si>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</si>
  <si>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</si>
  <si>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</si>
  <si>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</si>
  <si>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</si>
  <si>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</si>
  <si>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</si>
  <si>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</si>
  <si>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</si>
  <si>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</si>
  <si>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</si>
  <si>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</si>
  <si>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</si>
  <si>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</si>
  <si>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</si>
  <si>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</si>
  <si>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</si>
  <si>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</si>
  <si>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</si>
  <si>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</si>
  <si>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</si>
  <si>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</si>
  <si>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</si>
  <si>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</si>
  <si>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</si>
  <si>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</si>
  <si>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</si>
  <si>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</si>
  <si>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</si>
  <si>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</si>
  <si>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</si>
  <si>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</si>
  <si>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</si>
  <si>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</si>
  <si>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</si>
  <si>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</si>
  <si>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</si>
  <si>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</si>
  <si>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</si>
  <si>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</si>
  <si>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</si>
  <si>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</si>
  <si>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</si>
  <si>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</si>
  <si>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</si>
  <si>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</si>
  <si>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</si>
  <si>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</si>
  <si>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</si>
  <si>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</si>
  <si>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</si>
  <si>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</si>
  <si>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</si>
  <si>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</si>
  <si>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</si>
  <si>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</si>
  <si>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</si>
  <si>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</si>
  <si>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</si>
  <si>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</si>
  <si>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</si>
  <si>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</si>
  <si>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</si>
  <si>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</si>
  <si>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</si>
  <si>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</si>
  <si>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</si>
  <si>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</si>
  <si>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</si>
  <si>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</si>
  <si>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</si>
  <si>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</si>
  <si>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</si>
  <si>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</si>
  <si>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</si>
  <si>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</si>
  <si>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</si>
  <si>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</si>
  <si>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</si>
  <si>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</si>
  <si>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</si>
  <si>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</si>
  <si>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</si>
  <si>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</si>
  <si>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</si>
  <si>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</si>
  <si>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</si>
  <si>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</si>
  <si>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</si>
  <si>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</si>
  <si>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</si>
  <si>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</si>
  <si>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</si>
  <si>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</si>
  <si>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</si>
  <si>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</si>
  <si>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</si>
  <si>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</si>
  <si>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</si>
  <si>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</si>
  <si>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</si>
  <si>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</si>
  <si>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</si>
  <si>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</si>
  <si>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</si>
  <si>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</si>
  <si>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</si>
  <si>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</si>
  <si>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</si>
  <si>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</si>
  <si>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</si>
  <si>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</si>
  <si>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</si>
  <si>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</si>
  <si>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</si>
  <si>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</si>
  <si>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</si>
  <si>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</si>
  <si>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</si>
  <si>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</si>
  <si>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</si>
  <si>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</si>
  <si>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</si>
  <si>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</si>
  <si>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</si>
  <si>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</si>
  <si>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</si>
  <si>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</si>
  <si>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</si>
  <si>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</si>
  <si>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</si>
  <si>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</si>
  <si>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</si>
  <si>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</si>
  <si>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</si>
  <si>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</si>
  <si>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</si>
  <si>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</si>
  <si>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</si>
  <si>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</si>
  <si>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</si>
  <si>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</si>
  <si>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</si>
  <si>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</si>
  <si>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</si>
  <si>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</si>
  <si>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</si>
  <si>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</si>
  <si>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</si>
  <si>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</si>
  <si>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</si>
  <si>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</si>
  <si>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</si>
  <si>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</si>
  <si>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</si>
  <si>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</si>
  <si>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</si>
  <si>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</si>
  <si>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</si>
  <si>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</si>
  <si>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</si>
  <si>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</si>
  <si>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</si>
  <si>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</si>
  <si>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</si>
  <si>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</si>
  <si>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</si>
  <si>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</si>
  <si>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</si>
  <si>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</si>
  <si>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</si>
  <si>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</si>
  <si>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</si>
  <si>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</si>
  <si>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</si>
  <si>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</si>
  <si>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</si>
  <si>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</si>
  <si>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</si>
  <si>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</si>
  <si>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</si>
  <si>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</si>
  <si>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</si>
  <si>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</si>
  <si>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</si>
  <si>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</si>
  <si>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</si>
  <si>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</si>
  <si>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</si>
  <si>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</si>
  <si>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</si>
  <si>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</si>
  <si>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</si>
  <si>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</si>
  <si>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</si>
  <si>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</si>
  <si>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</si>
  <si>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</si>
  <si>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</si>
  <si>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</si>
  <si>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</si>
  <si>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</si>
  <si>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</si>
  <si>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</si>
  <si>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</si>
  <si>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</si>
  <si>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</si>
  <si>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</si>
  <si>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</si>
  <si>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</si>
  <si>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</si>
  <si>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</si>
  <si>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</si>
  <si>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</si>
  <si>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</si>
  <si>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</si>
  <si>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</si>
  <si>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</si>
  <si>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</si>
  <si>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</si>
  <si>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</si>
  <si>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</si>
  <si>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</si>
  <si>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</si>
  <si>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</si>
  <si>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</si>
  <si>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</si>
  <si>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</si>
  <si>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</si>
  <si>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</si>
  <si>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</si>
  <si>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</si>
  <si>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</si>
  <si>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</si>
  <si>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</si>
  <si>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</si>
  <si>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</si>
  <si>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</si>
  <si>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</si>
  <si>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</si>
  <si>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</si>
  <si>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</si>
  <si>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</si>
  <si>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</si>
  <si>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</si>
  <si>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</si>
  <si>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</si>
  <si>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</si>
  <si>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</si>
  <si>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</si>
  <si>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</si>
  <si>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</si>
  <si>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</si>
  <si>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</si>
  <si>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</si>
  <si>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</si>
  <si>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</si>
  <si>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</si>
  <si>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</si>
  <si>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</si>
  <si>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</si>
  <si>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</si>
  <si>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</si>
  <si>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</si>
  <si>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</si>
  <si>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</si>
  <si>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</si>
  <si>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</si>
  <si>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</si>
  <si>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</si>
  <si>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</si>
  <si>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</si>
  <si>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</si>
  <si>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</si>
  <si>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</si>
  <si>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</si>
  <si>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</si>
  <si>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</si>
  <si>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</si>
  <si>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</si>
  <si>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</si>
  <si>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</si>
  <si>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</si>
  <si>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</si>
  <si>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</si>
  <si>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</si>
  <si>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</si>
  <si>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</si>
  <si>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</si>
  <si>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</si>
  <si>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</si>
  <si>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</si>
  <si>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</si>
  <si>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</si>
  <si>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</si>
  <si>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</si>
  <si>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</si>
  <si>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</si>
  <si>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</si>
  <si>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</si>
  <si>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</si>
  <si>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</si>
  <si>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</si>
  <si>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</si>
  <si>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</si>
  <si>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</si>
  <si>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</si>
  <si>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</si>
  <si>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</si>
  <si>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</si>
  <si>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</si>
  <si>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</si>
  <si>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</si>
  <si>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</si>
  <si>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</si>
  <si>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</si>
  <si>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</si>
  <si>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</si>
  <si>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</si>
  <si>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</si>
  <si>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</si>
  <si>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</si>
  <si>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</si>
  <si>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</si>
  <si>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</si>
  <si>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</si>
  <si>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</si>
  <si>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</si>
  <si>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</si>
  <si>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</si>
  <si>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</si>
  <si>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</si>
  <si>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</si>
  <si>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</si>
  <si>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</si>
  <si>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</si>
  <si>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</si>
  <si>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</si>
  <si>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</si>
  <si>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</si>
  <si>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</si>
  <si>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</si>
  <si>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</si>
  <si>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</si>
  <si>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</si>
  <si>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</si>
  <si>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</si>
  <si>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</si>
  <si>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</si>
  <si>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</si>
  <si>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</si>
  <si>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</si>
  <si>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</si>
  <si>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</si>
  <si>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</si>
  <si>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</si>
  <si>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</si>
  <si>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</si>
  <si>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</si>
  <si>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</si>
  <si>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</si>
  <si>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</si>
  <si>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</si>
  <si>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</si>
  <si>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</si>
  <si>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</si>
  <si>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</si>
  <si>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</si>
  <si>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</si>
  <si>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</si>
  <si>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</si>
  <si>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</si>
  <si>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</si>
  <si>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</si>
  <si>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</si>
  <si>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</si>
  <si>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</si>
  <si>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</si>
  <si>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</si>
  <si>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</si>
  <si>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</si>
  <si>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</si>
  <si>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</si>
  <si>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</si>
  <si>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</si>
  <si>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</si>
  <si>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</si>
  <si>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</si>
  <si>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</si>
  <si>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</si>
  <si>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</si>
  <si>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</si>
  <si>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</si>
  <si>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</si>
  <si>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</si>
  <si>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</si>
  <si>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</si>
  <si>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</si>
  <si>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</si>
  <si>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</si>
  <si>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</si>
  <si>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</si>
  <si>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</si>
  <si>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</si>
  <si>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</si>
  <si>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</si>
  <si>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</si>
  <si>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</si>
  <si>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</si>
  <si>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</si>
  <si>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</si>
  <si>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</si>
  <si>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</si>
  <si>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</si>
  <si>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</si>
  <si>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</si>
  <si>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</si>
  <si>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</si>
  <si>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</si>
  <si>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</si>
  <si>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</si>
  <si>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</si>
  <si>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</si>
  <si>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</si>
  <si>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</si>
  <si>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</si>
  <si>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</si>
  <si>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</si>
  <si>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</si>
  <si>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</si>
  <si>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</si>
  <si>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</si>
  <si>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</si>
  <si>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</si>
  <si>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</si>
  <si>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</si>
  <si>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</si>
  <si>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</si>
  <si>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</si>
  <si>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</si>
  <si>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</si>
  <si>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</si>
  <si>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</si>
  <si>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</si>
  <si>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</si>
  <si>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</si>
  <si>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</si>
  <si>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</si>
  <si>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</si>
  <si>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</si>
  <si>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</si>
  <si>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</si>
  <si>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</si>
  <si>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</si>
  <si>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</si>
  <si>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</si>
  <si>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</si>
  <si>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</si>
  <si>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</si>
  <si>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</si>
  <si>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</si>
  <si>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</si>
  <si>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</si>
  <si>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</si>
  <si>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</si>
  <si>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</si>
  <si>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</si>
  <si>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</si>
  <si>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</si>
  <si>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</si>
  <si>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</si>
  <si>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</si>
  <si>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</si>
  <si>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</si>
  <si>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</si>
  <si>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</si>
  <si>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</si>
  <si>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</si>
  <si>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</si>
  <si>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</si>
  <si>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</si>
  <si>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</si>
  <si>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</si>
  <si>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</si>
  <si>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</si>
  <si>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</si>
  <si>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</si>
  <si>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</si>
  <si>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</si>
  <si>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</si>
  <si>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</si>
  <si>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</si>
  <si>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</si>
  <si>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</si>
  <si>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</si>
  <si>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</si>
  <si>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</si>
  <si>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</si>
  <si>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</si>
  <si>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</si>
  <si>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</si>
  <si>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</si>
  <si>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</si>
  <si>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</si>
  <si>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</si>
  <si>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</si>
  <si>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</si>
  <si>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</si>
  <si>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</si>
  <si>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</si>
  <si>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</si>
  <si>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</si>
  <si>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</si>
  <si>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</si>
  <si>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</si>
  <si>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</si>
  <si>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</si>
  <si>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</si>
  <si>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</si>
  <si>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</si>
  <si>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</si>
  <si>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</si>
  <si>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</si>
  <si>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</si>
  <si>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</si>
  <si>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</si>
  <si>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</si>
  <si>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</si>
  <si>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</si>
  <si>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</si>
  <si>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</si>
  <si>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</si>
  <si>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</si>
  <si>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</si>
  <si>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</si>
  <si>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</si>
  <si>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</si>
  <si>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</si>
  <si>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</si>
  <si>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</si>
  <si>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</si>
  <si>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</si>
  <si>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</si>
  <si>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</si>
  <si>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</si>
  <si>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</si>
  <si>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</si>
  <si>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</si>
  <si>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</si>
  <si>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</si>
  <si>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</si>
  <si>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</si>
  <si>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</si>
  <si>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</si>
  <si>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</si>
  <si>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</si>
  <si>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</si>
  <si>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</si>
  <si>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</si>
  <si>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</si>
  <si>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</si>
  <si>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</si>
  <si>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</si>
  <si>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</si>
  <si>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</si>
  <si>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</si>
  <si>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</si>
  <si>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</si>
  <si>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</si>
  <si>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</si>
  <si>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</si>
  <si>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</si>
  <si>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</si>
  <si>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</si>
  <si>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</si>
  <si>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</si>
  <si>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</si>
  <si>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</si>
  <si>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</si>
  <si>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</si>
  <si>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</si>
  <si>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</si>
  <si>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</si>
  <si>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</si>
  <si>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</si>
  <si>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</si>
  <si>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</si>
  <si>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</si>
  <si>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</si>
  <si>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</si>
  <si>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</si>
  <si>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</si>
  <si>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</si>
  <si>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</si>
  <si>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</si>
  <si>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</si>
  <si>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</si>
  <si>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</si>
  <si>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</si>
  <si>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</si>
  <si>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</si>
  <si>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</si>
  <si>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</si>
  <si>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</si>
  <si>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</si>
  <si>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</si>
  <si>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</si>
  <si>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</si>
  <si>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</si>
  <si>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</si>
  <si>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</si>
  <si>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</si>
  <si>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</si>
  <si>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</si>
  <si>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</si>
  <si>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</si>
  <si>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</si>
  <si>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</si>
  <si>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</si>
  <si>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</si>
  <si>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</si>
  <si>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</si>
  <si>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</si>
  <si>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</si>
  <si>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</si>
  <si>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</si>
  <si>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</si>
  <si>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</si>
  <si>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</si>
  <si>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</si>
  <si>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</si>
  <si>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</si>
  <si>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</si>
  <si>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</si>
  <si>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</si>
  <si>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</si>
  <si>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</si>
  <si>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</si>
  <si>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</si>
  <si>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</si>
  <si>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</si>
  <si>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</si>
  <si>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</si>
  <si>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</si>
  <si>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</si>
  <si>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</si>
  <si>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</si>
  <si>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</si>
  <si>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</si>
  <si>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</si>
  <si>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</si>
  <si>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</si>
  <si>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</si>
  <si>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</si>
  <si>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</si>
  <si>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</si>
  <si>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</si>
  <si>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</si>
  <si>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</si>
  <si>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</si>
  <si>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</si>
  <si>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</si>
  <si>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</si>
  <si>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</si>
  <si>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</si>
  <si>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</si>
  <si>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</si>
  <si>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</si>
  <si>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</si>
  <si>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</si>
  <si>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</si>
  <si>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</si>
  <si>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</si>
  <si>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</si>
  <si>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</si>
  <si>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</si>
  <si>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</si>
  <si>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</si>
  <si>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</si>
  <si>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</si>
  <si>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</si>
  <si>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</si>
  <si>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</si>
  <si>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</si>
  <si>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</si>
  <si>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</si>
  <si>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</si>
  <si>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</si>
  <si>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</si>
  <si>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</si>
  <si>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</si>
  <si>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</si>
  <si>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</si>
  <si>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</si>
  <si>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</si>
  <si>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</si>
  <si>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</si>
  <si>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</si>
  <si>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</si>
  <si>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</si>
  <si>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</si>
  <si>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</si>
  <si>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</si>
  <si>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</si>
  <si>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</si>
  <si>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</si>
  <si>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</si>
  <si>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</si>
  <si>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</si>
  <si>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</si>
  <si>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</si>
  <si>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</si>
  <si>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</si>
  <si>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</si>
  <si>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</si>
  <si>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</si>
  <si>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</si>
  <si>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</si>
  <si>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</si>
  <si>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</si>
  <si>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</si>
  <si>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</si>
  <si>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</si>
  <si>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</si>
  <si>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</si>
  <si>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</si>
  <si>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</si>
  <si>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</si>
  <si>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</si>
  <si>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</si>
  <si>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</si>
  <si>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</si>
  <si>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</si>
  <si>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</si>
  <si>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</si>
  <si>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</si>
  <si>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</si>
  <si>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</si>
  <si>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</si>
  <si>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</si>
  <si>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</si>
  <si>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</si>
  <si>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</si>
  <si>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</si>
  <si>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</si>
  <si>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</si>
  <si>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</si>
  <si>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</si>
  <si>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</si>
  <si>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</si>
  <si>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</si>
  <si>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</si>
  <si>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</si>
  <si>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</si>
  <si>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</si>
  <si>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</si>
  <si>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</si>
  <si>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</si>
  <si>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</si>
  <si>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</si>
  <si>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</si>
  <si>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</si>
  <si>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</si>
  <si>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</si>
  <si>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</si>
  <si>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</si>
  <si>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</si>
  <si>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</si>
  <si>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</si>
  <si>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</si>
  <si>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</si>
  <si>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</si>
  <si>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</si>
  <si>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</si>
  <si>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</si>
  <si>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</si>
  <si>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</si>
  <si>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</si>
  <si>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</si>
  <si>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</si>
  <si>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</si>
  <si>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</si>
  <si>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</si>
  <si>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</si>
  <si>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</si>
  <si>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</si>
  <si>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</si>
  <si>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</si>
  <si>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</si>
  <si>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</si>
  <si>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</si>
  <si>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</si>
  <si>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</si>
  <si>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</si>
  <si>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</si>
  <si>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</si>
  <si>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</si>
  <si>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</si>
  <si>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</si>
  <si>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</si>
  <si>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</si>
  <si>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</si>
  <si>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</si>
  <si>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</si>
  <si>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</si>
  <si>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</si>
  <si>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</si>
  <si>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</si>
  <si>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</si>
  <si>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</si>
  <si>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</si>
  <si>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</si>
  <si>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</si>
  <si>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</si>
  <si>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</si>
  <si>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</si>
  <si>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</si>
  <si>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</si>
  <si>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</si>
  <si>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</si>
  <si>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</si>
  <si>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</si>
  <si>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</si>
  <si>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</si>
  <si>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</si>
  <si>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</si>
  <si>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</si>
  <si>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</si>
  <si>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</si>
  <si>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</si>
  <si>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</si>
  <si>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</si>
  <si>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</si>
  <si>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</si>
  <si>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</si>
  <si>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</si>
  <si>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</si>
  <si>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</si>
  <si>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</si>
  <si>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</si>
  <si>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</si>
  <si>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</si>
  <si>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</si>
  <si>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</si>
  <si>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</si>
  <si>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</si>
  <si>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</si>
  <si>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</si>
  <si>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</si>
  <si>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</si>
  <si>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</si>
  <si>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</si>
  <si>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</si>
  <si>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</si>
  <si>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</si>
  <si>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</si>
  <si>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</si>
  <si>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</si>
  <si>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</si>
  <si>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</si>
  <si>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</si>
  <si>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</si>
  <si>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</si>
  <si>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</si>
  <si>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</si>
  <si>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</si>
  <si>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</si>
  <si>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</si>
  <si>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</si>
  <si>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</si>
  <si>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</si>
  <si>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</si>
  <si>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</si>
  <si>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</si>
  <si>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</si>
  <si>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</si>
  <si>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</si>
  <si>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</si>
  <si>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</si>
  <si>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</si>
  <si>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</si>
  <si>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</si>
  <si>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</si>
  <si>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</si>
  <si>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</si>
  <si>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</si>
  <si>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</si>
  <si>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</si>
  <si>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</si>
  <si>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</si>
  <si>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</si>
  <si>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</si>
  <si>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</si>
  <si>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</si>
  <si>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</si>
  <si>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</si>
  <si>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</si>
  <si>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</si>
  <si>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</si>
  <si>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</si>
  <si>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</si>
  <si>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</si>
  <si>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</si>
  <si>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</si>
  <si>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</si>
  <si>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</si>
  <si>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</si>
  <si>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</si>
  <si>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</si>
  <si>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</si>
  <si>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</si>
  <si>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</si>
  <si>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</si>
  <si>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</si>
  <si>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</si>
  <si>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</si>
  <si>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</si>
  <si>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</si>
  <si>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</si>
  <si>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</si>
  <si>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</si>
  <si>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</si>
  <si>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</si>
  <si>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</si>
  <si>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</si>
  <si>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</si>
  <si>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</si>
  <si>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</si>
  <si>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</si>
  <si>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</si>
  <si>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</si>
  <si>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</si>
  <si>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</si>
  <si>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</si>
  <si>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</si>
  <si>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</si>
  <si>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</si>
  <si>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</si>
  <si>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</si>
  <si>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</si>
  <si>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</si>
  <si>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</si>
  <si>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</si>
  <si>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</si>
  <si>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</si>
  <si>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</si>
  <si>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</si>
  <si>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</si>
  <si>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</si>
  <si>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</si>
  <si>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</si>
  <si>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</si>
  <si>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</si>
  <si>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</si>
  <si>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</si>
  <si>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</si>
  <si>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</si>
  <si>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</si>
  <si>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</si>
  <si>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</si>
  <si>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</si>
  <si>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</si>
  <si>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</si>
  <si>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</si>
  <si>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</si>
  <si>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</si>
  <si>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</si>
  <si>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</si>
  <si>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</si>
  <si>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</si>
  <si>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</si>
  <si>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</si>
  <si>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</si>
  <si>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</si>
  <si>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</si>
  <si>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</si>
  <si>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</si>
  <si>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</si>
  <si>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</si>
  <si>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</si>
  <si>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</si>
  <si>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</si>
  <si>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</si>
  <si>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</si>
  <si>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</si>
  <si>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</si>
  <si>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</si>
  <si>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</si>
  <si>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</si>
  <si>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</si>
  <si>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</si>
  <si>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</si>
  <si>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</si>
  <si>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</si>
  <si>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</si>
  <si>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</si>
  <si>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</si>
  <si>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</si>
  <si>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</si>
  <si>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</si>
  <si>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</si>
  <si>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</si>
  <si>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</si>
  <si>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</si>
  <si>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</si>
  <si>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</si>
  <si>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</si>
  <si>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</si>
  <si>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</si>
  <si>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</si>
  <si>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</si>
  <si>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</si>
  <si>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</si>
  <si>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</si>
  <si>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</si>
  <si>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</si>
  <si>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</si>
  <si>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</si>
  <si>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</si>
  <si>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</si>
  <si>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</si>
  <si>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</si>
  <si>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</si>
  <si>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</si>
  <si>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</si>
  <si>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</si>
  <si>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</si>
  <si>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</si>
  <si>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</si>
  <si>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</si>
  <si>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</si>
  <si>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</si>
  <si>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</si>
  <si>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</si>
  <si>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</si>
  <si>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</si>
  <si>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</si>
  <si>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</si>
  <si>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</si>
  <si>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</si>
  <si>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</si>
  <si>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</si>
  <si>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</si>
  <si>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</si>
  <si>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</si>
  <si>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</si>
  <si>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</si>
  <si>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</si>
  <si>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</si>
  <si>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</si>
  <si>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</si>
  <si>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</si>
  <si>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</si>
  <si>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</si>
  <si>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</si>
  <si>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</si>
  <si>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</si>
  <si>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</si>
  <si>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</si>
  <si>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</si>
  <si>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</si>
  <si>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</si>
  <si>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</si>
  <si>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</si>
  <si>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</si>
  <si>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</si>
  <si>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</si>
  <si>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</si>
  <si>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</si>
  <si>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</si>
  <si>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</si>
  <si>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</si>
  <si>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</si>
  <si>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</si>
  <si>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</si>
  <si>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</si>
  <si>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</si>
  <si>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</si>
  <si>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</si>
  <si>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</si>
  <si>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</si>
  <si>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</si>
  <si>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</si>
  <si>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</si>
  <si>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</si>
  <si>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</si>
  <si>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</si>
  <si>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</si>
  <si>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</si>
  <si>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</si>
  <si>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</si>
  <si>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</si>
  <si>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</si>
  <si>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</si>
  <si>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</si>
  <si>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</si>
  <si>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</si>
  <si>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</si>
  <si>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</si>
  <si>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</si>
  <si>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</si>
  <si>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</si>
  <si>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</si>
  <si>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</si>
  <si>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</si>
  <si>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</si>
  <si>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</si>
  <si>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</si>
  <si>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</si>
  <si>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</si>
  <si>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</si>
  <si>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</si>
  <si>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</si>
  <si>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</si>
  <si>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</si>
  <si>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</si>
  <si>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</si>
  <si>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</si>
  <si>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</si>
  <si>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</si>
  <si>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</si>
  <si>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</si>
  <si>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</si>
  <si>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</si>
  <si>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</si>
  <si>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</si>
  <si>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</si>
  <si>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</si>
  <si>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</si>
  <si>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</si>
  <si>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</si>
  <si>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</si>
  <si>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</si>
  <si>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</si>
  <si>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</si>
  <si>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</si>
  <si>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</si>
  <si>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</si>
  <si>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</si>
  <si>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</si>
  <si>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</si>
  <si>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</si>
  <si>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</si>
  <si>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</si>
  <si>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</si>
  <si>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</si>
  <si>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</si>
  <si>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</si>
  <si>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</si>
  <si>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</si>
  <si>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</si>
  <si>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</si>
  <si>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</si>
  <si>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</si>
  <si>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</si>
  <si>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</si>
  <si>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</si>
  <si>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</si>
  <si>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</si>
  <si>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</si>
  <si>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</si>
  <si>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</si>
  <si>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</si>
  <si>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</si>
  <si>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</si>
  <si>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</si>
  <si>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</si>
  <si>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</si>
  <si>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</si>
  <si>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</si>
  <si>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</si>
  <si>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</si>
  <si>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</si>
  <si>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</si>
  <si>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</si>
  <si>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</si>
  <si>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</si>
  <si>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</si>
  <si>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</si>
  <si>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</si>
  <si>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</si>
  <si>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</si>
  <si>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</si>
  <si>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</si>
  <si>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</si>
  <si>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</si>
  <si>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</si>
  <si>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</si>
  <si>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</si>
  <si>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</si>
  <si>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</si>
  <si>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</si>
  <si>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</si>
  <si>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</si>
  <si>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</si>
  <si>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</si>
  <si>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</si>
  <si>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</si>
  <si>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</si>
  <si>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</si>
  <si>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</si>
  <si>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</si>
  <si>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</si>
  <si>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</si>
  <si>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</si>
  <si>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</si>
  <si>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</si>
  <si>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</si>
  <si>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</si>
  <si>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</si>
  <si>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</si>
  <si>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</si>
  <si>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</si>
  <si>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</si>
  <si>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</si>
  <si>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</si>
  <si>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</si>
  <si>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</si>
  <si>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</si>
  <si>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</si>
  <si>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</si>
  <si>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</si>
  <si>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</si>
  <si>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</si>
  <si>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</si>
  <si>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</si>
  <si>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</si>
  <si>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</si>
  <si>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</si>
  <si>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</si>
  <si>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</si>
  <si>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</si>
  <si>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</si>
  <si>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</si>
  <si>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</si>
  <si>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</si>
  <si>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</si>
  <si>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</si>
  <si>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</si>
  <si>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</si>
  <si>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</si>
  <si>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</si>
  <si>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</si>
  <si>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</si>
  <si>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</si>
  <si>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</si>
  <si>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</si>
  <si>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</si>
  <si>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</si>
  <si>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</si>
  <si>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</si>
  <si>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</si>
  <si>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</si>
  <si>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</si>
  <si>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</si>
  <si>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</si>
  <si>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</si>
  <si>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</si>
  <si>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</si>
  <si>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</si>
  <si>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</si>
  <si>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</si>
  <si>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</si>
  <si>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</si>
  <si>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</si>
  <si>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</si>
  <si>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</si>
  <si>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</si>
  <si>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</si>
  <si>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</si>
  <si>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</si>
  <si>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</si>
  <si>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</si>
  <si>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</si>
  <si>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</si>
  <si>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</si>
  <si>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</si>
  <si>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</si>
  <si>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</si>
  <si>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</si>
  <si>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</si>
  <si>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</si>
  <si>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</si>
  <si>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</si>
  <si>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</si>
  <si>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</si>
  <si>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</si>
  <si>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</si>
  <si>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</si>
  <si>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</si>
  <si>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</si>
  <si>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</si>
  <si>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</si>
  <si>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</si>
  <si>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</si>
  <si>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</si>
  <si>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</si>
  <si>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</si>
  <si>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</si>
  <si>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</si>
  <si>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</si>
  <si>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</si>
  <si>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</si>
  <si>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</si>
  <si>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</si>
  <si>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</si>
  <si>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</si>
  <si>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</si>
  <si>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</si>
  <si>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</si>
  <si>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</si>
  <si>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</si>
  <si>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</si>
  <si>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</si>
  <si>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</si>
  <si>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</si>
  <si>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</si>
  <si>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</si>
  <si>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</si>
  <si>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</si>
  <si>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</si>
  <si>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</si>
  <si>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</si>
  <si>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</si>
  <si>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</si>
  <si>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</si>
  <si>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</si>
  <si>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</si>
  <si>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</si>
  <si>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</si>
  <si>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</si>
  <si>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</si>
  <si>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</si>
  <si>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</si>
  <si>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</si>
  <si>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</si>
  <si>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</si>
  <si>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</si>
  <si>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</si>
  <si>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</si>
  <si>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</si>
  <si>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</si>
  <si>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</si>
  <si>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</si>
  <si>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</si>
  <si>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</si>
  <si>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</si>
  <si>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</si>
  <si>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</si>
  <si>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</si>
  <si>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</si>
  <si>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</si>
  <si>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</si>
  <si>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</si>
  <si>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</si>
  <si>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</si>
  <si>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</si>
  <si>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</si>
  <si>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</si>
  <si>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</si>
  <si>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</si>
  <si>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</si>
  <si>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</si>
  <si>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</si>
  <si>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</si>
  <si>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</si>
  <si>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</si>
  <si>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</si>
  <si>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</si>
  <si>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</si>
  <si>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</si>
  <si>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</si>
  <si>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</si>
  <si>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</si>
  <si>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</si>
  <si>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</si>
  <si>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</si>
  <si>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</si>
  <si>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</si>
  <si>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</si>
  <si>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</si>
  <si>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</si>
  <si>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</si>
  <si>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</si>
  <si>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</si>
  <si>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</si>
  <si>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</si>
  <si>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</si>
  <si>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</si>
  <si>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</si>
  <si>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</si>
  <si>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</si>
  <si>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</si>
  <si>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</si>
  <si>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</si>
  <si>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</si>
  <si>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</si>
  <si>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</si>
  <si>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</si>
  <si>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</si>
  <si>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</si>
  <si>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</si>
  <si>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</si>
  <si>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</si>
  <si>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</si>
  <si>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</si>
  <si>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</si>
  <si>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</si>
  <si>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</si>
  <si>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</si>
  <si>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</si>
  <si>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</si>
  <si>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</si>
  <si>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</si>
  <si>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</si>
  <si>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</si>
  <si>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</si>
  <si>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</si>
  <si>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</si>
  <si>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</si>
  <si>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</si>
  <si>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</si>
  <si>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</si>
  <si>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</si>
  <si>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</si>
  <si>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</si>
  <si>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</si>
  <si>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</si>
  <si>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</si>
  <si>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</si>
  <si>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</si>
  <si>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</si>
  <si>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</si>
  <si>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</si>
  <si>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</si>
  <si>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</si>
  <si>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</si>
  <si>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</si>
  <si>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</si>
  <si>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</si>
  <si>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</si>
  <si>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</si>
  <si>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</si>
  <si>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</si>
  <si>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</si>
  <si>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</si>
  <si>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</si>
  <si>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</si>
  <si>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</si>
  <si>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</si>
  <si>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</si>
  <si>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</si>
  <si>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</si>
  <si>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</si>
  <si>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</si>
  <si>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</si>
  <si>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</si>
  <si>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</si>
  <si>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</si>
  <si>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</si>
  <si>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</si>
  <si>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</si>
  <si>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</si>
  <si>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</si>
  <si>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</si>
  <si>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</si>
  <si>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</si>
  <si>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</si>
  <si>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</si>
  <si>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</si>
  <si>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</si>
  <si>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</si>
  <si>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</si>
  <si>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</si>
  <si>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</si>
  <si>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</si>
  <si>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</si>
  <si>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</si>
  <si>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</si>
  <si>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</si>
  <si>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</si>
  <si>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</si>
  <si>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</si>
  <si>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</si>
  <si>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</si>
  <si>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</si>
  <si>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</si>
  <si>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</si>
  <si>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</si>
  <si>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</si>
  <si>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</si>
  <si>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</si>
  <si>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</si>
  <si>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</si>
  <si>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</si>
  <si>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</si>
  <si>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</si>
  <si>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</si>
  <si>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</si>
  <si>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</si>
  <si>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</si>
  <si>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</si>
  <si>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</si>
  <si>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</si>
  <si>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</si>
  <si>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</si>
  <si>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</si>
  <si>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</si>
  <si>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</si>
  <si>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</si>
  <si>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</si>
  <si>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</si>
  <si>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</si>
  <si>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</si>
  <si>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</si>
  <si>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</si>
  <si>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</si>
  <si>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</si>
  <si>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</si>
  <si>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</si>
  <si>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</si>
  <si>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</si>
  <si>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</si>
  <si>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</si>
  <si>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</si>
  <si>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</si>
  <si>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</si>
  <si>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</si>
  <si>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</si>
  <si>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</si>
  <si>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</si>
  <si>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</si>
  <si>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</si>
  <si>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</si>
  <si>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</si>
  <si>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</si>
  <si>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</si>
  <si>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</si>
  <si>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</si>
  <si>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</si>
  <si>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</si>
  <si>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</si>
  <si>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</si>
  <si>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</si>
  <si>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</si>
  <si>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</si>
  <si>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</si>
  <si>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</si>
  <si>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</si>
  <si>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</si>
  <si>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</si>
  <si>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</si>
  <si>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</si>
  <si>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</si>
  <si>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</si>
  <si>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</si>
  <si>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</si>
  <si>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</si>
  <si>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</si>
  <si>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</si>
  <si>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</si>
  <si>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</si>
  <si>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</si>
  <si>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</si>
  <si>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</si>
  <si>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</si>
  <si>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</si>
  <si>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</si>
  <si>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</si>
  <si>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</si>
  <si>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</si>
  <si>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</si>
  <si>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</si>
  <si>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</si>
  <si>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</si>
  <si>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</si>
  <si>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</si>
  <si>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</si>
  <si>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</si>
  <si>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</si>
  <si>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</si>
  <si>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</si>
  <si>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</si>
  <si>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</si>
  <si>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</si>
  <si>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</si>
  <si>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</si>
  <si>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</si>
  <si>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</si>
  <si>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</si>
  <si>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</si>
  <si>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</si>
  <si>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</si>
  <si>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</si>
  <si>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</si>
  <si>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</si>
  <si>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</si>
  <si>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</si>
  <si>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</si>
  <si>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</si>
  <si>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</si>
  <si>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</si>
  <si>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</si>
  <si>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</si>
  <si>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</si>
  <si>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</si>
  <si>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</si>
  <si>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</si>
  <si>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</si>
  <si>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</si>
  <si>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</si>
  <si>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</si>
  <si>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</si>
  <si>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</si>
  <si>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</si>
  <si>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</si>
  <si>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</si>
  <si>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</si>
  <si>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</si>
  <si>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</si>
  <si>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</si>
  <si>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</si>
  <si>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</si>
  <si>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</si>
  <si>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</si>
  <si>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</si>
  <si>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</si>
  <si>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</si>
  <si>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</si>
  <si>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</si>
  <si>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</si>
  <si>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</si>
  <si>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</si>
  <si>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</si>
  <si>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</si>
  <si>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</si>
  <si>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</si>
  <si>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</si>
  <si>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</si>
  <si>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</si>
  <si>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</si>
  <si>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</si>
  <si>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</si>
  <si>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</si>
  <si>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</si>
  <si>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</si>
  <si>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</si>
  <si>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</si>
  <si>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</si>
  <si>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</si>
  <si>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</si>
  <si>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</si>
  <si>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</si>
  <si>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</si>
  <si>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</si>
  <si>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</si>
  <si>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</si>
  <si>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</si>
  <si>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</si>
  <si>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</si>
  <si>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</si>
  <si>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</si>
  <si>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</si>
  <si>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</si>
  <si>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</si>
  <si>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</si>
  <si>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</si>
  <si>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</si>
  <si>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</si>
  <si>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</si>
  <si>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</si>
  <si>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</si>
  <si>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</si>
  <si>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</si>
  <si>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</si>
  <si>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</si>
  <si>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</si>
  <si>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</si>
  <si>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</si>
  <si>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</si>
  <si>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</si>
  <si>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</si>
  <si>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</si>
  <si>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</si>
  <si>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</si>
  <si>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</si>
  <si>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</si>
  <si>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</si>
  <si>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</si>
  <si>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</si>
  <si>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</si>
  <si>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</si>
  <si>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</si>
  <si>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</si>
  <si>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</si>
  <si>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</si>
  <si>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</si>
  <si>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</si>
  <si>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</si>
  <si>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</si>
  <si>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</si>
  <si>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</si>
  <si>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</si>
  <si>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</si>
  <si>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</si>
  <si>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</si>
  <si>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</si>
  <si>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</si>
  <si>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</si>
  <si>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</si>
  <si>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</si>
  <si>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</si>
  <si>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</si>
  <si>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</si>
  <si>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</si>
  <si>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</si>
  <si>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</si>
  <si>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</si>
  <si>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</si>
  <si>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</si>
  <si>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</si>
  <si>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</si>
  <si>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</si>
  <si>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</si>
  <si>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</si>
  <si>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</si>
  <si>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</si>
  <si>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</si>
  <si>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</si>
  <si>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</si>
  <si>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</si>
  <si>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</si>
  <si>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</si>
  <si>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</si>
  <si>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</si>
  <si>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</si>
  <si>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</si>
  <si>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</si>
  <si>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</si>
  <si>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</si>
  <si>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</si>
  <si>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</si>
  <si>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</si>
  <si>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</si>
  <si>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</si>
  <si>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</si>
  <si>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</si>
  <si>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</si>
  <si>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</si>
  <si>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</si>
  <si>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</si>
  <si>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</si>
  <si>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</si>
  <si>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</si>
  <si>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</si>
  <si>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</si>
  <si>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</si>
  <si>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</si>
  <si>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</si>
  <si>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</si>
  <si>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</si>
  <si>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</si>
  <si>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</si>
  <si>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</si>
  <si>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</si>
  <si>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</si>
  <si>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</si>
  <si>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</si>
  <si>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</si>
  <si>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</si>
  <si>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</si>
  <si>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</si>
  <si>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</si>
  <si>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</si>
  <si>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</si>
  <si>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</si>
  <si>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</si>
  <si>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</si>
  <si>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</si>
  <si>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</si>
  <si>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</si>
  <si>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</si>
  <si>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</si>
  <si>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</si>
  <si>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</si>
  <si>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</si>
  <si>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</si>
  <si>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</si>
  <si>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</si>
  <si>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</si>
  <si>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</si>
  <si>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</si>
  <si>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</si>
  <si>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</si>
  <si>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</si>
  <si>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</si>
  <si>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</si>
  <si>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</si>
  <si>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</si>
  <si>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</si>
  <si>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</si>
  <si>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</si>
  <si>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</si>
  <si>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</si>
  <si>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</si>
  <si>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</si>
  <si>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</si>
  <si>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</si>
  <si>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</si>
  <si>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</si>
  <si>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</si>
  <si>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</si>
  <si>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</si>
  <si>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</si>
  <si>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</si>
  <si>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</si>
  <si>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</si>
  <si>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</si>
  <si>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</si>
  <si>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</si>
  <si>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</si>
  <si>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</si>
  <si>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</si>
  <si>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</si>
  <si>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</si>
  <si>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</si>
  <si>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</si>
  <si>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</si>
  <si>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</si>
  <si>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</si>
  <si>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</si>
  <si>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</si>
  <si>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</si>
  <si>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</si>
  <si>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</si>
  <si>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</si>
  <si>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</si>
  <si>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</si>
  <si>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</si>
  <si>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</si>
  <si>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</si>
  <si>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</si>
  <si>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</si>
  <si>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</si>
  <si>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</si>
  <si>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</si>
  <si>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</si>
  <si>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</si>
  <si>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</si>
  <si>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</si>
  <si>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</si>
  <si>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</si>
  <si>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</si>
  <si>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</si>
  <si>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</si>
  <si>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</si>
  <si>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</si>
  <si>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</si>
  <si>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</si>
  <si>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</si>
  <si>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</si>
  <si>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</si>
  <si>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</si>
  <si>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</si>
  <si>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</si>
  <si>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</si>
  <si>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</si>
  <si>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</si>
  <si>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</si>
  <si>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</si>
  <si>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</si>
  <si>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</si>
  <si>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</si>
  <si>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</si>
  <si>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</si>
  <si>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</si>
  <si>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</si>
  <si>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</si>
  <si>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</si>
  <si>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</si>
  <si>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</si>
  <si>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</si>
  <si>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</si>
  <si>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</si>
  <si>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</si>
  <si>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</si>
  <si>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</si>
  <si>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</si>
  <si>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</si>
  <si>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</si>
  <si>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</si>
  <si>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</si>
  <si>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</si>
  <si>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</si>
  <si>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</si>
  <si>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</si>
  <si>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</si>
  <si>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</si>
  <si>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</si>
  <si>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</si>
  <si>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</si>
  <si>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</si>
  <si>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</si>
  <si>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</si>
  <si>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</si>
  <si>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</si>
  <si>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</si>
  <si>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</si>
  <si>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</si>
  <si>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</si>
  <si>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</si>
  <si>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</si>
  <si>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</si>
  <si>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</si>
  <si>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</si>
  <si>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</si>
  <si>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</si>
  <si>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</si>
  <si>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</si>
  <si>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</si>
  <si>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Successful</t>
  </si>
  <si>
    <t>Failed</t>
  </si>
  <si>
    <t>Median Goal</t>
  </si>
  <si>
    <t>Mean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</si>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</sst>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6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641263332388156"/>
          <c:y val="8.15751689575388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[data-1-1-3-StarterBook_work.xlsx]Outcomes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E2EE277-BCCD-4AEF-A34C-5FF3D5BB571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B599FA-70A3-4A38-9246-F7E26B4EE58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D60F5-66E2-4DAA-B9B8-52F8F9754168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C9392B-FE3B-42B7-9ED0-874D5AA473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15435E-4CE5-4D2C-B7E9-CD1848A6CF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1640625" defaultRowHeight="14.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0.906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20" width="10.81640625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43.5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/>
      <c r="T2" s="15">
        <f>I2/60/60/24+DATE(1970,1,1)</f>
        <v>42208.125</v>
      </c>
    </row>
    <row r="3" spans="1:20" ht="29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s="11" t="s">
        <v>8309</v>
      </c>
      <c r="S3" s="15">
        <f t="shared" ref="S3:S66" si="1">J3/60/60/24+DATE(1970,1,1)</f>
        <v>42766.600497685184</v>
      </c>
      <c r="T3" s="15">
        <f t="shared" ref="T3:T66" si="2">I3/60/60/24+DATE(1970,1,1)</f>
        <v>42796.600497685184</v>
      </c>
    </row>
    <row r="4" spans="1:20" ht="43.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9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8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5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8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9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2"/>
        <v>42475.875</v>
      </c>
    </row>
    <row r="11" spans="1:20" ht="43.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8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2"/>
        <v>42604.125</v>
      </c>
    </row>
    <row r="14" spans="1:20" ht="58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2"/>
        <v>41836.125</v>
      </c>
    </row>
    <row r="15" spans="1:20" ht="43.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9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5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5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9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9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5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9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5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8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5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5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2"/>
        <v>42122</v>
      </c>
    </row>
    <row r="38" spans="1:20" ht="29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5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8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58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5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5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5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2"/>
        <v>41833</v>
      </c>
    </row>
    <row r="46" spans="1:20" ht="58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8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5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2"/>
        <v>42064.5</v>
      </c>
    </row>
    <row r="51" spans="1:2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5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9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8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9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5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5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2"/>
        <v>41721</v>
      </c>
    </row>
    <row r="63" spans="1:20" ht="43.5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5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58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3.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s="11" t="s">
        <v>8310</v>
      </c>
      <c r="S67" s="15">
        <f t="shared" ref="S67:S130" si="4">J67/60/60/24+DATE(1970,1,1)</f>
        <v>41835.821226851855</v>
      </c>
      <c r="T67" s="15">
        <f t="shared" ref="T67:T130" si="5">I67/60/60/24+DATE(1970,1,1)</f>
        <v>41862.249305555553</v>
      </c>
    </row>
    <row r="68" spans="1:20" ht="29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s="11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s="11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8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s="11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5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s="1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5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s="11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s="11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5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s="11" t="s">
        <v>8310</v>
      </c>
      <c r="S74" s="15">
        <f t="shared" si="4"/>
        <v>41208.010196759256</v>
      </c>
      <c r="T74" s="15">
        <f t="shared" si="5"/>
        <v>41228</v>
      </c>
    </row>
    <row r="75" spans="1:20" ht="43.5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s="11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5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s="11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s="11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5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s="11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s="11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7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s="11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s="1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s="11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5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s="11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5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s="11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5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s="11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s="11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5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s="11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58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s="11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s="11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58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s="11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s="1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9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s="11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s="11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5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s="11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58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s="11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s="11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5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s="11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58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s="11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s="11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s="11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9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s="1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5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s="11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5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s="11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5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s="11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3.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s="11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9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s="11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s="11" t="s">
        <v>8310</v>
      </c>
      <c r="S107" s="15">
        <f t="shared" si="4"/>
        <v>42485.724768518514</v>
      </c>
      <c r="T107" s="15">
        <f t="shared" si="5"/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s="11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5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s="11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s="11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s="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s="11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s="11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5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s="11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9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s="11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5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s="11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s="11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5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s="11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58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s="11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9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s="11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5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s="1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58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s="11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58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s="11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9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s="11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58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s="11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s="11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5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s="11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5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s="11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5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s="11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9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s="11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58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s="11" t="s">
        <v>8311</v>
      </c>
      <c r="S131" s="15">
        <f t="shared" ref="S131:S194" si="7">J131/60/60/24+DATE(1970,1,1)</f>
        <v>41882.937303240738</v>
      </c>
      <c r="T131" s="15">
        <f t="shared" ref="T131:T194" si="8">I131/60/60/24+DATE(1970,1,1)</f>
        <v>41942.937303240738</v>
      </c>
    </row>
    <row r="132" spans="1:20" ht="43.5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s="11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s="11" t="s">
        <v>8311</v>
      </c>
      <c r="S133" s="15">
        <f t="shared" si="7"/>
        <v>42541.837511574078</v>
      </c>
      <c r="T133" s="15">
        <f t="shared" si="8"/>
        <v>42557</v>
      </c>
    </row>
    <row r="134" spans="1:20" ht="58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s="11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9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s="11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9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s="11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s="11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58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s="11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5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s="11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5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s="11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s="1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5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s="11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s="11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5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s="11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5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s="11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s="11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5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s="11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5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s="11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9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s="11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5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s="11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5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s="1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s="11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5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s="11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9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s="11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s="11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3.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s="11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8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s="11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58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s="11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s="11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5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s="11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5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s="1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5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s="11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s="11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s="11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8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s="11" t="s">
        <v>8312</v>
      </c>
      <c r="S165" s="15">
        <f t="shared" si="7"/>
        <v>42243.961273148147</v>
      </c>
      <c r="T165" s="15">
        <f t="shared" si="8"/>
        <v>42278</v>
      </c>
    </row>
    <row r="166" spans="1:20" ht="58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s="11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9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s="11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s="11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s="11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5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s="11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5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s="1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58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s="11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s="11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s="11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s="11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5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s="11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58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s="11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5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s="11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9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s="11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9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s="11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9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s="1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s="11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5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s="11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58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s="11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s="11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58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s="11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s="11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5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s="11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3.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s="11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58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s="11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5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s="1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s="11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s="11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58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s="11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58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s="11" t="s">
        <v>8312</v>
      </c>
      <c r="S195" s="15">
        <f t="shared" ref="S195:S258" si="10">J195/60/60/24+DATE(1970,1,1)</f>
        <v>41911.934791666667</v>
      </c>
      <c r="T195" s="15">
        <f t="shared" ref="T195:T258" si="11">I195/60/60/24+DATE(1970,1,1)</f>
        <v>41971.976458333331</v>
      </c>
    </row>
    <row r="196" spans="1:20" ht="43.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s="11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s="11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s="11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5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s="11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5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s="11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5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s="1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9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s="11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5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s="11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s="11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5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s="11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5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s="11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s="11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s="11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s="11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58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s="11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58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s="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5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s="11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5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s="11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9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s="11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s="11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58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s="11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5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s="11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5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s="11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s="11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5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s="11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9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s="1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s="11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s="11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5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s="11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58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s="11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58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s="11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s="11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s="11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s="11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9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s="11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5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s="1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5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s="11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s="11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5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s="11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s="11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58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s="11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s="11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5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s="11" t="s">
        <v>8312</v>
      </c>
      <c r="S238" s="15">
        <f t="shared" si="10"/>
        <v>42321.08447916666</v>
      </c>
      <c r="T238" s="15">
        <f t="shared" si="11"/>
        <v>42374</v>
      </c>
    </row>
    <row r="239" spans="1:20" ht="29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s="11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5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s="11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s="1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58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s="11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5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s="11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s="11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s="11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8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s="11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s="11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s="11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8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s="11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5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s="11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8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s="1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5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s="11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s="11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s="11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58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s="11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s="11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9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s="11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58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s="11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5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s="11" t="s">
        <v>8313</v>
      </c>
      <c r="S259" s="15">
        <f t="shared" ref="S259:S322" si="13">J259/60/60/24+DATE(1970,1,1)</f>
        <v>42479.626875000002</v>
      </c>
      <c r="T259" s="15">
        <f t="shared" ref="T259:T322" si="14">I259/60/60/24+DATE(1970,1,1)</f>
        <v>42509.626875000002</v>
      </c>
    </row>
    <row r="260" spans="1:20" ht="58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s="11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58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s="1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s="11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9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s="11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9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s="11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8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s="11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8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s="11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8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s="11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8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s="11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s="11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5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s="11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5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s="1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s="11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5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s="11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5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s="11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58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s="11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5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s="11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s="11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5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s="11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58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s="11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9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s="11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5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s="1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5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s="11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5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s="11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s="11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9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s="11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5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s="11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s="11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5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s="11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9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s="11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8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s="11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5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s="1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9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s="11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s="11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58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s="11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5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s="11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72.5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s="11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5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s="11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s="11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5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s="11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9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s="11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58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s="1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5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s="11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s="11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8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s="11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s="11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9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s="11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3.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s="11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9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s="11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s="11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5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s="11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5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s="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s="11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s="11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58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s="11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8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s="11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5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s="11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s="11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9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s="11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s="11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s="11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8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s="1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5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s="11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s="11" t="s">
        <v>8313</v>
      </c>
      <c r="S323" s="15">
        <f t="shared" ref="S323:S386" si="16">J323/60/60/24+DATE(1970,1,1)</f>
        <v>42647.446597222224</v>
      </c>
      <c r="T323" s="15">
        <f t="shared" ref="T323:T386" si="17">I323/60/60/24+DATE(1970,1,1)</f>
        <v>42682.488263888896</v>
      </c>
    </row>
    <row r="324" spans="1:20" ht="43.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s="11" t="s">
        <v>8313</v>
      </c>
      <c r="S324" s="15">
        <f t="shared" si="16"/>
        <v>42473.57</v>
      </c>
      <c r="T324" s="15">
        <f t="shared" si="17"/>
        <v>42503.57</v>
      </c>
    </row>
    <row r="325" spans="1:20" ht="43.5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s="11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s="11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s="11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s="11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5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s="11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s="11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s="1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5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s="11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s="11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5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s="11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5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s="11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58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s="11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5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s="11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s="11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5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s="11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5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s="11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s="1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s="11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5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s="11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9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s="11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5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s="11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58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s="11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s="11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5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s="11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5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s="11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5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s="11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s="1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s="11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58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s="11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5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s="11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58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s="11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5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s="11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3.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s="11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3.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s="11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58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s="11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s="11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s="1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5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s="11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5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s="11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58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s="11" t="s">
        <v>8313</v>
      </c>
      <c r="S364" s="15">
        <f t="shared" si="16"/>
        <v>41837.210543981484</v>
      </c>
      <c r="T364" s="15">
        <f t="shared" si="17"/>
        <v>41859</v>
      </c>
    </row>
    <row r="365" spans="1:20" ht="58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s="11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5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s="11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s="11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s="11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5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s="11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5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s="11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5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s="1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5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s="11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5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s="11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9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s="11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s="11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5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s="11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5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s="11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5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s="11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s="11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8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s="11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5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s="1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58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s="11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s="11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58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s="11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5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s="11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5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s="11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5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s="11" t="s">
        <v>8313</v>
      </c>
      <c r="S387" s="15">
        <f t="shared" ref="S387:S450" si="19">J387/60/60/24+DATE(1970,1,1)</f>
        <v>41934.584502314814</v>
      </c>
      <c r="T387" s="15">
        <f t="shared" ref="T387:T450" si="20">I387/60/60/24+DATE(1970,1,1)</f>
        <v>41964.626168981486</v>
      </c>
    </row>
    <row r="388" spans="1:20" ht="43.5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s="11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58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s="11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s="11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58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s="1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s="11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s="11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5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s="11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3.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s="11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5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s="11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s="11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s="11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8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s="11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s="11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58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s="1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s="11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5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s="11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5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s="11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s="11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s="11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43.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s="11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5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s="11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s="11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s="11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s="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s="11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5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s="11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5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s="11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s="11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5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s="11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8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s="11" t="s">
        <v>8313</v>
      </c>
      <c r="S417" s="15">
        <f t="shared" si="19"/>
        <v>41904.851875</v>
      </c>
      <c r="T417" s="15">
        <f t="shared" si="20"/>
        <v>41929.5</v>
      </c>
    </row>
    <row r="418" spans="1:20" ht="43.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s="11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5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s="11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5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s="11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s="1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5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s="11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58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s="11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5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s="11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s="11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s="11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5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s="11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5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s="11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58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s="11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9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s="11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8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s="1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s="11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s="11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58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s="11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8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s="11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58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s="11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58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s="11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s="11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s="11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s="11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5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s="1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s="11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5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s="11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s="11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s="11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s="11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s="11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5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s="11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58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s="11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5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s="11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5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s="11" t="s">
        <v>8314</v>
      </c>
      <c r="S451" s="15">
        <f t="shared" ref="S451:S514" si="22">J451/60/60/24+DATE(1970,1,1)</f>
        <v>41534.568113425928</v>
      </c>
      <c r="T451" s="15">
        <f t="shared" ref="T451:T514" si="23">I451/60/60/24+DATE(1970,1,1)</f>
        <v>41564.568113425928</v>
      </c>
    </row>
    <row r="452" spans="1:20" ht="43.5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s="11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5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s="11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9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s="11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5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s="11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s="11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5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s="11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58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s="11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5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s="11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s="11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5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s="1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9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s="11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5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s="11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58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s="11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s="11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9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s="11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ht="29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s="11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s="11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58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s="11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5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s="11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9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s="1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5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s="11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8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s="11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5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s="11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s="11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s="11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58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s="11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9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s="11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58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s="11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s="11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s="1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5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s="11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5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s="11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s="11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58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s="11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8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s="11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3.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s="11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5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s="11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5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s="11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s="11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s="1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s="11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s="11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5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s="11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s="11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58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s="11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s="11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9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s="11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s="11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s="11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8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s="1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8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s="11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5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s="11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58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s="11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5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s="11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5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s="11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s="11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s="11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5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s="11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8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s="11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s="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s="11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s="11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5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s="11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9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s="11" t="s">
        <v>8314</v>
      </c>
      <c r="S515" s="15">
        <f t="shared" ref="S515:S578" si="25">J515/60/60/24+DATE(1970,1,1)</f>
        <v>42552.653993055559</v>
      </c>
      <c r="T515" s="15">
        <f t="shared" ref="T515:T578" si="26">I515/60/60/24+DATE(1970,1,1)</f>
        <v>42597.291666666672</v>
      </c>
    </row>
    <row r="516" spans="1:20" ht="43.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s="11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s="11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9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s="11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5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s="11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58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s="11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s="1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5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s="11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5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s="11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s="11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5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s="11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5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s="11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58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s="11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s="11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8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s="11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29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s="11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5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s="1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5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s="11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5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s="11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5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s="11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5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s="11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5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s="11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3.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s="11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58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s="11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5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s="11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5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s="11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s="1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8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s="11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s="11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s="11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s="11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5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s="11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58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s="11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5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s="11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58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s="11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s="11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58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s="1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5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s="11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5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s="11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s="11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s="11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5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s="11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5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s="11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9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s="11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5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s="11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5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s="11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58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s="1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s="11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5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s="11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5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s="11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5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s="11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8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s="11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5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s="11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5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s="11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5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s="11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8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s="11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s="1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9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s="11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5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s="11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5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s="11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58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s="11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5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s="11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8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s="11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s="11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5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s="11" t="s">
        <v>8318</v>
      </c>
      <c r="S579" s="15">
        <f t="shared" ref="S579:S642" si="28">J579/60/60/24+DATE(1970,1,1)</f>
        <v>42450.589143518519</v>
      </c>
      <c r="T579" s="15">
        <f t="shared" ref="T579:T642" si="29">I579/60/60/24+DATE(1970,1,1)</f>
        <v>42510.589143518519</v>
      </c>
    </row>
    <row r="580" spans="1:20" ht="29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s="11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9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s="1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5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s="11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58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s="11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58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s="11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s="11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3.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s="11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s="11" t="s">
        <v>8318</v>
      </c>
      <c r="S587" s="15">
        <f t="shared" si="28"/>
        <v>42283.3909375</v>
      </c>
      <c r="T587" s="15">
        <f t="shared" si="29"/>
        <v>42339</v>
      </c>
    </row>
    <row r="588" spans="1:20" ht="43.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s="11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.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s="11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5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s="11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s="1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58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s="11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s="11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58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s="11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8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s="11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9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s="11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5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s="11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43.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s="11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s="11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9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s="11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58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s="1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9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s="11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5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s="11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s="11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s="11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5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s="11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9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s="11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58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s="11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5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s="11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5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s="11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5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s="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s="11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5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s="11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9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s="11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5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s="11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s="11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s="11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5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s="11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58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s="11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5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s="11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9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s="1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s="11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5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s="11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5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s="11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58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s="11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s="11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5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s="11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5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s="11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5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s="11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s="11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5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s="1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58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s="11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9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s="11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43.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s="11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s="11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9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s="11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9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s="11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3.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s="11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5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s="11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s="11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9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s="1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5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s="11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5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s="11" t="s">
        <v>8319</v>
      </c>
      <c r="S643" s="15">
        <f t="shared" ref="S643:S706" si="31">J643/60/60/24+DATE(1970,1,1)</f>
        <v>42199.57</v>
      </c>
      <c r="T643" s="15">
        <f t="shared" ref="T643:T706" si="32">I643/60/60/24+DATE(1970,1,1)</f>
        <v>42229.57</v>
      </c>
    </row>
    <row r="644" spans="1:20" ht="43.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s="11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3.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s="11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5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s="11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9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s="11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5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s="11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5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s="11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9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s="11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5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s="1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5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s="11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5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s="11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58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s="11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58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s="11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5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s="11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s="11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5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s="11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5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s="11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5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s="11" t="s">
        <v>8319</v>
      </c>
      <c r="S660" s="15">
        <f t="shared" si="31"/>
        <v>42179.160752314812</v>
      </c>
      <c r="T660" s="15">
        <f t="shared" si="32"/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s="1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58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s="11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s="11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s="11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58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s="11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5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s="11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58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s="11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5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s="11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58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s="11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s="11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8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s="1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58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s="11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58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s="11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5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s="11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58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s="11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9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s="11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5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s="11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8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s="11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72.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s="11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5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s="11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5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s="1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58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s="11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5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s="11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s="11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5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s="11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9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s="11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5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s="11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8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s="11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5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s="11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58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s="11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58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s="1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9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s="11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s="11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5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s="11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3.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s="11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5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s="11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58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s="11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9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s="11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5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s="11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5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s="11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5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s="1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58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s="11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5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s="11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5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s="11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s="11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s="11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9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s="11" t="s">
        <v>8319</v>
      </c>
      <c r="S707" s="15">
        <f t="shared" ref="S707:S770" si="34">J707/60/60/24+DATE(1970,1,1)</f>
        <v>42726.491643518515</v>
      </c>
      <c r="T707" s="15">
        <f t="shared" ref="T707:T770" si="35">I707/60/60/24+DATE(1970,1,1)</f>
        <v>42756.491643518515</v>
      </c>
    </row>
    <row r="708" spans="1:20" ht="43.5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s="11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5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s="11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5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s="11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9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s="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9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s="11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58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s="11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58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s="11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5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s="11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s="11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58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s="11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s="11" t="s">
        <v>8319</v>
      </c>
      <c r="S718" s="15">
        <f t="shared" si="34"/>
        <v>41940.658645833333</v>
      </c>
      <c r="T718" s="15">
        <f t="shared" si="35"/>
        <v>41974</v>
      </c>
    </row>
    <row r="719" spans="1:2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s="11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5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s="11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5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s="1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s="11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58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s="11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5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s="11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9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s="11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58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s="11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s="11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5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s="11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58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s="11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s="11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5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s="1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9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s="11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s="11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5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s="11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58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s="11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3.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s="11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s="11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5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s="11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5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s="11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9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s="11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5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s="1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58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s="11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9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s="11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58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s="11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5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s="11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3.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s="11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58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s="11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29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s="11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5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s="11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s="11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5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s="1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5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s="11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s="11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58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s="11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5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s="11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58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s="11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s="11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s="11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5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s="11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9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s="11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s="1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5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s="11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s="11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s="11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s="11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s="11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s="11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5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s="11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72.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s="11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5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s="11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58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s="11" t="s">
        <v>8322</v>
      </c>
      <c r="S771" s="15">
        <f t="shared" ref="S771:S834" si="37">J771/60/60/24+DATE(1970,1,1)</f>
        <v>41604.996458333335</v>
      </c>
      <c r="T771" s="15">
        <f t="shared" ref="T771:T834" si="38">I771/60/60/24+DATE(1970,1,1)</f>
        <v>41634.996458333335</v>
      </c>
    </row>
    <row r="772" spans="1:20" ht="43.5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s="11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s="11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8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s="11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5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s="11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5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s="11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s="11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5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s="11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58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s="11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s="11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58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s="1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3.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s="11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s="11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s="11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5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s="11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5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s="11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58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s="11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s="11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5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s="11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5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s="11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s="1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5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s="11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5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s="11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9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s="11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5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s="11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5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s="11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5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s="11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8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s="11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5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s="11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s="11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58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s="1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s="11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s="11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58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s="11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5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s="11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s="11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s="11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s="11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9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s="11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5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s="11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s="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5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s="11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9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s="11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5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s="11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9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s="11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5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s="11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9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s="11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9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s="11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s="11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5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s="11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9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s="1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s="11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s="11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3.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s="11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s="11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58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s="11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9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s="11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s="11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58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s="11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58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s="11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58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s="1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s="11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43.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s="11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5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s="11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s="11" t="s">
        <v>8324</v>
      </c>
      <c r="S835" s="15">
        <f t="shared" ref="S835:S898" si="40">J835/60/60/24+DATE(1970,1,1)</f>
        <v>41718.878182870372</v>
      </c>
      <c r="T835" s="15">
        <f t="shared" ref="T835:T898" si="41">I835/60/60/24+DATE(1970,1,1)</f>
        <v>41748.878182870372</v>
      </c>
    </row>
    <row r="836" spans="1:20" ht="58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s="11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5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s="11" t="s">
        <v>8324</v>
      </c>
      <c r="S837" s="15">
        <f t="shared" si="40"/>
        <v>41005.45784722222</v>
      </c>
      <c r="T837" s="15">
        <f t="shared" si="41"/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s="11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3.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s="11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5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s="11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s="1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s="11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58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s="11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s="11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5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s="11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58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s="11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s="11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s="11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9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s="11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s="11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8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s="1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s="11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s="11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9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s="11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s="11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s="11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9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s="11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58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s="11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3.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s="11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5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s="11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s="1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5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s="11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s="11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s="11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s="11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s="11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5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s="11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s="11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58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s="11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8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s="11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8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s="1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5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s="11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5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s="11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s="11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9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s="11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58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s="11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8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s="11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9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s="11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58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s="11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5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s="11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5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s="1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5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s="11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s="11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5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s="11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58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s="11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s="11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s="11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58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s="11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5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s="11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8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s="11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s="1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58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s="11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5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s="11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5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s="11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s="11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5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s="11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58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s="11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58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s="11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5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s="11" t="s">
        <v>8327</v>
      </c>
      <c r="S899" s="15">
        <f t="shared" ref="S899:S962" si="43">J899/60/60/24+DATE(1970,1,1)</f>
        <v>41211.688750000001</v>
      </c>
      <c r="T899" s="15">
        <f t="shared" ref="T899:T962" si="44">I899/60/60/24+DATE(1970,1,1)</f>
        <v>41241.730416666665</v>
      </c>
    </row>
    <row r="900" spans="1:20" ht="43.5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s="11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s="1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9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s="11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8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s="11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8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s="11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s="11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s="11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s="11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9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s="11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43.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s="11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s="11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8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s="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s="11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5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s="11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s="11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5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s="11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s="11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s="11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s="11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58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s="11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58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s="11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s="1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s="11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58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s="11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s="11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5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s="11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5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s="11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s="11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8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s="11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9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s="11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s="11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s="1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8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s="11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s="11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9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s="11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5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s="11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5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s="11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5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s="11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s="11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s="11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s="11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5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s="1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s="11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8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s="11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58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s="11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9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s="11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s="11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s="11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3.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s="11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58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s="11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58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s="11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s="1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s="11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s="11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9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s="11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s="11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s="11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s="11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8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s="11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9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s="11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58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s="11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5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s="1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s="11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s="11" t="s">
        <v>8319</v>
      </c>
      <c r="S963" s="15">
        <f t="shared" ref="S963:S1026" si="46">J963/60/60/24+DATE(1970,1,1)</f>
        <v>42740.693692129629</v>
      </c>
      <c r="T963" s="15">
        <f t="shared" ref="T963:T1026" si="47">I963/60/60/24+DATE(1970,1,1)</f>
        <v>42786.791666666672</v>
      </c>
    </row>
    <row r="964" spans="1:20" ht="43.5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s="11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9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s="11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58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s="11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5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s="11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s="11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s="11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5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s="11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9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s="1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58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s="11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5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s="11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s="11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58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s="11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s="11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5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s="11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5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s="11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5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s="11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s="11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58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s="1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58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s="11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58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s="11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9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s="11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8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s="11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.5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s="11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5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s="11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58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s="11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s="11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8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s="11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29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s="1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5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s="11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.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s="11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s="11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s="11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8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s="11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5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s="11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43.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s="11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9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s="11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s="11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s="1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s="11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58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s="11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5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s="11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s="11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9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s="11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3.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s="11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s="11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s="11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5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s="11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58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s="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5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s="11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s="11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8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s="11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5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s="11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9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s="11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9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s="11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s="11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58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s="11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s="11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3.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s="1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5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s="11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s="11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9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s="11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s="11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s="11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29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49">J1027/60/60/24+DATE(1970,1,1)</f>
        <v>42049.833761574075</v>
      </c>
      <c r="T1027" s="15">
        <f t="shared" ref="T1027:T1090" si="50">I1027/60/60/24+DATE(1970,1,1)</f>
        <v>42079.792094907403</v>
      </c>
    </row>
    <row r="1028" spans="1:20" ht="58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s="11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5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s="11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s="11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9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s="1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9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s="11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58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s="11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s="11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5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s="11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s="11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5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s="11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s="11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58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s="11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s="11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58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s="1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5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s="11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s="11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s="11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s="11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5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s="11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s="11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5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s="11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s="11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s="11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s="1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9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s="11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5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s="11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8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s="11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5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s="11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58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s="11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s="11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58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s="11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s="11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5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s="11" t="s">
        <v>8330</v>
      </c>
      <c r="S1060" s="15">
        <f t="shared" si="49"/>
        <v>42047.900960648149</v>
      </c>
      <c r="T1060" s="15">
        <f t="shared" si="50"/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s="1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5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s="11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9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s="11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s="11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5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s="11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s="11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5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s="11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s="11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5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s="11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58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s="11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s="1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s="11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5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s="11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5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s="11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9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s="11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58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s="11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9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s="11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s="11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s="11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58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s="11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5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s="1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s="11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s="11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3.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s="11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58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s="11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s="11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3.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s="11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s="11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5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s="11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9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s="11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9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s="11" t="s">
        <v>8332</v>
      </c>
      <c r="S1091" s="15">
        <f t="shared" ref="S1091:S1154" si="52">J1091/60/60/24+DATE(1970,1,1)</f>
        <v>42151.189525462964</v>
      </c>
      <c r="T1091" s="15">
        <f t="shared" ref="T1091:T1154" si="53">I1091/60/60/24+DATE(1970,1,1)</f>
        <v>42181.189525462964</v>
      </c>
    </row>
    <row r="1092" spans="1:20" ht="43.5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s="11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5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s="11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8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s="11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s="11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5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s="11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5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s="11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5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s="11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s="11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9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s="11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58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s="1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s="11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9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s="11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58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s="11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s="11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s="11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58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s="11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s="11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8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s="11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58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s="11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5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s="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5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s="11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5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s="11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s="11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5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s="11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5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s="11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58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s="11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3.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s="11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s="11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5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s="11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58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s="1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3.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s="11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s="11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58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s="11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5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s="11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5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s="11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58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s="11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s="11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8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s="11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s="11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s="1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5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s="11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5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s="11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s="11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5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s="11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s="11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8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s="11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s="11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5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s="11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5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s="11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5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s="1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s="11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s="11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s="11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5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s="11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s="11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s="11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s="11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5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s="11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9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s="11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9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s="1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9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s="11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58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s="11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s="11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9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s="11" t="s">
        <v>8335</v>
      </c>
      <c r="S1155" s="15">
        <f t="shared" ref="S1155:S1218" si="55">J1155/60/60/24+DATE(1970,1,1)</f>
        <v>42143.714178240742</v>
      </c>
      <c r="T1155" s="15">
        <f t="shared" ref="T1155:T1218" si="56">I1155/60/60/24+DATE(1970,1,1)</f>
        <v>42173.714178240742</v>
      </c>
    </row>
    <row r="1156" spans="1:20" ht="43.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s="11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5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s="11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s="11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5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s="11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5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s="11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5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s="1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s="11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5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s="11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58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s="11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5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s="11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8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s="11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5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s="11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s="11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s="11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s="11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s="1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s="11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3.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s="11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29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s="11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5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s="11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s="11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s="11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8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s="11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5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s="11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5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s="11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s="1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3.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s="11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29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s="11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58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s="11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5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s="11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5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s="11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8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s="11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5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s="11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5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s="11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s="11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5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s="1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43.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s="11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5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s="11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9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s="11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58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s="11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5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s="11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8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s="11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9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s="11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58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s="11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s="11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5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s="1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5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s="11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5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s="11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58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s="11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s="11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s="11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5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s="11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58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s="11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9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s="11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58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s="11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5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s="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9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s="11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5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s="11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58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s="11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58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s="11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58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s="11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5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s="11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9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s="11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s="11" t="s">
        <v>8337</v>
      </c>
      <c r="S1219" s="15">
        <f t="shared" ref="S1219:S1282" si="58">J1219/60/60/24+DATE(1970,1,1)</f>
        <v>42535.809490740736</v>
      </c>
      <c r="T1219" s="15">
        <f t="shared" ref="T1219:T1282" si="59">I1219/60/60/24+DATE(1970,1,1)</f>
        <v>42565.809490740736</v>
      </c>
    </row>
    <row r="1220" spans="1:20" ht="58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s="11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9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s="1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s="11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5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s="11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9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s="11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3.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s="11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9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s="11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5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s="11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s="11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5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s="11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s="11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58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s="1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s="11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s="11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5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s="11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5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s="11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s="11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5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s="11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s="11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58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s="11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58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s="11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9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s="1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3.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s="11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58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s="11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5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s="11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s="11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s="11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s="11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5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s="11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9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s="11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3.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s="11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s="1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58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s="11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9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s="11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s="11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58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s="11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5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s="11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s="11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5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s="11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5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s="11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s="11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3.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s="1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s="11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3.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s="11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5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s="11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9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s="11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5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s="11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8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s="11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9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s="11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5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s="11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9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s="11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58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s="1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9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s="11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5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s="11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8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s="11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3.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s="11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s="11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s="11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9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s="11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5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s="11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5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s="11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5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s="1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s="11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5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s="11" t="s">
        <v>8324</v>
      </c>
      <c r="S1283" s="15">
        <f t="shared" ref="S1283:S1346" si="61">J1283/60/60/24+DATE(1970,1,1)</f>
        <v>41463.743472222224</v>
      </c>
      <c r="T1283" s="15">
        <f t="shared" ref="T1283:T1346" si="62">I1283/60/60/24+DATE(1970,1,1)</f>
        <v>41483.743472222224</v>
      </c>
    </row>
    <row r="1284" spans="1:20" ht="58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s="11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s="11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s="11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5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s="11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s="11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72.5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s="11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58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s="11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s="1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9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s="11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5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s="11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58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s="11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58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s="11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5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s="11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5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s="11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8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s="11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5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s="11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5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s="11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s="1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5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s="11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5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s="11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s="11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9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s="11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s="11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5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s="11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8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s="11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9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s="11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9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s="11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s="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s="11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58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s="11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s="11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5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s="11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58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s="11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9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s="11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s="11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8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s="11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s="11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5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s="1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5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s="11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58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s="11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5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s="11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5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s="11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5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s="11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5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s="11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5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s="11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s="11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58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s="11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s="1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s="11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s="11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58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s="11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5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s="11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s="11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58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s="11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5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s="11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s="11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58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s="11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9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s="1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s="11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58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s="11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5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s="11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58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s="11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s="11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s="11" t="s">
        <v>8321</v>
      </c>
      <c r="S1347" s="15">
        <f t="shared" ref="S1347:S1410" si="64">J1347/60/60/24+DATE(1970,1,1)</f>
        <v>41799.814340277779</v>
      </c>
      <c r="T1347" s="15">
        <f t="shared" ref="T1347:T1410" si="65">I1347/60/60/24+DATE(1970,1,1)</f>
        <v>41834.814340277779</v>
      </c>
    </row>
    <row r="1348" spans="1:20" ht="43.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s="11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5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s="11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5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s="11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5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s="1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5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s="11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9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s="11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58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s="11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3.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s="11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5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s="11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8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s="11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5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s="11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s="11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s="11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s="1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9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s="11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s="11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3.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s="11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5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s="11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58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s="11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5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s="11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s="11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s="11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s="11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5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s="1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9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s="11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58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s="11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ht="29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s="11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9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s="11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s="11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58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s="11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9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s="11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5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s="11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s="11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9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s="1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3.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s="11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58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s="11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s="11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5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s="11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s="11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s="11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9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s="11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5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s="11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5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s="11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9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s="1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s="11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s="11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s="11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s="11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s="11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s="11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58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s="11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s="11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s="11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s="1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s="11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58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s="11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5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s="11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5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s="11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5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s="11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9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s="11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s="11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s="11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5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s="11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s="11" t="s">
        <v>8339</v>
      </c>
      <c r="S1411" s="15">
        <f t="shared" ref="S1411:S1474" si="67">J1411/60/60/24+DATE(1970,1,1)</f>
        <v>41945.133506944447</v>
      </c>
      <c r="T1411" s="15">
        <f t="shared" ref="T1411:T1474" si="68">I1411/60/60/24+DATE(1970,1,1)</f>
        <v>42005.175173611111</v>
      </c>
    </row>
    <row r="1412" spans="1:20" ht="43.5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s="11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58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s="11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9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s="11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8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s="11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5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s="11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s="11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s="11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s="11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8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s="11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58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s="1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9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s="11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58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s="11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5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s="11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5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s="11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s="11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5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s="11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5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s="11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58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s="11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s="11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s="1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s="11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58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s="11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58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s="11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5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s="11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s="11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3.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s="11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58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s="11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8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s="11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5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s="11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s="1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5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s="11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58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s="11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s="11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5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s="11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s="11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5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s="11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5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s="11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9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s="11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58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s="11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5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s="1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58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s="11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3.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s="11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9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s="11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5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s="11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5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s="11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58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s="11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s="11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9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s="11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58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s="11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s="1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s="11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9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s="11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9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s="11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5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s="11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s="11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5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s="11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5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s="11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9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s="11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5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s="11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3.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s="1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58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s="11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5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s="11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58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s="11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s="11" t="s">
        <v>8340</v>
      </c>
      <c r="S1475" s="15">
        <f t="shared" ref="S1475:S1538" si="70">J1475/60/60/24+DATE(1970,1,1)</f>
        <v>40939.979618055557</v>
      </c>
      <c r="T1475" s="15">
        <f t="shared" ref="T1475:T1538" si="71">I1475/60/60/24+DATE(1970,1,1)</f>
        <v>40969.979618055557</v>
      </c>
    </row>
    <row r="1476" spans="1:20" ht="43.5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s="11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s="11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9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s="11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5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s="11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5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s="11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5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s="1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5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s="11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s="11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s="11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5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s="11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s="11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5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s="11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58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s="11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s="11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s="11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s="1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s="11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s="11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58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s="11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9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s="11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58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s="11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9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s="11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s="11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58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s="11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5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s="11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58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s="1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5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s="11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9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s="11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5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s="11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5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s="11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3.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s="11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8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s="11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s="11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58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s="11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s="11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5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s="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5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s="11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58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s="11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5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s="11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s="11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s="11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5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s="11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s="11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5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s="11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9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s="11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5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s="1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9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s="11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s="11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58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s="11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5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s="11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s="11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5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s="11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5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s="11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s="11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9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s="11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43.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s="1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58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s="11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58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s="11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5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s="11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3.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s="11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s="11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58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s="11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58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s="11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s="11" t="s">
        <v>8337</v>
      </c>
      <c r="S1539" s="15">
        <f t="shared" ref="S1539:S1602" si="73">J1539/60/60/24+DATE(1970,1,1)</f>
        <v>42552.315127314811</v>
      </c>
      <c r="T1539" s="15">
        <f t="shared" ref="T1539:T1602" si="74">I1539/60/60/24+DATE(1970,1,1)</f>
        <v>42588.75</v>
      </c>
    </row>
    <row r="1540" spans="1:20" ht="43.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s="11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5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s="1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5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s="11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s="11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58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s="11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s="11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s="11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s="11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5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s="11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s="11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9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s="11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s="1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58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s="11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5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s="11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5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s="11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s="11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8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s="11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s="11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s="11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s="11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3.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s="11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9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s="1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5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s="11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58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s="11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58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s="11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s="11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5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s="11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5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s="11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s="11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5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s="11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s="11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s="1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9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s="11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58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s="11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5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s="11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5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s="11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5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s="11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5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s="11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9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s="11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5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s="11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8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s="11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9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s="1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s="11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5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s="11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9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s="11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58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s="11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5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s="11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58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s="11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9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s="11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58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s="11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9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s="11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s="1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s="11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58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s="11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9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s="11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9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s="11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9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s="11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s="11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3.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s="11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s="11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58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s="11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s="1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58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s="11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s="11" t="s">
        <v>8324</v>
      </c>
      <c r="S1603" s="15">
        <f t="shared" ref="S1603:S1666" si="76">J1603/60/60/24+DATE(1970,1,1)</f>
        <v>40638.092974537038</v>
      </c>
      <c r="T1603" s="15">
        <f t="shared" ref="T1603:T1666" si="77">I1603/60/60/24+DATE(1970,1,1)</f>
        <v>40668.092974537038</v>
      </c>
    </row>
    <row r="1604" spans="1:20" ht="43.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s="11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9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s="11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5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s="11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5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s="11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58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s="11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s="11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9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s="11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s="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9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s="11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s="11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3.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s="11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5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s="11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5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s="11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s="11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s="11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9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s="11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3.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s="11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5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s="1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9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s="11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s="11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s="11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5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s="11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3.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s="11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58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s="11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s="11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5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s="11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9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s="11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9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s="1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5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s="11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5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s="11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58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s="11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5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s="11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3.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s="11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58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s="11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s="11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s="11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9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s="11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5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s="1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5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s="11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9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s="11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s="11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9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s="11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5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s="11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s="11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58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s="11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s="11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s="11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5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s="1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3.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s="11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s="11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5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s="11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s="11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s="11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9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s="11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8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s="11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58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s="11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5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s="11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5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s="1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58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s="11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72.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s="11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58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s="11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3.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s="11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s="11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5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s="11" t="s">
        <v>8344</v>
      </c>
      <c r="S1667" s="15">
        <f t="shared" ref="S1667:S1730" si="79">J1667/60/60/24+DATE(1970,1,1)</f>
        <v>40564.649456018517</v>
      </c>
      <c r="T1667" s="15">
        <f t="shared" ref="T1667:T1730" si="80">I1667/60/60/24+DATE(1970,1,1)</f>
        <v>40596.125</v>
      </c>
    </row>
    <row r="1668" spans="1:20" ht="43.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s="11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s="11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5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s="11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58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s="1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8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s="11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9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s="11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3.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s="11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s="11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5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s="11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9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s="11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9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s="11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s="11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s="11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8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s="1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9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s="11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58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s="11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3.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s="11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s="11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9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s="11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5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s="11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5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s="11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5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s="11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8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s="11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29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s="1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s="11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5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s="11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s="11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5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s="11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5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s="11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58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s="11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58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s="11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s="11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.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s="11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58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s="1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5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s="11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5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s="11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29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s="11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5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s="11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3.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s="11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s="11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s="11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5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s="11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58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s="11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s="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9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s="11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5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s="11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58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s="11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8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s="11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5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s="11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s="11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58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s="11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s="11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s="11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5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s="1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s="11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s="11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s="11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58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s="11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5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s="11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5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s="11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9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s="11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5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s="11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s="11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5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s="11" t="s">
        <v>8345</v>
      </c>
      <c r="S1731" s="15">
        <f t="shared" ref="S1731:S1794" si="82">J1731/60/60/24+DATE(1970,1,1)</f>
        <v>42471.052152777775</v>
      </c>
      <c r="T1731" s="15">
        <f t="shared" ref="T1731:T1794" si="83">I1731/60/60/24+DATE(1970,1,1)</f>
        <v>42531.052152777775</v>
      </c>
    </row>
    <row r="1732" spans="1:20" ht="43.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s="11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9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s="11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5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s="11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5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s="11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s="11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s="11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9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s="11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5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s="11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9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s="11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s="1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s="11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9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s="11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5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s="11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s="11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58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s="11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5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s="11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58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s="11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5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s="11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9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s="11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9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s="1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5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s="11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9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s="11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9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s="11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s="11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5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s="11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5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s="11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s="11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43.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s="11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58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s="11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9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s="1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58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s="11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9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s="11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29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s="11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58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s="11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5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s="11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5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s="11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9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s="11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9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s="11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s="11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s="1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5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s="11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5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s="11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3.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s="11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5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s="11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5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s="11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s="11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s="11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58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s="11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s="11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5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s="1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5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s="11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5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s="11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58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s="11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5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s="11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5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s="11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s="11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5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s="11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s="11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s="11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s="1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s="11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9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s="11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9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s="11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s="11" t="s">
        <v>8337</v>
      </c>
      <c r="S1795" s="15">
        <f t="shared" ref="S1795:S1858" si="85">J1795/60/60/24+DATE(1970,1,1)</f>
        <v>41940.89166666667</v>
      </c>
      <c r="T1795" s="15">
        <f t="shared" ref="T1795:T1858" si="86">I1795/60/60/24+DATE(1970,1,1)</f>
        <v>41970.933333333334</v>
      </c>
    </row>
    <row r="1796" spans="1:20" ht="43.5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s="11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s="11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58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s="11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s="11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s="11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9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s="1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58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s="11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58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s="11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3.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s="11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s="11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s="11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5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s="11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5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s="11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9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s="11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5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s="11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s="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s="11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s="11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5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s="11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s="11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s="11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58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s="11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s="11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9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s="11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9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s="11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5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s="1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58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s="11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s="11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9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s="11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5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s="11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s="11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5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s="11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9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s="11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58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s="11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58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s="11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s="1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s="11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s="11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5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s="11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5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s="11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9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s="11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8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s="11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29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s="11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58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s="11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5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s="11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s="1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5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s="11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9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s="11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s="11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58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s="11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5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s="11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7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s="11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5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s="11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58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s="11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s="11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9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s="1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5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s="11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5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s="11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58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s="11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58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s="11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s="11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s="11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58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s="11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88">J1859/60/60/24+DATE(1970,1,1)</f>
        <v>41864.76866898148</v>
      </c>
      <c r="T1859" s="15">
        <f t="shared" ref="T1859:T1922" si="89">I1859/60/60/24+DATE(1970,1,1)</f>
        <v>41894.76866898148</v>
      </c>
    </row>
    <row r="1860" spans="1:20" ht="58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s="11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9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s="1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s="11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5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s="11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s="11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s="11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58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s="11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58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s="11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5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s="11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5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s="11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5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s="11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5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s="1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s="11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58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s="11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5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s="11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5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s="11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8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s="11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3.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s="11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s="11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3.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s="11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58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s="11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5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s="1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9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s="11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s="11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58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s="11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s="11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5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s="11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s="11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s="11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5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s="11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58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s="11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5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s="1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s="11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8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s="11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s="11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s="11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9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s="11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58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s="11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s="11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5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s="11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s="11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5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s="1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58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s="11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5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s="11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5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s="11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5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s="11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s="11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58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s="11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s="11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s="11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5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s="11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5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s="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s="11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58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s="11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s="11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9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s="11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5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s="11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5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s="11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9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s="11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9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s="11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s="11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58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s="1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s="11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9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s="11" t="s">
        <v>8327</v>
      </c>
      <c r="S1923" s="15">
        <f t="shared" ref="S1923:S1986" si="91">J1923/60/60/24+DATE(1970,1,1)</f>
        <v>41074.221562500003</v>
      </c>
      <c r="T1923" s="15">
        <f t="shared" ref="T1923:T1986" si="92">I1923/60/60/24+DATE(1970,1,1)</f>
        <v>41104.221562500003</v>
      </c>
    </row>
    <row r="1924" spans="1:20" ht="43.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s="11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s="11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8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s="11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3.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s="11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8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s="11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s="11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9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s="11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s="1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9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s="11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3.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s="11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58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s="11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5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s="11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5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s="11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58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s="11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5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s="11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s="11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5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s="11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58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s="1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s="11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5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s="11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5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s="11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s="11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58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s="11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s="11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58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s="11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8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s="11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9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s="11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s="1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s="11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5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s="11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5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s="11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s="11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9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s="11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58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s="11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5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s="11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9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s="11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5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s="11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58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s="1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5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s="11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s="11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5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s="11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58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s="11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s="11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s="11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5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s="11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5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s="11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9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s="11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5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s="1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s="11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5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s="11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5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s="11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5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s="11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5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s="11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9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s="11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9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s="11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s="11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5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s="11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s="1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9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s="11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5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s="11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s="11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5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s="11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8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s="11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5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s="11" t="s">
        <v>8348</v>
      </c>
      <c r="S1987" s="15">
        <f t="shared" ref="S1987:S2050" si="94">J1987/60/60/24+DATE(1970,1,1)</f>
        <v>42555.698738425926</v>
      </c>
      <c r="T1987" s="15">
        <f t="shared" ref="T1987:T2050" si="95">I1987/60/60/24+DATE(1970,1,1)</f>
        <v>42584.958333333328</v>
      </c>
    </row>
    <row r="1988" spans="1:20" ht="43.5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s="11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9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s="11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s="11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s="1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5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s="11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9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s="11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9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s="11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5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s="11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58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s="11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5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s="11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58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s="11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5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s="11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58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s="11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s="1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5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s="11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3.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s="11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s="11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8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s="11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5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s="11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5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s="11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8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s="11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58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s="11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58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s="11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5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s="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9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s="11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s="11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s="11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58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s="11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s="11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s="11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9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s="11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5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s="11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5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s="11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58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s="1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5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s="11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5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s="11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5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s="11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58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s="11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5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s="11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5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s="11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9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s="11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s="11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9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s="11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s="1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s="11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3.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s="11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s="11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58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s="11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58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s="11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58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s="11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5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s="11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s="11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5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s="11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43.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s="1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9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s="11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5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s="11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s="11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5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s="11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5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s="11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58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s="11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5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s="11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5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s="11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5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s="11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97">J2051/60/60/24+DATE(1970,1,1)</f>
        <v>41575.527349537035</v>
      </c>
      <c r="T2051" s="15">
        <f t="shared" ref="T2051:T2114" si="98">I2051/60/60/24+DATE(1970,1,1)</f>
        <v>41610.957638888889</v>
      </c>
    </row>
    <row r="2052" spans="1:20" ht="43.5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s="11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58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s="11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5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s="11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5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s="11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5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s="11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5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s="11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s="11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58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s="11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9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s="11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5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s="1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5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s="11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5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s="11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58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s="11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9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s="11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5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s="11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5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s="11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s="11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s="11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5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s="11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58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s="1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5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s="11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5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s="11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58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s="11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5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s="11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9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s="11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s="11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9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s="11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s="11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s="11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58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s="1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5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s="11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5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s="11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5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s="11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5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s="11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s="11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58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s="11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s="11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58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s="11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5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s="11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9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s="1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5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s="11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58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s="11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s="11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s="11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58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s="11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s="11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s="11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5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s="11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s="11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s="1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58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s="11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5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s="11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5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s="11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9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s="11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s="11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3.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s="11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5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s="11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s="11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58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s="11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3.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s="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9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s="11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5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s="11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s="11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9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00">J2115/60/60/24+DATE(1970,1,1)</f>
        <v>41870.86546296296</v>
      </c>
      <c r="T2115" s="15">
        <f t="shared" ref="T2115:T2178" si="101">I2115/60/60/24+DATE(1970,1,1)</f>
        <v>41905.86546296296</v>
      </c>
    </row>
    <row r="2116" spans="1:20" ht="43.5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s="11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s="11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s="11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58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s="11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9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s="11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s="1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s="11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3.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s="11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s="11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8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s="11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58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s="11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s="11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s="11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9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s="11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5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s="11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5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s="1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9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s="11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s="11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5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s="11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58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s="11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s="11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5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s="11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s="11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s="11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9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s="11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58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s="1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5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s="11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58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s="11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5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s="11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5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s="11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3.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s="11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s="11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58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s="11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s="11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5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s="11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58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s="1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s="11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s="11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5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s="11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5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s="11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9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s="11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s="11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s="11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9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s="11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5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s="11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8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s="1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s="11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9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s="11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5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s="11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s="11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9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s="11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5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s="11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8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s="11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9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s="11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43.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s="11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58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s="1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s="11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s="11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s="11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5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s="11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58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s="11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s="11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s="11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2.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s="11" t="s">
        <v>8324</v>
      </c>
      <c r="S2179" s="15">
        <f t="shared" ref="S2179:S2242" si="103">J2179/60/60/24+DATE(1970,1,1)</f>
        <v>42502.250775462962</v>
      </c>
      <c r="T2179" s="15">
        <f t="shared" ref="T2179:T2242" si="104">I2179/60/60/24+DATE(1970,1,1)</f>
        <v>42527.250775462962</v>
      </c>
    </row>
    <row r="2180" spans="1:20" ht="43.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s="11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3.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s="1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9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s="11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58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s="11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s="11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5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s="11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58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s="11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5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s="11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3.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s="11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5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s="11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s="11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5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s="1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s="11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58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s="11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58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s="11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58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s="11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58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s="11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9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s="11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9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s="11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s="11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5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s="11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9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s="1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5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s="11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5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s="11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9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s="11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5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s="11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s="11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s="11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5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s="11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s="11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5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s="11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9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s="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58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s="11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58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s="11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58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s="11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72.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s="11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s="11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9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s="11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5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s="11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5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s="11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s="11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s="1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s="11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s="11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5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s="11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58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s="11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5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s="11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s="11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5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s="11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s="11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58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s="11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58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s="1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5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s="11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5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s="11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s="11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s="11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s="11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9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s="11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s="11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5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s="11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9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s="11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9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s="1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s="11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5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s="11" t="s">
        <v>8349</v>
      </c>
      <c r="S2243" s="15">
        <f t="shared" ref="S2243:S2306" si="106">J2243/60/60/24+DATE(1970,1,1)</f>
        <v>42766.827546296292</v>
      </c>
      <c r="T2243" s="15">
        <f t="shared" ref="T2243:T2306" si="107">I2243/60/60/24+DATE(1970,1,1)</f>
        <v>42796.827546296292</v>
      </c>
    </row>
    <row r="2244" spans="1:20" ht="29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s="11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5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s="11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s="11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s="11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5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s="11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9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s="11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5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s="11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s="1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s="11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s="11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5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s="11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58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s="11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3.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s="11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9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s="11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s="11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58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s="11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9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s="11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5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s="1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s="11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5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s="11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3.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s="11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s="11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58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s="11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5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s="11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s="11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58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s="11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5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s="11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s="1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s="11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5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s="11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s="11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5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s="11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8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s="11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s="11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58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s="11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5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s="11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9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s="11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58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s="1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8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s="11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5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s="11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9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s="11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5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s="11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9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s="11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5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s="11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s="11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s="11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s="11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5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s="1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s="11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5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s="11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s="11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9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s="11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58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s="11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58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s="11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s="11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9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s="11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s="11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s="1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s="11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9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s="11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s="11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58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s="11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s="11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5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s="11" t="s">
        <v>8327</v>
      </c>
      <c r="S2307" s="15">
        <f t="shared" ref="S2307:S2370" si="109">J2307/60/60/24+DATE(1970,1,1)</f>
        <v>41834.695277777777</v>
      </c>
      <c r="T2307" s="15">
        <f t="shared" ref="T2307:T2370" si="110">I2307/60/60/24+DATE(1970,1,1)</f>
        <v>41859.75</v>
      </c>
    </row>
    <row r="2308" spans="1:20" ht="43.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s="11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s="11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5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s="11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s="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58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s="11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s="11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s="11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9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s="11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5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s="11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3.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s="11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8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s="11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s="11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8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s="11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s="1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58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s="11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s="11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s="11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s="11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3.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s="11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5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s="11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5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s="11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9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s="11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8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s="11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s="1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58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s="11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s="11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5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s="11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5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s="11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s="11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5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s="11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s="11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9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s="11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s="11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5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s="1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s="11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s="11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5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s="11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58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s="11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58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s="11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5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s="11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s="11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s="11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5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s="11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s="1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s="11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9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s="11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s="11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s="11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s="11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s="11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9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s="11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3.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s="11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s="11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s="1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s="11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58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s="11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s="11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5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s="11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9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s="11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5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s="11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s="11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s="11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5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s="11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5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s="11" t="s">
        <v>8318</v>
      </c>
      <c r="S2371" s="15">
        <f t="shared" ref="S2371:S2434" si="112">J2371/60/60/24+DATE(1970,1,1)</f>
        <v>42380.812627314815</v>
      </c>
      <c r="T2371" s="15">
        <f t="shared" ref="T2371:T2434" si="113">I2371/60/60/24+DATE(1970,1,1)</f>
        <v>42410.812627314815</v>
      </c>
    </row>
    <row r="2372" spans="1:20" ht="43.5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s="11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5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s="11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s="11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9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s="11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58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s="11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5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s="11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s="11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s="11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3.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s="11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9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s="1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s="11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s="11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8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s="11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5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s="11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58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s="11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5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s="11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s="11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58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s="11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5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s="11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8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s="1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5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s="11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9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s="11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58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s="11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5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s="11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5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s="11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s="11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s="11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5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s="11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5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s="11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s="1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5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s="11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5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s="11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ht="29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s="11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s="11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5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s="11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s="11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s="11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8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s="11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3.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s="11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3.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s="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8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s="11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58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s="11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58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s="11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s="11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5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s="11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s="11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5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s="11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5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s="11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s="11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58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s="1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s="11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9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s="11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9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s="11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s="11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9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s="11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58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s="11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s="11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9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s="11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9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s="11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s="1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58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s="11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9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s="11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s="11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58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s="11" t="s">
        <v>8335</v>
      </c>
      <c r="S2435" s="15">
        <f t="shared" ref="S2435:S2498" si="115">J2435/60/60/24+DATE(1970,1,1)</f>
        <v>42397.89980324074</v>
      </c>
      <c r="T2435" s="15">
        <f t="shared" ref="T2435:T2498" si="116">I2435/60/60/24+DATE(1970,1,1)</f>
        <v>42427.89980324074</v>
      </c>
    </row>
    <row r="2436" spans="1:20" ht="43.5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s="11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s="11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58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s="11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s="11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5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s="11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58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s="1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9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s="11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9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s="11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9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s="11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58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s="11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5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s="11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8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s="11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58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s="11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58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s="11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5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s="11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s="1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5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s="11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5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s="11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5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s="11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5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s="11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s="11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s="11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s="11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s="11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58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s="11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58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s="1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5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s="11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5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s="11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5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s="11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s="11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s="11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43.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s="11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s="11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s="11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3.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s="11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5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s="1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s="11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58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s="11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8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s="11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s="11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8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s="11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9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s="11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s="11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9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s="11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5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s="11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9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s="1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5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s="11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5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s="11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58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s="11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3.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s="11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58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s="11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58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s="11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5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s="11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s="11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58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s="11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5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s="1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s="11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5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s="11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9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s="11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5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s="11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s="11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s="11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9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s="11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s="11" t="s">
        <v>8327</v>
      </c>
      <c r="S2499" s="15">
        <f t="shared" ref="S2499:S2562" si="118">J2499/60/60/24+DATE(1970,1,1)</f>
        <v>40730.878912037035</v>
      </c>
      <c r="T2499" s="15">
        <f t="shared" ref="T2499:T2562" si="119">I2499/60/60/24+DATE(1970,1,1)</f>
        <v>40760.878912037035</v>
      </c>
    </row>
    <row r="2500" spans="1:20" ht="43.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s="11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5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s="1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s="11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5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s="11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58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s="11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5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s="11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9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s="11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8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s="11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5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s="11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s="11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5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s="11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5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s="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5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s="11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s="11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s="11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58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s="11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5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s="11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58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s="11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5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s="11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5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s="11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s="11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9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s="1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5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s="11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8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s="11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5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s="11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s="11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43.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s="11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s="11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s="11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s="11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5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s="11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9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s="1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s="11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58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s="11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5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s="11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s="11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8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s="11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s="11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5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s="11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s="11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9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s="11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5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s="1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58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s="11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8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s="11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s="11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5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s="11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s="11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s="11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s="11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5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s="11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5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s="11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s="1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58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s="11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s="11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5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s="11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s="11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58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s="11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58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s="11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s="11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9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s="11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3.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s="11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5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s="1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5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s="11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5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s="11" t="s">
        <v>8335</v>
      </c>
      <c r="S2563" s="15">
        <f t="shared" ref="S2563:S2626" si="121">J2563/60/60/24+DATE(1970,1,1)</f>
        <v>42260.528807870374</v>
      </c>
      <c r="T2563" s="15">
        <f t="shared" ref="T2563:T2626" si="122">I2563/60/60/24+DATE(1970,1,1)</f>
        <v>42290.528807870374</v>
      </c>
    </row>
    <row r="2564" spans="1:20" ht="58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s="11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9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s="11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s="11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s="11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s="11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s="11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5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s="11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s="1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s="11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s="11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s="11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58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s="11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58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s="11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5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s="11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9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s="11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5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s="11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58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s="11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s="1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s="11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s="11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9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s="11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s="11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9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s="11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s="11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9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s="11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s="11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58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s="11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5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s="1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5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s="11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5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s="11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58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s="11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s="11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s="11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9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s="11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58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s="11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s="11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s="11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9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s="1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3.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s="11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58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s="11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s="11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9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s="11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s="11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s="11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8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s="11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s="11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s="11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58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s="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3.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s="11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58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s="11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s="11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5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s="11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5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s="11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5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s="11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s="11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5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s="11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9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s="11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5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s="1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5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s="11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5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s="11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5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s="11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5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s="11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5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s="11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58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s="11" t="s">
        <v>8353</v>
      </c>
      <c r="S2627" s="15">
        <f t="shared" ref="S2627:S2690" si="124">J2627/60/60/24+DATE(1970,1,1)</f>
        <v>42658.810277777782</v>
      </c>
      <c r="T2627" s="15">
        <f t="shared" ref="T2627:T2690" si="125">I2627/60/60/24+DATE(1970,1,1)</f>
        <v>42683.851944444439</v>
      </c>
    </row>
    <row r="2628" spans="1:20" ht="43.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s="11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5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s="11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3.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s="11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9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s="1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5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s="11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s="11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s="11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5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s="11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s="11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5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s="11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58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s="11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9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s="11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s="11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5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s="1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8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s="11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9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s="11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8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s="11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58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s="11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s="11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5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s="11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s="11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5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s="11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58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s="11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9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s="1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58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s="11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5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s="11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5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s="11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s="11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5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s="11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s="11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9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s="11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5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s="11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s="11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s="1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58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s="11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s="11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s="11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s="11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s="11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5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s="11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5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s="11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58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s="11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9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s="11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5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s="1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5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s="11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s="11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58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s="11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58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s="11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8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s="11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58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s="11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5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s="11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s="11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5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s="11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58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s="1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s="11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s="11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s="11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5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s="11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s="11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5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s="11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5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s="11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s="11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9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s="11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5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s="11" t="s">
        <v>8335</v>
      </c>
      <c r="S2691" s="15">
        <f t="shared" ref="S2691:S2754" si="127">J2691/60/60/24+DATE(1970,1,1)</f>
        <v>42551.961689814809</v>
      </c>
      <c r="T2691" s="15">
        <f t="shared" ref="T2691:T2754" si="128">I2691/60/60/24+DATE(1970,1,1)</f>
        <v>42581.961689814809</v>
      </c>
    </row>
    <row r="2692" spans="1:20" ht="58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s="11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9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s="11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s="11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5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s="11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58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s="11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3.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s="11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58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s="11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s="11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s="11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s="1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s="11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5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s="11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s="11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9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s="11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5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s="11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9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s="11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s="11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s="11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s="11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s="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9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s="11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5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s="11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5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s="11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58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s="11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9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s="11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5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s="11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2.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s="11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s="11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5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s="11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58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s="1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s="11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5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s="11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5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s="11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58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s="11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s="11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3.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s="11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s="11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s="11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9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s="11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9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s="1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3.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s="11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58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s="11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s="11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58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s="11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5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s="11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s="11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72.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s="11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5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s="11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s="11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5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s="1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3.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s="11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9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s="11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s="11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8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s="11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5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s="11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5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s="11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5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s="11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s="11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s="11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9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s="1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s="11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5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s="11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5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s="11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s="11" t="s">
        <v>8356</v>
      </c>
      <c r="S2755" s="15">
        <f t="shared" ref="S2755:S2818" si="130">J2755/60/60/24+DATE(1970,1,1)</f>
        <v>41117.900729166664</v>
      </c>
      <c r="T2755" s="15">
        <f t="shared" ref="T2755:T2818" si="131">I2755/60/60/24+DATE(1970,1,1)</f>
        <v>41147.900729166664</v>
      </c>
    </row>
    <row r="2756" spans="1:20" ht="43.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s="11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s="11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s="11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9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s="11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58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s="11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5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s="1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58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s="11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9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s="11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s="11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9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s="11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5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s="11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s="11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5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s="11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s="11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s="11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s="1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s="11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5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s="11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s="11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s="11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5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s="11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s="11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8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s="11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5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s="11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8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s="11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s="1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9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s="11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3.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s="11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9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s="11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5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s="11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s="11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s="11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9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s="11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5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s="11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s="11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9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s="1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5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s="11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58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s="11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s="11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8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s="11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8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s="11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s="11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s="11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s="11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58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s="11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58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s="1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s="11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s="11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5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s="11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5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s="11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5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s="11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8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s="11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s="11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s="11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58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s="11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5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s="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s="11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s="11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s="11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s="11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s="11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s="11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s="11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58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s="11" t="s">
        <v>8316</v>
      </c>
      <c r="S2819" s="15">
        <f t="shared" ref="S2819:S2882" si="133">J2819/60/60/24+DATE(1970,1,1)</f>
        <v>42023.634976851856</v>
      </c>
      <c r="T2819" s="15">
        <f t="shared" ref="T2819:T2882" si="134">I2819/60/60/24+DATE(1970,1,1)</f>
        <v>42063.634976851856</v>
      </c>
    </row>
    <row r="2820" spans="1:20" ht="43.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s="11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5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s="1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5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s="11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58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s="11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58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s="11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58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s="11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3.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s="11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58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s="11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58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s="11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58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s="11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5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s="11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5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s="1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9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s="11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3.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s="11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58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s="11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s="11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s="11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s="11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58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s="11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8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s="11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s="11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5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s="1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8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s="11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58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s="11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5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s="11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5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s="11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5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s="11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s="11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58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s="11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5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s="11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8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s="11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5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s="1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5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s="11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5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s="11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s="11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5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s="11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s="11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58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s="11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s="11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8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s="11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5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s="11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3.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s="1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58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s="11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5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s="11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s="11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5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s="11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s="11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5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s="11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s="11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58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s="11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58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s="11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8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s="1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58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s="11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s="11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3.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s="11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58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s="11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5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s="11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5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s="11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5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s="11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5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s="11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s="11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s="1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5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s="11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5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s="11" t="s">
        <v>8316</v>
      </c>
      <c r="S2883" s="15">
        <f t="shared" ref="S2883:S2946" si="136">J2883/60/60/24+DATE(1970,1,1)</f>
        <v>41916.597638888888</v>
      </c>
      <c r="T2883" s="15">
        <f t="shared" ref="T2883:T2946" si="137">I2883/60/60/24+DATE(1970,1,1)</f>
        <v>41976.639305555553</v>
      </c>
    </row>
    <row r="2884" spans="1:20" ht="43.5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s="11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58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s="11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9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s="11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9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s="11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5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s="11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5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s="11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5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s="11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s="1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5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s="11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5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s="11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s="11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s="11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9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s="11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5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s="11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s="11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5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s="11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5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s="11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5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s="1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8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s="11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5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s="11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5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s="11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5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s="11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s="11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s="11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58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s="11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5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s="11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8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s="11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58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s="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s="11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58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s="11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5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s="11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5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s="11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9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s="11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s="11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3.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s="11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s="11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s="11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s="1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5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s="11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9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s="11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58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s="11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s="11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5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s="11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s="11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5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s="11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5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s="11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9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s="11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5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s="1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s="11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58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s="11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5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s="11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5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s="11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s="11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s="11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5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s="11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9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s="11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5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s="11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5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s="1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s="11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5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s="11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5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s="11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s="11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s="11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58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s="11" t="s">
        <v>8355</v>
      </c>
      <c r="S2947" s="15">
        <f t="shared" ref="S2947:S3010" si="139">J2947/60/60/24+DATE(1970,1,1)</f>
        <v>42118.139583333337</v>
      </c>
      <c r="T2947" s="15">
        <f t="shared" ref="T2947:T3010" si="140">I2947/60/60/24+DATE(1970,1,1)</f>
        <v>42148.139583333337</v>
      </c>
    </row>
    <row r="2948" spans="1:20" ht="43.5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s="11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58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s="11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58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s="11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5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s="1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5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s="11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8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s="11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5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s="11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5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s="11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s="11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9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s="11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5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s="11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s="11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5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s="11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5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s="1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5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s="11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58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s="11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5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s="11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8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s="11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5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s="11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58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s="11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5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s="11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s="11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9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s="11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5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s="1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s="11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5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s="11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9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s="11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5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s="11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58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s="11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58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s="11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s="11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8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s="11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58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s="11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5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s="1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s="11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58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s="11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43.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s="11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5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s="11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58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s="11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58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s="11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s="11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58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s="11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5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s="11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s="1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5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s="11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5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s="11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s="11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s="11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s="11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5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s="11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9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s="11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5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s="11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5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s="11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5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s="1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5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s="11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s="11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9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s="11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5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s="11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58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s="11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58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s="11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9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s="11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9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s="11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s="11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5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s="11" t="s">
        <v>8355</v>
      </c>
      <c r="S3011" s="15">
        <f t="shared" ref="S3011:S3074" si="142">J3011/60/60/24+DATE(1970,1,1)</f>
        <v>41939.569907407407</v>
      </c>
      <c r="T3011" s="15">
        <f t="shared" ref="T3011:T3074" si="143">I3011/60/60/24+DATE(1970,1,1)</f>
        <v>41969.611574074079</v>
      </c>
    </row>
    <row r="3012" spans="1:20" ht="43.5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s="11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s="11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s="11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s="11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5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s="11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s="11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58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s="11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5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s="11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5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s="11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5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s="1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58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s="11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s="11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5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s="11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58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s="11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5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s="11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s="11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58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s="11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s="11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9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s="11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5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s="1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5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s="11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.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s="11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5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s="11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s="11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2.5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s="11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9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s="11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5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s="11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8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s="11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s="11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s="1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s="11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9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s="11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58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s="11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s="11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s="11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58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s="11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58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s="11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s="11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5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s="11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58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s="1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9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s="11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58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s="11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3.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s="11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58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s="11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58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s="11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5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s="11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58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s="11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s="11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58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s="11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s="1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9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s="11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s="11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5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s="11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s="11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9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s="11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5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s="11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5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s="11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5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s="11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58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s="11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5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s="1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s="11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s="11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58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s="11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5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s="11" t="s">
        <v>8355</v>
      </c>
      <c r="S3075" s="15">
        <f t="shared" ref="S3075:S3138" si="145">J3075/60/60/24+DATE(1970,1,1)</f>
        <v>42111.684027777781</v>
      </c>
      <c r="T3075" s="15">
        <f t="shared" ref="T3075:T3138" si="146">I3075/60/60/24+DATE(1970,1,1)</f>
        <v>42169.804861111115</v>
      </c>
    </row>
    <row r="3076" spans="1:20" ht="58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s="11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s="11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9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s="11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5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s="11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5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s="11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5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s="1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5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s="11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5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s="11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5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s="11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8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s="11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58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s="11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5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s="11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58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s="11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5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s="11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3.5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s="11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s="1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5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s="11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58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s="11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5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s="11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58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s="11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3.5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s="11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s="11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s="11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5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s="11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58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s="11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5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s="1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5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s="11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8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s="11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58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s="11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9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s="11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5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s="11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s="11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58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s="11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5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s="11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s="11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5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s="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s="11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3.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s="11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s="11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5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s="11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5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s="11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5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s="11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s="11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s="11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9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s="11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58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s="1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5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s="11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9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s="11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s="11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5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s="11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3.5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s="11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s="11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.5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s="11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5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s="11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5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s="11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58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s="1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s="11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9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s="11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9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s="11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5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s="11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58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s="11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5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s="11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5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s="11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9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s="11" t="s">
        <v>8316</v>
      </c>
      <c r="S3139" s="15">
        <f t="shared" ref="S3139:S3202" si="148">J3139/60/60/24+DATE(1970,1,1)</f>
        <v>42807.885057870371</v>
      </c>
      <c r="T3139" s="15">
        <f t="shared" ref="T3139:T3202" si="149">I3139/60/60/24+DATE(1970,1,1)</f>
        <v>42858.8</v>
      </c>
    </row>
    <row r="3140" spans="1:20" ht="58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s="11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5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s="1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58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s="11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8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s="11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s="11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8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s="11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8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s="11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s="11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3.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s="11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5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s="11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9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s="11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5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s="1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8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s="11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s="11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s="11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s="11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5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s="11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s="11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5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s="11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9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s="11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9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s="11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3.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s="1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s="11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58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s="11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58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s="11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s="11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58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s="11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58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s="11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5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s="11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9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s="11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s="11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9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s="1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3.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s="11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58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s="11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s="11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5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s="11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58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s="11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8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s="11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58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s="11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s="11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58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s="11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3.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s="1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s="11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5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s="11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8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s="11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s="11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s="11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5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s="11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5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s="11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58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s="11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s="11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58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s="1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s="11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s="11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s="11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s="11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58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s="11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58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s="11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5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s="11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9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s="11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58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s="11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s="1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58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s="11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s="11" t="s">
        <v>8357</v>
      </c>
      <c r="S3203" s="15">
        <f t="shared" ref="S3203:S3266" si="151">J3203/60/60/24+DATE(1970,1,1)</f>
        <v>41861.767094907409</v>
      </c>
      <c r="T3203" s="15">
        <f t="shared" ref="T3203:T3266" si="152">I3203/60/60/24+DATE(1970,1,1)</f>
        <v>41882.767094907409</v>
      </c>
    </row>
    <row r="3204" spans="1:20" ht="43.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s="11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s="11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58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s="11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s="11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5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s="11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5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s="11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s="11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s="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5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s="11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58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s="11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9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s="11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5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s="11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58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s="11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8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s="11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5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s="11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9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s="11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5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s="11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3.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s="1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9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s="11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8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s="11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3.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s="11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9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s="11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58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s="11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s="11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s="11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5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s="11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9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s="11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s="1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58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s="11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s="11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s="11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s="11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5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s="11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5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s="11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5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s="11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9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s="11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58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s="11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58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s="1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58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s="11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8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s="11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3.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s="11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s="11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s="11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s="11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s="11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5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s="11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9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s="11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5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s="1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58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s="11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5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s="11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3.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s="11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s="11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5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s="11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58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s="11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s="11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5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s="11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3.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s="11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5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s="1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s="11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s="11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9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s="11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9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s="11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9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s="11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154">J3267/60/60/24+DATE(1970,1,1)</f>
        <v>42311.711979166663</v>
      </c>
      <c r="T3267" s="15">
        <f t="shared" ref="T3267:T3330" si="155">I3267/60/60/24+DATE(1970,1,1)</f>
        <v>42341.708333333328</v>
      </c>
    </row>
    <row r="3268" spans="1:20" ht="43.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s="11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5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s="11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s="11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s="1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58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s="11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s="11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s="11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58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s="11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s="11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5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s="11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5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s="11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58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s="11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58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s="11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58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s="1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58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s="11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9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s="11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5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s="11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58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s="11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s="11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s="11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58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s="11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9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s="11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58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s="11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58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s="1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.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s="11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58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s="11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s="11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8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s="11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5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s="11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5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s="11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5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s="11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s="11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5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s="11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5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s="1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s="11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5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s="11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s="11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5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s="11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s="11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5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s="11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58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s="11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5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s="11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s="11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9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s="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9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s="11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s="11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5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s="11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s="11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5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s="11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s="11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.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s="11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s="11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9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s="11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58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s="1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s="11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58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s="11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5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s="11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5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s="11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3.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s="11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5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s="11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5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s="11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5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s="11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s="11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s="11" t="s">
        <v>8316</v>
      </c>
      <c r="S3331" s="15">
        <f t="shared" ref="S3331:S3394" si="157">J3331/60/60/24+DATE(1970,1,1)</f>
        <v>41837.323009259257</v>
      </c>
      <c r="T3331" s="15">
        <f t="shared" ref="T3331:T3394" si="158">I3331/60/60/24+DATE(1970,1,1)</f>
        <v>41847.958333333336</v>
      </c>
    </row>
    <row r="3332" spans="1:20" ht="43.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s="11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5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s="11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s="11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5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s="11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9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s="11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58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s="11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s="11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s="11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9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s="11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3.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s="1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5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s="11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5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s="11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3.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s="11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s="11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5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s="11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5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s="11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5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s="11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58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s="11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5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s="11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5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s="1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58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s="11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58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s="11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58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s="11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s="11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43.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s="11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s="11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5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s="11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5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s="11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s="11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3.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s="1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9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s="11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58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s="11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s="11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5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s="11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5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s="11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5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s="11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s="11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5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s="11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s="11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s="1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9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s="11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9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s="11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s="11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5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s="11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s="11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s="11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5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s="11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5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s="11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5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s="11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58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s="1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58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s="11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5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s="11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58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s="11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5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s="11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5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s="11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58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s="11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58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s="11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58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s="11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58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s="11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s="1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58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s="11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58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s="11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58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s="11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s="11" t="s">
        <v>8316</v>
      </c>
      <c r="S3395" s="15">
        <f t="shared" ref="S3395:S3458" si="160">J3395/60/60/24+DATE(1970,1,1)</f>
        <v>41923.921643518523</v>
      </c>
      <c r="T3395" s="15">
        <f t="shared" ref="T3395:T3458" si="161">I3395/60/60/24+DATE(1970,1,1)</f>
        <v>41949.031944444447</v>
      </c>
    </row>
    <row r="3396" spans="1:20" ht="43.5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s="11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9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s="11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s="11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9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s="11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5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s="11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s="1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5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s="11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58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s="11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s="11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s="11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58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s="11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s="11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3.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s="11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8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s="11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s="11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s="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s="11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5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s="11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s="11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58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s="11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s="11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3.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s="11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8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s="11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s="11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5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s="11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8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s="1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s="11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s="11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5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s="11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s="11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5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s="11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5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s="11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s="11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s="11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58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s="11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5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s="1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5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s="11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s="11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s="11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s="11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58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s="11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5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s="11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5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s="11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58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s="11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5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s="11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9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s="1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5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s="11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5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s="11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5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s="11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5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s="11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58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s="11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s="11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5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s="11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9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s="11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s="11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s="1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5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s="11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5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s="11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5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s="11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s="11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58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s="11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58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s="11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5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s="11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9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s="11" t="s">
        <v>8316</v>
      </c>
      <c r="S3459" s="15">
        <f t="shared" ref="S3459:S3522" si="163">J3459/60/60/24+DATE(1970,1,1)</f>
        <v>42016.706678240742</v>
      </c>
      <c r="T3459" s="15">
        <f t="shared" ref="T3459:T3522" si="164">I3459/60/60/24+DATE(1970,1,1)</f>
        <v>42047.249305555553</v>
      </c>
    </row>
    <row r="3460" spans="1:20" ht="43.5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s="11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58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s="1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s="11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58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s="11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s="11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s="11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58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s="11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s="11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3.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s="11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s="11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s="11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58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s="1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9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s="11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5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s="11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5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s="11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5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s="11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5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s="11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s="11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58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s="11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s="11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s="11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s="1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s="11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5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s="11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s="11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s="11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58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s="11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5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s="11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s="11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5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s="11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58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s="11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5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s="1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5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s="11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58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s="11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s="11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5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s="11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5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s="11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5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s="11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58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s="11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58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s="11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58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s="11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5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s="1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58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s="11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s="11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5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s="11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s="11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5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s="11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7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s="11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5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s="11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3.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s="11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5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s="11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5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s="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58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s="11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s="11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5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s="11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5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s="11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s="11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s="11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5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s="11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s="11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5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s="11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s="1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3.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s="11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58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s="11" t="s">
        <v>8316</v>
      </c>
      <c r="S3523" s="15">
        <f t="shared" ref="S3523:S3586" si="166">J3523/60/60/24+DATE(1970,1,1)</f>
        <v>41881.361342592594</v>
      </c>
      <c r="T3523" s="15">
        <f t="shared" ref="T3523:T3586" si="167">I3523/60/60/24+DATE(1970,1,1)</f>
        <v>41911.361342592594</v>
      </c>
    </row>
    <row r="3524" spans="1:20" ht="43.5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s="11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s="11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58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s="11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s="11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5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s="11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5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s="11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s="11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58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s="1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5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s="11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s="11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58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s="11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58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s="11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3.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s="11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s="11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5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s="11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58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s="11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5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s="11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5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s="1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8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s="11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5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s="11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5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s="11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s="11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9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s="11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5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s="11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5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s="11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s="11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s="11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5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s="1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58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s="11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5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s="11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5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s="11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5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s="11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s="11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5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s="11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58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s="11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58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s="11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s="11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58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s="1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58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s="11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6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s="11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58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s="11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5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s="11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9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s="11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5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s="11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5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s="11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5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s="11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s="11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s="1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s="11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s="11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9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s="11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3.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s="11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5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s="11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5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s="11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s="11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s="11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s="11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5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s="1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s="11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5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s="11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s="11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5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s="11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7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s="11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s="11" t="s">
        <v>8316</v>
      </c>
      <c r="S3587" s="15">
        <f t="shared" ref="S3587:S3650" si="169">J3587/60/60/24+DATE(1970,1,1)</f>
        <v>41964.716319444444</v>
      </c>
      <c r="T3587" s="15">
        <f t="shared" ref="T3587:T3650" si="170">I3587/60/60/24+DATE(1970,1,1)</f>
        <v>41994.716319444444</v>
      </c>
    </row>
    <row r="3588" spans="1:2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s="11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s="11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s="11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s="1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58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s="11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5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s="11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s="11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s="11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58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s="11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9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s="11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s="11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9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s="11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s="11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s="1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9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s="11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s="11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8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s="11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s="11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5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s="11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8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s="11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5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s="11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9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s="11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5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s="11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5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s="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s="11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5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s="11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s="11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3.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s="11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s="11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5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s="11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58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s="11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5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s="11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5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s="11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5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s="1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5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s="11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5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s="11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9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s="11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9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s="11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.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s="11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58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s="11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5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s="11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5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s="11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5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s="11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58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s="1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s="11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58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s="11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s="11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s="11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5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s="11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9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s="11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5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s="11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8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s="11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9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s="11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5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s="1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.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s="11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5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s="11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8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s="11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s="11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s="11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5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s="11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s="11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s="11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9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s="11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s="11" t="s">
        <v>8316</v>
      </c>
      <c r="S3651" s="15">
        <f t="shared" ref="S3651:S3714" si="172">J3651/60/60/24+DATE(1970,1,1)</f>
        <v>41780.712893518517</v>
      </c>
      <c r="T3651" s="15">
        <f t="shared" ref="T3651:T3714" si="173">I3651/60/60/24+DATE(1970,1,1)</f>
        <v>41806.712893518517</v>
      </c>
    </row>
    <row r="3652" spans="1:20" ht="43.5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s="11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s="11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5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s="11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58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s="11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58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s="11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58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s="11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5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s="11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58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s="11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9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s="11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s="1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8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s="11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5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s="11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58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s="11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5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s="11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5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s="11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5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s="11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29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s="11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s="11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5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s="11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5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s="1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5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s="11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5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s="11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58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s="11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s="11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5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s="11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5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s="11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5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s="11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s="11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3.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s="11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5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s="1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s="11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8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s="11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s="11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s="11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5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s="11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s="11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s="11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58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s="11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5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s="11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5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s="1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5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s="11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9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s="11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9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s="11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5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s="11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58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s="11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8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s="11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s="11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s="11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3.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s="11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58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s="1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9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s="11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5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s="11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58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s="11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5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s="11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5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s="11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5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s="11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s="11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3.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s="11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58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s="11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s="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9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s="11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9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s="11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58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s="11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s="11" t="s">
        <v>8316</v>
      </c>
      <c r="S3715" s="15">
        <f t="shared" ref="S3715:S3778" si="175">J3715/60/60/24+DATE(1970,1,1)</f>
        <v>42505.738032407404</v>
      </c>
      <c r="T3715" s="15">
        <f t="shared" ref="T3715:T3778" si="176">I3715/60/60/24+DATE(1970,1,1)</f>
        <v>42525.738032407404</v>
      </c>
    </row>
    <row r="3716" spans="1:20" ht="43.5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s="11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5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s="11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s="11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s="11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s="11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9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s="1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9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s="11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58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s="11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8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s="11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9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s="11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5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s="11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5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s="11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s="11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s="11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s="11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58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s="1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s="11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5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s="11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s="11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s="11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58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s="11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9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s="11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s="11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3.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s="11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43.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s="11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5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s="1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5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s="11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s="11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5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s="11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9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s="11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58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s="11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s="11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ht="29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s="11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9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s="11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5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s="11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s="1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7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s="11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s="11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8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s="11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5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s="11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s="11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s="11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5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s="11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s="11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9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s="11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9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s="1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5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s="11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58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s="11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s="11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9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s="11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s="11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5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s="11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3.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s="11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5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s="11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5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s="11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s="1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s="11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9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s="11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s="11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9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s="11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58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s="11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s="11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8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s="11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s="11" t="s">
        <v>8357</v>
      </c>
      <c r="S3779" s="15">
        <f t="shared" ref="S3779:S3842" si="178">J3779/60/60/24+DATE(1970,1,1)</f>
        <v>41887.111354166671</v>
      </c>
      <c r="T3779" s="15">
        <f t="shared" ref="T3779:T3842" si="179">I3779/60/60/24+DATE(1970,1,1)</f>
        <v>41909.166666666664</v>
      </c>
    </row>
    <row r="3780" spans="1:20" ht="29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s="11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9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s="1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s="11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58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s="11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s="11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s="11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5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s="11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s="11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s="11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s="11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.5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s="11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s="1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5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s="11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9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s="11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9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s="11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5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s="11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58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s="11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s="11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5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s="11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58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s="11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5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s="11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3.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s="1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5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s="11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s="11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s="11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9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s="11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5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s="11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5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s="11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58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s="11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5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s="11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s="11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58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s="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5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s="11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5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s="11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5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s="11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58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s="11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s="11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9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s="11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8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s="11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5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s="11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s="11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3.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s="1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s="11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5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s="11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8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s="11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5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s="11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5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s="11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s="11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43.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s="11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8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s="11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5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s="11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5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s="1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s="11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58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s="11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5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s="11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58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s="11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58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s="11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5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s="11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s="11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9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s="11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8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s="11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5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s="1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s="11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5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s="11" t="s">
        <v>8316</v>
      </c>
      <c r="S3843" s="15">
        <f t="shared" ref="S3843:S3906" si="181">J3843/60/60/24+DATE(1970,1,1)</f>
        <v>41780.785729166666</v>
      </c>
      <c r="T3843" s="15">
        <f t="shared" ref="T3843:T3906" si="182">I3843/60/60/24+DATE(1970,1,1)</f>
        <v>41840.785729166666</v>
      </c>
    </row>
    <row r="3844" spans="1:20" ht="43.5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s="11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5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s="11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5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s="11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8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s="11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s="11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s="11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5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s="11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58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s="1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9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s="11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s="11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s="11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3.5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s="11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9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s="11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58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s="11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58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s="11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5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s="11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58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s="11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s="1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58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s="11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s="11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9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s="11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5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s="11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58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s="11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s="11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9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s="11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s="11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s="11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9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s="1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58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s="11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9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s="11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5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s="11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5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s="11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58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s="11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s="11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58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s="11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5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s="11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s="11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s="1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s="11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9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s="11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5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s="11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8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s="11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s="11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5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s="11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s="11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5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s="11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58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s="11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s="1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5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s="11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9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s="11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58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s="11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58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s="11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58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s="11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58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s="11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5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s="11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s="11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8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s="11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s="1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3.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s="11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5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s="11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5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s="11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58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s="11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29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s="11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5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s="11" t="s">
        <v>8316</v>
      </c>
      <c r="S3907" s="15">
        <f t="shared" ref="S3907:S3970" si="184">J3907/60/60/24+DATE(1970,1,1)</f>
        <v>42124.623877314814</v>
      </c>
      <c r="T3907" s="15">
        <f t="shared" ref="T3907:T3970" si="185">I3907/60/60/24+DATE(1970,1,1)</f>
        <v>42166.958333333328</v>
      </c>
    </row>
    <row r="3908" spans="1:20" ht="43.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s="11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3.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s="11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58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s="11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5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s="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s="11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s="11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s="11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s="11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5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s="11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5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s="11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s="11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s="11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58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s="11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s="1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5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s="11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5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s="11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5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s="11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5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s="11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s="11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s="11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9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s="11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5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s="11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5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s="11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5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s="1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5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s="11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5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s="11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5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s="11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5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s="11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s="11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8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s="11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5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s="11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s="11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5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s="11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5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s="1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5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s="11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2.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s="11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s="11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s="11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58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s="11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5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s="11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9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s="11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5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s="11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5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s="11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58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s="1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58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s="11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5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s="11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5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s="11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s="11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58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s="11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s="11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5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s="11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s="11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5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s="11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5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s="1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5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s="11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58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s="11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58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s="11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58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s="11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s="11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58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s="11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58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s="11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5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s="11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s="11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58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s="11" t="s">
        <v>8316</v>
      </c>
      <c r="S3971" s="15">
        <f t="shared" ref="S3971:S4034" si="187">J3971/60/60/24+DATE(1970,1,1)</f>
        <v>42601.854699074072</v>
      </c>
      <c r="T3971" s="15">
        <f t="shared" ref="T3971:T4034" si="188">I3971/60/60/24+DATE(1970,1,1)</f>
        <v>42611.163194444445</v>
      </c>
    </row>
    <row r="3972" spans="1:20" ht="58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s="11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5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s="11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s="11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5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s="11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58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s="11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5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s="11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58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s="11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5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s="11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5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s="11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5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s="1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58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s="11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3.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s="11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8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s="11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5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s="11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5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s="11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8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s="11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58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s="11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s="11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9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s="11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58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s="1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s="11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9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s="11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s="11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s="11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3.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s="11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5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s="11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s="11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5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s="11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s="11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s="1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29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s="11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8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s="11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58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s="11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s="11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s="11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s="11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5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s="11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s="11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58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s="11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s="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s="11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5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s="11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8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s="11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58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s="11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5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s="11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5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s="11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5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s="11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5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s="11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9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s="11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5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s="1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s="11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s="11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9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s="11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s="11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5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s="11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58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s="11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s="11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58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s="11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s="11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s="1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58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s="11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58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s="11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5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s="11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s="11" t="s">
        <v>8316</v>
      </c>
      <c r="S4035" s="15">
        <f t="shared" ref="S4035:S4098" si="190">J4035/60/60/24+DATE(1970,1,1)</f>
        <v>42614.268796296295</v>
      </c>
      <c r="T4035" s="15">
        <f t="shared" ref="T4035:T4098" si="191">I4035/60/60/24+DATE(1970,1,1)</f>
        <v>42645.375</v>
      </c>
    </row>
    <row r="4036" spans="1:20" ht="43.5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s="11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9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s="11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s="11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58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s="11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s="11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s="1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s="11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9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s="11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5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s="11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s="11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5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s="11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58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s="11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58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s="11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s="11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58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s="11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5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s="1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58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s="11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s="11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8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s="11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5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s="11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s="11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5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s="11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s="11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58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s="11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s="11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s="1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58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s="11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3.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s="11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5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s="11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5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s="11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5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s="11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9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s="11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58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s="11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5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s="11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3.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s="11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s="1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3.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s="11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8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s="11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8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s="11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s="11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5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s="11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5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s="11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s="11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5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s="11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5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s="11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5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s="1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5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s="11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s="11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5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s="11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5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s="11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8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s="11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5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s="11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5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s="11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s="11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s="11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58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s="1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s="11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5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s="11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5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s="11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5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s="11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s="11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3.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s="11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s="11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5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s="11" t="s">
        <v>8316</v>
      </c>
      <c r="S4099" s="15">
        <f t="shared" ref="S4099:S4115" si="193">J4099/60/60/24+DATE(1970,1,1)</f>
        <v>42344.824502314819</v>
      </c>
      <c r="T4099" s="15">
        <f t="shared" ref="T4099:T4115" si="194">I4099/60/60/24+DATE(1970,1,1)</f>
        <v>42400.996527777781</v>
      </c>
    </row>
    <row r="4100" spans="1:20" ht="43.5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s="11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58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s="1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3.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s="11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5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s="11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s="11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s="11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s="11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58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s="11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5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s="11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5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s="11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s="11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s="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5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s="11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s="11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5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s="11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5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s="11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42D2C619-792C-4B74-8CFB-5EC9CFA77EF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9B79-D7DB-4525-B537-7BFB15989EA8}">
  <dimension ref="A1:T413"/>
  <sheetViews>
    <sheetView workbookViewId="0">
      <selection activeCell="D1" sqref="D1:D1048576"/>
    </sheetView>
  </sheetViews>
  <sheetFormatPr defaultRowHeight="14.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46.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88.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75.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3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46.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101.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46.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75.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61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75.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3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46.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75.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0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101.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61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75.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61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46.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75.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61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0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7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7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3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0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275.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17.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130.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246.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61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261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17.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46.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87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3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46.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46.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217.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3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61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0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46.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46.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7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7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87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61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246.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61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46.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46.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75.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246.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90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61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188.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7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3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61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7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29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75.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61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304.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61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61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0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3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130.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304.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29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88.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0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61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75.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101.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116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188.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3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46.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246.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261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261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46.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116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246.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59.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0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46.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61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75.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75.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75.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3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7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3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0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188.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9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246.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61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61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61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59.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61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88.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88.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116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0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61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246.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101.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3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75.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23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17.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17.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275.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46.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59.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75.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16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61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46.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217.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16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246.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61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261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16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0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188.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261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17.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75.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59.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188.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246.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46.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46.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17.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75.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246.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75.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275.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75.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188.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61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23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58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75.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75.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275.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46.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17.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17.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3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3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61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61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46.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23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7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217.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261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23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261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3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0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261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261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46.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275.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261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261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75.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59.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88.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0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275.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188.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61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61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217.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61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46.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0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46.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0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46.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3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217.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75.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61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17.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188.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3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46.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246.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46.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275.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75.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23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275.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75.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17.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9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61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23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23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75.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75.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23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304.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0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261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3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61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9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46.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88.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261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75.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46.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17.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46.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275.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3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23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17.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59.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275.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61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3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29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7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61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246.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75.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275.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246.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17.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61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46.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304.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261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46.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75.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0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304.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188.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58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188.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75.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59.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46.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304.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90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17.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261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246.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246.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46.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261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217.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61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46.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75.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261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61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46.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75.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61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3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61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275.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61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246.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9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0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75.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9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75.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275.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23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46.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261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61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275.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23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275.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75.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290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101.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75.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29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17.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3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75.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59.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75.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75.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23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46.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61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261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17.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9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275.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61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61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261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17.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46.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75.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246.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3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246.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3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261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246.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87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261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61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217.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3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9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30.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59.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17.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46.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75.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3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61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188.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46.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46.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46.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46.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7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59.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290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46.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88.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188.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75.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0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46.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61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101.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46.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75.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75.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88.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46.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0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290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261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3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46.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3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3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61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75.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261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30.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217.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275.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20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61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116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61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23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0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88.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75.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59.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59.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46.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261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75.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246.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16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75.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261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3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23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9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61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217.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61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46.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88.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46.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246.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61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61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275.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3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61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75.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20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90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9201-E75B-4E1B-B8E4-37D699AF510C}">
  <dimension ref="A1:T251"/>
  <sheetViews>
    <sheetView workbookViewId="0">
      <selection sqref="A1:T251"/>
    </sheetView>
  </sheetViews>
  <sheetFormatPr defaultRowHeight="14.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46.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217.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261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46.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46.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61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3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75.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17.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75.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3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75.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75.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61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75.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75.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75.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275.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217.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59.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61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261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261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246.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23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217.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75.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275.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61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61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7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7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246.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46.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61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0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75.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275.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23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87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101.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75.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261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61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46.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290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246.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188.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61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20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29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275.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61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61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75.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246.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3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46.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17.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217.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20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9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46.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61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188.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75.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188.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61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20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261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7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261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217.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101.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75.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261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9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246.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23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217.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9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30.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217.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88.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59.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29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275.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261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217.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275.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58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30.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61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61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30.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246.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20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46.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7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61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29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46.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61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3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217.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20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61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275.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101.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20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29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23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246.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23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23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17.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61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61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23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46.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246.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61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246.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246.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61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61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261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290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46.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75.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17.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20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61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61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59.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246.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61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61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261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61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275.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217.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75.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29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75.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217.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75.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75.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46.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217.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46.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29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275.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20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61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75.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61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275.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61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75.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20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275.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75.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116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246.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30.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20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20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188.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61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88.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217.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101.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261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217.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101.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246.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46.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23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217.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75.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261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61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46.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61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23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188.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59.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20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61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20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46.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217.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3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217.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275.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46.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3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59.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275.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75.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46.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88.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246.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261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61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75.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261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290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75.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246.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275.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246.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246.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61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59.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3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88.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75.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46.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88.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20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17.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188.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61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246.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217.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23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75.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46.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46.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261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72.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75.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217.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75.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46.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246.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20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75.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7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61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23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61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46.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61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3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217.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261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221A-EE10-49DE-814A-F9E6EF0B7337}">
  <dimension ref="A1:D15"/>
  <sheetViews>
    <sheetView workbookViewId="0">
      <selection activeCell="C4" sqref="C4"/>
    </sheetView>
  </sheetViews>
  <sheetFormatPr defaultRowHeight="14.5"/>
  <cols>
    <col min="1" max="1" width="23.453125" bestFit="1" customWidth="1"/>
    <col min="2" max="2" width="10.1796875" bestFit="1" customWidth="1"/>
    <col min="3" max="3" width="11.1796875" bestFit="1" customWidth="1"/>
  </cols>
  <sheetData>
    <row r="1" spans="1:4">
      <c r="B1" t="s">
        <v>8384</v>
      </c>
      <c r="C1" t="s">
        <v>8385</v>
      </c>
    </row>
    <row r="2" spans="1:4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4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4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4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4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4">
      <c r="A7" t="s">
        <v>8393</v>
      </c>
      <c r="B7" s="19">
        <f>B5-B6</f>
        <v>3500</v>
      </c>
      <c r="C7" s="19">
        <f>C5-C6</f>
        <v>8000</v>
      </c>
    </row>
    <row r="8" spans="1:4">
      <c r="B8" s="19"/>
      <c r="C8" s="19"/>
    </row>
    <row r="9" spans="1:4">
      <c r="B9" s="19"/>
      <c r="C9" s="19"/>
      <c r="D9" s="19"/>
    </row>
    <row r="10" spans="1:4">
      <c r="A10" t="s">
        <v>8388</v>
      </c>
      <c r="B10" s="19">
        <f>AVERAGE('Successful US Kickstarters'!E:E)</f>
        <v>5601.5458009708727</v>
      </c>
      <c r="C10" s="19">
        <f>AVERAGE('Failed US Kickstarters'!E:E)</f>
        <v>558.65484000000004</v>
      </c>
      <c r="D10" s="19"/>
    </row>
    <row r="11" spans="1:4">
      <c r="A11" t="s">
        <v>8389</v>
      </c>
      <c r="B11" s="19">
        <f>MEDIAN('Successful US Kickstarters'!E:E)</f>
        <v>3167.5</v>
      </c>
      <c r="C11" s="19">
        <f>MEDIAN('Failed US Kickstarters'!E:E)</f>
        <v>103</v>
      </c>
      <c r="D11" s="19"/>
    </row>
    <row r="12" spans="1:4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  <c r="D12" s="19"/>
    </row>
    <row r="13" spans="1:4">
      <c r="A13" t="s">
        <v>8395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4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4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workbookViewId="0">
      <selection activeCell="G5" sqref="G5"/>
    </sheetView>
  </sheetViews>
  <sheetFormatPr defaultRowHeight="14.5"/>
  <cols>
    <col min="1" max="1" width="34.1796875" bestFit="1" customWidth="1"/>
    <col min="2" max="2" width="115.3632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7"/>
  <sheetViews>
    <sheetView workbookViewId="0">
      <selection activeCell="F11" sqref="F11"/>
    </sheetView>
  </sheetViews>
  <sheetFormatPr defaultRowHeight="14.5"/>
  <cols>
    <col min="1" max="1" width="17.1796875" bestFit="1" customWidth="1"/>
    <col min="2" max="2" width="15.0898437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E7"/>
  <sheetViews>
    <sheetView workbookViewId="0">
      <selection activeCell="E10" sqref="E10"/>
    </sheetView>
  </sheetViews>
  <sheetFormatPr defaultRowHeight="14.5"/>
  <cols>
    <col min="1" max="1" width="17.1796875" bestFit="1" customWidth="1"/>
    <col min="2" max="2" width="15.0898437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8359</v>
      </c>
      <c r="B2" t="s">
        <v>8315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E18"/>
  <sheetViews>
    <sheetView workbookViewId="0">
      <selection activeCell="C9" sqref="C9"/>
    </sheetView>
  </sheetViews>
  <sheetFormatPr defaultRowHeight="14.5"/>
  <cols>
    <col min="1" max="1" width="17.1796875" bestFit="1" customWidth="1"/>
    <col min="2" max="2" width="15.08984375" bestFit="1" customWidth="1"/>
    <col min="3" max="3" width="5.81640625" bestFit="1" customWidth="1"/>
    <col min="4" max="4" width="9.54296875" bestFit="1" customWidth="1"/>
    <col min="5" max="6" width="10.7265625" bestFit="1" customWidth="1"/>
    <col min="7" max="10" width="6.6328125" bestFit="1" customWidth="1"/>
    <col min="11" max="11" width="10.7265625" bestFit="1" customWidth="1"/>
    <col min="12" max="13" width="6.6328125" bestFit="1" customWidth="1"/>
    <col min="14" max="14" width="9.36328125" bestFit="1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4.7265625" bestFit="1" customWidth="1"/>
    <col min="4115" max="4115" width="10.7265625" bestFit="1" customWidth="1"/>
  </cols>
  <sheetData>
    <row r="1" spans="1:5">
      <c r="A1" s="12" t="s">
        <v>8359</v>
      </c>
      <c r="B1" t="s">
        <v>8317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A. Bach</cp:lastModifiedBy>
  <dcterms:created xsi:type="dcterms:W3CDTF">2017-04-20T15:17:24Z</dcterms:created>
  <dcterms:modified xsi:type="dcterms:W3CDTF">2021-04-09T18:10:29Z</dcterms:modified>
</cp:coreProperties>
</file>