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United graphic test results" sheetId="2" r:id="rId1"/>
  </sheets>
  <definedNames>
    <definedName name="_ili9340_graphicTest_atmega328_Adafruit" localSheetId="0">'United graphic test results'!$A$1:$B$22</definedName>
    <definedName name="_ili9340_graphicTest_atmega328_TFT" localSheetId="0">'United graphic test results'!$C$1:$D$22</definedName>
    <definedName name="_ili9340_graphicTest_ATMega32u4_Adafruit" localSheetId="0">'United graphic test results'!$F$1:$G$22</definedName>
    <definedName name="_ili9340_graphicTest_ATMega32u4_TFT" localSheetId="0">'United graphic test results'!$H$1:$I$22</definedName>
    <definedName name="_ili9340_graphicTest_avr128db48_Adafruit" localSheetId="0">'United graphic test results'!$K$1:$L$22</definedName>
  </definedNames>
  <calcPr calcId="144525"/>
</workbook>
</file>

<file path=xl/calcChain.xml><?xml version="1.0" encoding="utf-8"?>
<calcChain xmlns="http://schemas.openxmlformats.org/spreadsheetml/2006/main"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</calcChain>
</file>

<file path=xl/connections.xml><?xml version="1.0" encoding="utf-8"?>
<connections xmlns="http://schemas.openxmlformats.org/spreadsheetml/2006/main">
  <connection id="1" name="_ili9340_graphicTest_atmega328_Adafruit" type="6" refreshedVersion="4" background="1" saveData="1">
    <textPr codePage="866" sourceFile="C:\Users\BI\Documents\Arduino\anton\avr128db\Unified_ili9340_Graphic_Test\_ili9340_graphicTest_atmega328_Adafruit.txt" delimited="0">
      <textFields count="2">
        <textField/>
        <textField position="25"/>
      </textFields>
    </textPr>
  </connection>
  <connection id="2" name="_ili9340_graphicTest_atmega328_TFT" type="6" refreshedVersion="4" background="1" saveData="1">
    <textPr codePage="866" sourceFile="C:\Users\BI\Documents\Arduino\anton\avr128db\Unified_ili9340_Graphic_Test\_ili9340_graphicTest_atmega328_TFT.txt" delimited="0">
      <textFields count="2">
        <textField/>
        <textField position="25"/>
      </textFields>
    </textPr>
  </connection>
  <connection id="3" name="_ili9340_graphicTest_ATMega32u4_Adafruit" type="6" refreshedVersion="4" background="1" saveData="1">
    <textPr codePage="866" sourceFile="C:\Users\BI\Documents\Arduino\anton\avr128db\Unified_ili9340_Graphic_Test\_ili9340_graphicTest_ATMega32u4_Adafruit.txt" delimited="0">
      <textFields count="2">
        <textField/>
        <textField position="25"/>
      </textFields>
    </textPr>
  </connection>
  <connection id="4" name="_ili9340_graphicTest_ATMega32u4_TFT" type="6" refreshedVersion="4" background="1" saveData="1">
    <textPr codePage="866" sourceFile="C:\Users\BI\Documents\Arduino\anton\avr128db\Unified_ili9340_Graphic_Test\_ili9340_graphicTest_ATMega32u4_TFT.txt" delimited="0">
      <textFields count="2">
        <textField/>
        <textField position="25"/>
      </textFields>
    </textPr>
  </connection>
  <connection id="5" name="_ili9340_graphicTest_avr128db48_Adafruit" type="6" refreshedVersion="4" background="1" saveData="1">
    <textPr codePage="866" sourceFile="C:\Users\BI\Documents\Arduino\anton\avr128db\Unified_ili9340_Graphic_Test\_ili9340_graphicTest_avr128db48_Adafruit.txt" delimited="0">
      <textFields count="2">
        <textField/>
        <textField position="25"/>
      </textFields>
    </textPr>
  </connection>
</connections>
</file>

<file path=xl/sharedStrings.xml><?xml version="1.0" encoding="utf-8"?>
<sst xmlns="http://schemas.openxmlformats.org/spreadsheetml/2006/main" count="145" uniqueCount="48">
  <si>
    <t>Graphic test modified by</t>
  </si>
  <si>
    <t>ChRadev</t>
  </si>
  <si>
    <t>Arduino MCU</t>
  </si>
  <si>
    <t>ATMega328</t>
  </si>
  <si>
    <t>Library used</t>
  </si>
  <si>
    <t>Adafruit_ILI9341</t>
  </si>
  <si>
    <t>Memory usage [B]</t>
  </si>
  <si>
    <t>Flash used:</t>
  </si>
  <si>
    <t>SRAM used:</t>
  </si>
  <si>
    <t>Benchmarks [us]</t>
  </si>
  <si>
    <t>Screen fill</t>
  </si>
  <si>
    <t>Text</t>
  </si>
  <si>
    <t>Lines</t>
  </si>
  <si>
    <t>Horiz/Vert Lines</t>
  </si>
  <si>
    <t>Rectangles (outline)</t>
  </si>
  <si>
    <t>Rectangles (filled)</t>
  </si>
  <si>
    <t>Circles (filled)</t>
  </si>
  <si>
    <t>Circles (outline)</t>
  </si>
  <si>
    <t>Triangles (outline)</t>
  </si>
  <si>
    <t>Triangles (filled)</t>
  </si>
  <si>
    <t>Rounded rects (outline)</t>
  </si>
  <si>
    <t>Rounded rects (filled)</t>
  </si>
  <si>
    <t>ATMega32u4</t>
  </si>
  <si>
    <t>avr128db48</t>
  </si>
  <si>
    <t>Fill screen by pixels</t>
  </si>
  <si>
    <t>Fill screen by bitmaps</t>
  </si>
  <si>
    <t>Scroll and fill screen</t>
  </si>
  <si>
    <t>TFT_ILI9341</t>
  </si>
  <si>
    <t>746 of 2,048 (36.43%)</t>
  </si>
  <si>
    <t>711 of 2,560 (27.77%)</t>
  </si>
  <si>
    <t>Speed up</t>
  </si>
  <si>
    <t>23,736 of 32,256 (73.59%)</t>
  </si>
  <si>
    <t>950 of 2,048 (46.39%)</t>
  </si>
  <si>
    <t>21,870 of 32,256 (67.80%)</t>
  </si>
  <si>
    <t>25,874 of 28,672 (90.24%)</t>
  </si>
  <si>
    <t>915 of 2,560 (35.74%)</t>
  </si>
  <si>
    <t>23,992 of 28,672 (83.68%)</t>
  </si>
  <si>
    <t>24,354 of 130,560 (18.65%)</t>
  </si>
  <si>
    <t>1,087 of 16,384 (6.63%)</t>
  </si>
  <si>
    <t xml:space="preserve"> </t>
  </si>
  <si>
    <t>Notes:</t>
  </si>
  <si>
    <t xml:space="preserve">Copy test data from terminal and paste them into the corresponding _ili9340_graphicTest_XXXX_YYYY.txt file </t>
  </si>
  <si>
    <t>Select B1 cell and re-import data from _ili9340_graphicTest_atmega328_Adafruit.txt file</t>
  </si>
  <si>
    <t>Select D1 cell and re-import data from _ili9340_graphicTest_atmega328_TFT.txt file</t>
  </si>
  <si>
    <t>Select G1 cell and re-import data from _ili9340_graphicTest_ATMega32u4_Adafruit.txt file</t>
  </si>
  <si>
    <t>Select I1 cell and re-import data from _ili9340_graphicTest_ATMega32u4_TFT.txt file</t>
  </si>
  <si>
    <t>Select L1 cell and re-import data from _ili9340_graphicTest_avr128db48_Adafruit.txt file</t>
  </si>
  <si>
    <t>Then select range B5…L22, copy to the clipboard and paste the content into the last table of Unified_ili9340_Graphic_Test_Results.docx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</si>
</sst>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  <charset val="204"/>
    </font>
    <font>
      <b/>
      <sz val="11"/>
      <color theme="1"/>
      <name val="Garamond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right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ili9340_graphicTest_atmega328_Adafrui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ili9340_graphicTest_avr128db48_Adafruit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ili9340_graphicTest_ATMega32u4_TF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ili9340_graphicTest_ATMega32u4_Adafruit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_ili9340_graphicTest_atmega328_TF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20" zoomScaleNormal="120" workbookViewId="0">
      <selection activeCell="A30" sqref="A30"/>
    </sheetView>
  </sheetViews>
  <sheetFormatPr defaultRowHeight="15" x14ac:dyDescent="0.25"/>
  <cols>
    <col min="1" max="1" width="23.7109375" style="1" bestFit="1" customWidth="1"/>
    <col min="2" max="2" width="23.140625" bestFit="1" customWidth="1"/>
    <col min="3" max="3" width="23.140625" hidden="1" customWidth="1"/>
    <col min="4" max="4" width="23.140625" bestFit="1" customWidth="1"/>
    <col min="5" max="5" width="9.140625" customWidth="1"/>
    <col min="6" max="6" width="23.140625" hidden="1" customWidth="1"/>
    <col min="7" max="7" width="23.140625" bestFit="1" customWidth="1"/>
    <col min="8" max="8" width="23.140625" hidden="1" customWidth="1"/>
    <col min="9" max="9" width="23.140625" bestFit="1" customWidth="1"/>
    <col min="10" max="10" width="9.140625" customWidth="1"/>
    <col min="11" max="11" width="23.140625" hidden="1" customWidth="1"/>
    <col min="12" max="12" width="24.140625" bestFit="1" customWidth="1"/>
  </cols>
  <sheetData>
    <row r="1" spans="1:12" s="4" customFormat="1" x14ac:dyDescent="0.25">
      <c r="A1" s="4" t="s">
        <v>0</v>
      </c>
      <c r="B1" s="4" t="s">
        <v>1</v>
      </c>
      <c r="C1" s="4" t="s">
        <v>0</v>
      </c>
      <c r="D1" s="4" t="s">
        <v>1</v>
      </c>
      <c r="F1" s="4" t="s">
        <v>0</v>
      </c>
      <c r="G1" s="4" t="s">
        <v>1</v>
      </c>
      <c r="H1" s="4" t="s">
        <v>0</v>
      </c>
      <c r="I1" s="4" t="s">
        <v>1</v>
      </c>
      <c r="K1" s="4" t="s">
        <v>0</v>
      </c>
      <c r="L1" s="4" t="s">
        <v>39</v>
      </c>
    </row>
    <row r="2" spans="1:12" s="4" customFormat="1" x14ac:dyDescent="0.25">
      <c r="A2" s="5" t="s">
        <v>2</v>
      </c>
      <c r="B2" s="4" t="s">
        <v>3</v>
      </c>
      <c r="C2" s="4" t="s">
        <v>2</v>
      </c>
      <c r="D2" s="4" t="s">
        <v>3</v>
      </c>
      <c r="F2" s="4" t="s">
        <v>2</v>
      </c>
      <c r="G2" s="4" t="s">
        <v>22</v>
      </c>
      <c r="H2" s="4" t="s">
        <v>2</v>
      </c>
      <c r="I2" s="4" t="s">
        <v>22</v>
      </c>
      <c r="K2" s="4" t="s">
        <v>2</v>
      </c>
      <c r="L2" s="4" t="s">
        <v>23</v>
      </c>
    </row>
    <row r="3" spans="1:12" s="4" customFormat="1" x14ac:dyDescent="0.25">
      <c r="A3" s="5" t="s">
        <v>4</v>
      </c>
      <c r="B3" s="4" t="s">
        <v>5</v>
      </c>
      <c r="C3" s="4" t="s">
        <v>4</v>
      </c>
      <c r="D3" s="4" t="s">
        <v>27</v>
      </c>
      <c r="E3" s="4" t="s">
        <v>30</v>
      </c>
      <c r="F3" s="4" t="s">
        <v>4</v>
      </c>
      <c r="G3" s="4" t="s">
        <v>5</v>
      </c>
      <c r="H3" s="4" t="s">
        <v>4</v>
      </c>
      <c r="I3" s="4" t="s">
        <v>27</v>
      </c>
      <c r="J3" s="4" t="s">
        <v>30</v>
      </c>
      <c r="K3" s="4" t="s">
        <v>4</v>
      </c>
      <c r="L3" s="4" t="s">
        <v>5</v>
      </c>
    </row>
    <row r="4" spans="1:12" s="6" customFormat="1" x14ac:dyDescent="0.25">
      <c r="A4" s="6" t="s">
        <v>6</v>
      </c>
      <c r="C4" s="6" t="s">
        <v>6</v>
      </c>
      <c r="F4" s="6" t="s">
        <v>6</v>
      </c>
      <c r="H4" s="6" t="s">
        <v>6</v>
      </c>
      <c r="K4" s="6" t="s">
        <v>6</v>
      </c>
    </row>
    <row r="5" spans="1:12" s="7" customFormat="1" x14ac:dyDescent="0.25">
      <c r="A5" s="5" t="s">
        <v>7</v>
      </c>
      <c r="B5" s="7" t="s">
        <v>31</v>
      </c>
      <c r="C5" s="7" t="s">
        <v>7</v>
      </c>
      <c r="D5" s="7" t="s">
        <v>33</v>
      </c>
      <c r="F5" s="7" t="s">
        <v>7</v>
      </c>
      <c r="G5" s="7" t="s">
        <v>34</v>
      </c>
      <c r="H5" s="7" t="s">
        <v>7</v>
      </c>
      <c r="I5" s="7" t="s">
        <v>36</v>
      </c>
      <c r="K5" s="7" t="s">
        <v>7</v>
      </c>
      <c r="L5" s="7" t="s">
        <v>37</v>
      </c>
    </row>
    <row r="6" spans="1:12" s="7" customFormat="1" x14ac:dyDescent="0.25">
      <c r="A6" s="5" t="s">
        <v>8</v>
      </c>
      <c r="B6" s="7" t="s">
        <v>32</v>
      </c>
      <c r="C6" s="7" t="s">
        <v>8</v>
      </c>
      <c r="D6" s="7" t="s">
        <v>28</v>
      </c>
      <c r="F6" s="7" t="s">
        <v>8</v>
      </c>
      <c r="G6" s="7" t="s">
        <v>35</v>
      </c>
      <c r="H6" s="7" t="s">
        <v>8</v>
      </c>
      <c r="I6" s="7" t="s">
        <v>29</v>
      </c>
      <c r="K6" s="7" t="s">
        <v>8</v>
      </c>
      <c r="L6" s="7" t="s">
        <v>38</v>
      </c>
    </row>
    <row r="7" spans="1:12" s="6" customFormat="1" x14ac:dyDescent="0.25">
      <c r="A7" s="6" t="s">
        <v>9</v>
      </c>
      <c r="C7" s="6" t="s">
        <v>9</v>
      </c>
      <c r="F7" s="6" t="s">
        <v>9</v>
      </c>
      <c r="H7" s="6" t="s">
        <v>9</v>
      </c>
      <c r="K7" s="6" t="s">
        <v>9</v>
      </c>
    </row>
    <row r="8" spans="1:12" s="2" customFormat="1" x14ac:dyDescent="0.25">
      <c r="A8" s="5" t="s">
        <v>10</v>
      </c>
      <c r="B8" s="3">
        <v>1496456</v>
      </c>
      <c r="C8" s="2" t="s">
        <v>10</v>
      </c>
      <c r="D8" s="3">
        <v>870220</v>
      </c>
      <c r="E8" s="8">
        <f>B8/D8</f>
        <v>1.7196295189722139</v>
      </c>
      <c r="F8" s="2" t="s">
        <v>10</v>
      </c>
      <c r="G8" s="3">
        <v>1503900</v>
      </c>
      <c r="H8" s="2" t="s">
        <v>10</v>
      </c>
      <c r="I8" s="3">
        <v>874600</v>
      </c>
      <c r="J8" s="8">
        <f>G8/I8</f>
        <v>1.7195289275097188</v>
      </c>
      <c r="K8" s="2" t="s">
        <v>10</v>
      </c>
      <c r="L8" s="3">
        <v>1603604</v>
      </c>
    </row>
    <row r="9" spans="1:12" s="2" customFormat="1" x14ac:dyDescent="0.25">
      <c r="A9" s="5" t="s">
        <v>11</v>
      </c>
      <c r="B9" s="3">
        <v>147088</v>
      </c>
      <c r="C9" s="2" t="s">
        <v>11</v>
      </c>
      <c r="D9" s="3">
        <v>60416</v>
      </c>
      <c r="E9" s="8">
        <f t="shared" ref="E9:E22" si="0">B9/D9</f>
        <v>2.4345868644067798</v>
      </c>
      <c r="F9" s="2" t="s">
        <v>11</v>
      </c>
      <c r="G9" s="3">
        <v>147820</v>
      </c>
      <c r="H9" s="2" t="s">
        <v>11</v>
      </c>
      <c r="I9" s="3">
        <v>60724</v>
      </c>
      <c r="J9" s="8">
        <f t="shared" ref="J9:J22" si="1">G9/I9</f>
        <v>2.4342928660826031</v>
      </c>
      <c r="K9" s="2" t="s">
        <v>11</v>
      </c>
      <c r="L9" s="3">
        <v>114885</v>
      </c>
    </row>
    <row r="10" spans="1:12" s="2" customFormat="1" x14ac:dyDescent="0.25">
      <c r="A10" s="5" t="s">
        <v>12</v>
      </c>
      <c r="B10" s="3">
        <v>1172116</v>
      </c>
      <c r="C10" s="2" t="s">
        <v>12</v>
      </c>
      <c r="D10" s="3">
        <v>242732</v>
      </c>
      <c r="E10" s="8">
        <f t="shared" si="0"/>
        <v>4.8288482771122059</v>
      </c>
      <c r="F10" s="2" t="s">
        <v>12</v>
      </c>
      <c r="G10" s="3">
        <v>1178004</v>
      </c>
      <c r="H10" s="2" t="s">
        <v>12</v>
      </c>
      <c r="I10" s="3">
        <v>243988</v>
      </c>
      <c r="J10" s="8">
        <f t="shared" si="1"/>
        <v>4.8281226945587488</v>
      </c>
      <c r="K10" s="2" t="s">
        <v>12</v>
      </c>
      <c r="L10" s="3">
        <v>946199</v>
      </c>
    </row>
    <row r="11" spans="1:12" s="2" customFormat="1" x14ac:dyDescent="0.25">
      <c r="A11" s="5" t="s">
        <v>13</v>
      </c>
      <c r="B11" s="3">
        <v>125064</v>
      </c>
      <c r="C11" s="2" t="s">
        <v>13</v>
      </c>
      <c r="D11" s="3">
        <v>71336</v>
      </c>
      <c r="E11" s="8">
        <f t="shared" si="0"/>
        <v>1.7531681058652013</v>
      </c>
      <c r="F11" s="2" t="s">
        <v>13</v>
      </c>
      <c r="G11" s="3">
        <v>125656</v>
      </c>
      <c r="H11" s="2" t="s">
        <v>13</v>
      </c>
      <c r="I11" s="3">
        <v>71696</v>
      </c>
      <c r="J11" s="8">
        <f t="shared" si="1"/>
        <v>1.7526221825485382</v>
      </c>
      <c r="K11" s="2" t="s">
        <v>13</v>
      </c>
      <c r="L11" s="3">
        <v>132637</v>
      </c>
    </row>
    <row r="12" spans="1:12" s="2" customFormat="1" x14ac:dyDescent="0.25">
      <c r="A12" s="5" t="s">
        <v>14</v>
      </c>
      <c r="B12" s="3">
        <v>82228</v>
      </c>
      <c r="C12" s="2" t="s">
        <v>14</v>
      </c>
      <c r="D12" s="3">
        <v>45844</v>
      </c>
      <c r="E12" s="8">
        <f t="shared" si="0"/>
        <v>1.7936480237326586</v>
      </c>
      <c r="F12" s="2" t="s">
        <v>14</v>
      </c>
      <c r="G12" s="3">
        <v>82632</v>
      </c>
      <c r="H12" s="2" t="s">
        <v>14</v>
      </c>
      <c r="I12" s="3">
        <v>46076</v>
      </c>
      <c r="J12" s="8">
        <f t="shared" si="1"/>
        <v>1.7933848424342391</v>
      </c>
      <c r="K12" s="2" t="s">
        <v>14</v>
      </c>
      <c r="L12" s="3">
        <v>85703</v>
      </c>
    </row>
    <row r="13" spans="1:12" s="2" customFormat="1" x14ac:dyDescent="0.25">
      <c r="A13" s="5" t="s">
        <v>15</v>
      </c>
      <c r="B13" s="3">
        <v>3107060</v>
      </c>
      <c r="C13" s="2" t="s">
        <v>15</v>
      </c>
      <c r="D13" s="3">
        <v>1807436</v>
      </c>
      <c r="E13" s="8">
        <f t="shared" si="0"/>
        <v>1.7190428872723571</v>
      </c>
      <c r="F13" s="2" t="s">
        <v>15</v>
      </c>
      <c r="G13" s="3">
        <v>3122844</v>
      </c>
      <c r="H13" s="2" t="s">
        <v>15</v>
      </c>
      <c r="I13" s="3">
        <v>1816740</v>
      </c>
      <c r="J13" s="8">
        <f t="shared" si="1"/>
        <v>1.7189273093563195</v>
      </c>
      <c r="K13" s="2" t="s">
        <v>15</v>
      </c>
      <c r="L13" s="3">
        <v>3329307</v>
      </c>
    </row>
    <row r="14" spans="1:12" s="2" customFormat="1" x14ac:dyDescent="0.25">
      <c r="A14" s="5" t="s">
        <v>16</v>
      </c>
      <c r="B14" s="3">
        <v>452728</v>
      </c>
      <c r="C14" s="2" t="s">
        <v>16</v>
      </c>
      <c r="D14" s="3">
        <v>284064</v>
      </c>
      <c r="E14" s="8">
        <f t="shared" si="0"/>
        <v>1.5937535203334461</v>
      </c>
      <c r="F14" s="2" t="s">
        <v>16</v>
      </c>
      <c r="G14" s="3">
        <v>454916</v>
      </c>
      <c r="H14" s="2" t="s">
        <v>16</v>
      </c>
      <c r="I14" s="3">
        <v>285536</v>
      </c>
      <c r="J14" s="8">
        <f t="shared" si="1"/>
        <v>1.5932001568979044</v>
      </c>
      <c r="K14" s="2" t="s">
        <v>16</v>
      </c>
      <c r="L14" s="3">
        <v>423221</v>
      </c>
    </row>
    <row r="15" spans="1:12" s="2" customFormat="1" x14ac:dyDescent="0.25">
      <c r="A15" s="5" t="s">
        <v>17</v>
      </c>
      <c r="B15" s="3">
        <v>497252</v>
      </c>
      <c r="C15" s="2" t="s">
        <v>17</v>
      </c>
      <c r="D15" s="3">
        <v>135580</v>
      </c>
      <c r="E15" s="8">
        <f t="shared" si="0"/>
        <v>3.6675910901312876</v>
      </c>
      <c r="F15" s="2" t="s">
        <v>17</v>
      </c>
      <c r="G15" s="3">
        <v>499604</v>
      </c>
      <c r="H15" s="2" t="s">
        <v>17</v>
      </c>
      <c r="I15" s="3">
        <v>136148</v>
      </c>
      <c r="J15" s="8">
        <f t="shared" si="1"/>
        <v>3.6695654728677614</v>
      </c>
      <c r="K15" s="2" t="s">
        <v>17</v>
      </c>
      <c r="L15" s="3">
        <v>404412</v>
      </c>
    </row>
    <row r="16" spans="1:12" s="2" customFormat="1" x14ac:dyDescent="0.25">
      <c r="A16" s="5" t="s">
        <v>18</v>
      </c>
      <c r="B16" s="3">
        <v>261056</v>
      </c>
      <c r="C16" s="2" t="s">
        <v>18</v>
      </c>
      <c r="D16" s="3">
        <v>59496</v>
      </c>
      <c r="E16" s="8">
        <f t="shared" si="0"/>
        <v>4.3877907758504771</v>
      </c>
      <c r="F16" s="2" t="s">
        <v>18</v>
      </c>
      <c r="G16" s="3">
        <v>262392</v>
      </c>
      <c r="H16" s="2" t="s">
        <v>18</v>
      </c>
      <c r="I16" s="3">
        <v>59808</v>
      </c>
      <c r="J16" s="8">
        <f t="shared" si="1"/>
        <v>4.3872391653290528</v>
      </c>
      <c r="K16" s="2" t="s">
        <v>18</v>
      </c>
      <c r="L16" s="3">
        <v>213681</v>
      </c>
    </row>
    <row r="17" spans="1:12" s="2" customFormat="1" x14ac:dyDescent="0.25">
      <c r="A17" s="5" t="s">
        <v>19</v>
      </c>
      <c r="B17" s="3">
        <v>1330720</v>
      </c>
      <c r="C17" s="2" t="s">
        <v>19</v>
      </c>
      <c r="D17" s="3">
        <v>694456</v>
      </c>
      <c r="E17" s="8">
        <f t="shared" si="0"/>
        <v>1.9162049143502251</v>
      </c>
      <c r="F17" s="2" t="s">
        <v>19</v>
      </c>
      <c r="G17" s="3">
        <v>1337200</v>
      </c>
      <c r="H17" s="2" t="s">
        <v>19</v>
      </c>
      <c r="I17" s="3">
        <v>698032</v>
      </c>
      <c r="J17" s="8">
        <f t="shared" si="1"/>
        <v>1.9156714878400991</v>
      </c>
      <c r="K17" s="2" t="s">
        <v>19</v>
      </c>
      <c r="L17" s="3">
        <v>1279412</v>
      </c>
    </row>
    <row r="18" spans="1:12" s="2" customFormat="1" x14ac:dyDescent="0.25">
      <c r="A18" s="5" t="s">
        <v>20</v>
      </c>
      <c r="B18" s="3">
        <v>228892</v>
      </c>
      <c r="C18" s="2" t="s">
        <v>20</v>
      </c>
      <c r="D18" s="3">
        <v>100004</v>
      </c>
      <c r="E18" s="8">
        <f t="shared" si="0"/>
        <v>2.2888284468621256</v>
      </c>
      <c r="F18" s="2" t="s">
        <v>20</v>
      </c>
      <c r="G18" s="3">
        <v>230024</v>
      </c>
      <c r="H18" s="2" t="s">
        <v>20</v>
      </c>
      <c r="I18" s="3">
        <v>100532</v>
      </c>
      <c r="J18" s="8">
        <f t="shared" si="1"/>
        <v>2.2880674810010744</v>
      </c>
      <c r="K18" s="2" t="s">
        <v>20</v>
      </c>
      <c r="L18" s="3">
        <v>200582</v>
      </c>
    </row>
    <row r="19" spans="1:12" s="2" customFormat="1" x14ac:dyDescent="0.25">
      <c r="A19" s="5" t="s">
        <v>21</v>
      </c>
      <c r="B19" s="3">
        <v>3127968</v>
      </c>
      <c r="C19" s="2" t="s">
        <v>21</v>
      </c>
      <c r="D19" s="3">
        <v>1976936</v>
      </c>
      <c r="E19" s="8">
        <f t="shared" si="0"/>
        <v>1.5822302795841645</v>
      </c>
      <c r="F19" s="2" t="s">
        <v>21</v>
      </c>
      <c r="G19" s="3">
        <v>3143588</v>
      </c>
      <c r="H19" s="2" t="s">
        <v>21</v>
      </c>
      <c r="I19" s="3">
        <v>1987180</v>
      </c>
      <c r="J19" s="8">
        <f t="shared" si="1"/>
        <v>1.5819341982105295</v>
      </c>
      <c r="K19" s="2" t="s">
        <v>21</v>
      </c>
      <c r="L19" s="3">
        <v>3330751</v>
      </c>
    </row>
    <row r="20" spans="1:12" s="2" customFormat="1" x14ac:dyDescent="0.25">
      <c r="A20" s="5" t="s">
        <v>24</v>
      </c>
      <c r="B20" s="3">
        <v>3369992</v>
      </c>
      <c r="C20" s="2" t="s">
        <v>24</v>
      </c>
      <c r="D20" s="3">
        <v>918732</v>
      </c>
      <c r="E20" s="8">
        <f t="shared" si="0"/>
        <v>3.6680903680289791</v>
      </c>
      <c r="F20" s="2" t="s">
        <v>24</v>
      </c>
      <c r="G20" s="3">
        <v>3387308</v>
      </c>
      <c r="H20" s="2" t="s">
        <v>24</v>
      </c>
      <c r="I20" s="3">
        <v>923492</v>
      </c>
      <c r="J20" s="8">
        <f t="shared" si="1"/>
        <v>3.6679343188679492</v>
      </c>
      <c r="K20" s="2" t="s">
        <v>24</v>
      </c>
      <c r="L20" s="3">
        <v>2964859</v>
      </c>
    </row>
    <row r="21" spans="1:12" s="2" customFormat="1" x14ac:dyDescent="0.25">
      <c r="A21" s="5" t="s">
        <v>25</v>
      </c>
      <c r="B21" s="3">
        <v>528576</v>
      </c>
      <c r="C21" s="2" t="s">
        <v>25</v>
      </c>
      <c r="D21" s="3">
        <v>855088</v>
      </c>
      <c r="E21" s="8">
        <f t="shared" si="0"/>
        <v>0.61815392099994382</v>
      </c>
      <c r="F21" s="2" t="s">
        <v>25</v>
      </c>
      <c r="G21" s="3">
        <v>531112</v>
      </c>
      <c r="H21" s="2" t="s">
        <v>25</v>
      </c>
      <c r="I21" s="3">
        <v>859520</v>
      </c>
      <c r="J21" s="8">
        <f t="shared" si="1"/>
        <v>0.61791697691734926</v>
      </c>
      <c r="K21" s="2" t="s">
        <v>25</v>
      </c>
      <c r="L21" s="3">
        <v>453099</v>
      </c>
    </row>
    <row r="22" spans="1:12" s="2" customFormat="1" x14ac:dyDescent="0.25">
      <c r="A22" s="5" t="s">
        <v>26</v>
      </c>
      <c r="B22" s="3">
        <v>532988</v>
      </c>
      <c r="C22" s="2" t="s">
        <v>26</v>
      </c>
      <c r="D22" s="3">
        <v>855696</v>
      </c>
      <c r="E22" s="8">
        <f t="shared" si="0"/>
        <v>0.62287073914100333</v>
      </c>
      <c r="F22" s="2" t="s">
        <v>26</v>
      </c>
      <c r="G22" s="3">
        <v>535808</v>
      </c>
      <c r="H22" s="2" t="s">
        <v>26</v>
      </c>
      <c r="I22" s="3">
        <v>860132</v>
      </c>
      <c r="J22" s="8">
        <f t="shared" si="1"/>
        <v>0.62293694456199744</v>
      </c>
      <c r="K22" s="2" t="s">
        <v>26</v>
      </c>
      <c r="L22" s="3">
        <v>457946</v>
      </c>
    </row>
    <row r="26" spans="1:12" x14ac:dyDescent="0.25">
      <c r="A26" s="9" t="s">
        <v>40</v>
      </c>
      <c r="B26" t="s">
        <v>41</v>
      </c>
    </row>
    <row r="27" spans="1:12" x14ac:dyDescent="0.25">
      <c r="B27" t="s">
        <v>42</v>
      </c>
    </row>
    <row r="28" spans="1:12" x14ac:dyDescent="0.25">
      <c r="B28" t="s">
        <v>43</v>
      </c>
    </row>
    <row r="29" spans="1:12" x14ac:dyDescent="0.25">
      <c r="B29" t="s">
        <v>44</v>
      </c>
    </row>
    <row r="30" spans="1:12" x14ac:dyDescent="0.25">
      <c r="B30" t="s">
        <v>45</v>
      </c>
    </row>
    <row r="31" spans="1:12" x14ac:dyDescent="0.25">
      <c r="B31" t="s">
        <v>46</v>
      </c>
    </row>
    <row r="32" spans="1:12" x14ac:dyDescent="0.25">
      <c r="B32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5</vt:i4>
      </vt:variant>
    </vt:vector>
  </HeadingPairs>
  <TitlesOfParts>
    <vt:vector size="6" baseType="lpstr">
      <vt:lpstr>United graphic test results</vt:lpstr>
      <vt:lpstr>'United graphic test results'!_ili9340_graphicTest_atmega328_Adafruit</vt:lpstr>
      <vt:lpstr>'United graphic test results'!_ili9340_graphicTest_atmega328_TFT</vt:lpstr>
      <vt:lpstr>'United graphic test results'!_ili9340_graphicTest_ATMega32u4_Adafruit</vt:lpstr>
      <vt:lpstr>'United graphic test results'!_ili9340_graphicTest_ATMega32u4_TFT</vt:lpstr>
      <vt:lpstr>'United graphic test results'!_ili9340_graphicTest_avr128db48_Adafruit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2023-07-04T12:41:19Z</dcterms:modified>
</cp:coreProperties>
</file>