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1"/>
  </bookViews>
  <sheets>
    <sheet name="工作列表" sheetId="1" r:id="rId1"/>
    <sheet name="A53113200" sheetId="3" r:id="rId2"/>
    <sheet name="A53112700" sheetId="4" r:id="rId3"/>
    <sheet name="A53103300" sheetId="5" r:id="rId4"/>
    <sheet name="1BF0210002000" sheetId="6" r:id="rId5"/>
    <sheet name="BEP-NUA139" sheetId="2" r:id="rId6"/>
    <sheet name="脚本" sheetId="7" r:id="rId7"/>
    <sheet name="单件工时计算工时" sheetId="8" r:id="rId8"/>
    <sheet name="Sheet1" sheetId="9" r:id="rId9"/>
  </sheets>
  <definedNames>
    <definedName name="_xlnm._FilterDatabase" localSheetId="3" hidden="1">A53103300!$A$1:$K$1</definedName>
    <definedName name="_xlnm._FilterDatabase" localSheetId="2" hidden="1">A53112700!$A$1:$K$1</definedName>
    <definedName name="_xlnm._FilterDatabase" localSheetId="1" hidden="1">A53113200!$A$1:$K$1</definedName>
    <definedName name="_xlnm._FilterDatabase" localSheetId="5" hidden="1">'BEP-NUA139'!$A$1:$K$1</definedName>
    <definedName name="_xlnm._FilterDatabase" localSheetId="8" hidden="1">Sheet1!$A$1:$I$148</definedName>
  </definedNames>
  <calcPr calcId="145621"/>
  <fileRecoveryPr autoRecover="0"/>
</workbook>
</file>

<file path=xl/calcChain.xml><?xml version="1.0" encoding="utf-8"?>
<calcChain xmlns="http://schemas.openxmlformats.org/spreadsheetml/2006/main">
  <c r="F17" i="8" l="1"/>
  <c r="E15" i="8"/>
  <c r="D15" i="8"/>
  <c r="E10" i="8" l="1"/>
  <c r="A3" i="8"/>
  <c r="C3" i="8"/>
  <c r="C2" i="8"/>
</calcChain>
</file>

<file path=xl/sharedStrings.xml><?xml version="1.0" encoding="utf-8"?>
<sst xmlns="http://schemas.openxmlformats.org/spreadsheetml/2006/main" count="1857" uniqueCount="337">
  <si>
    <t>内容</t>
    <phoneticPr fontId="1" type="noConversion"/>
  </si>
  <si>
    <t>人员</t>
    <phoneticPr fontId="1" type="noConversion"/>
  </si>
  <si>
    <t>账号,权限</t>
    <phoneticPr fontId="1" type="noConversion"/>
  </si>
  <si>
    <t>工作日历,节假日登记</t>
    <phoneticPr fontId="1" type="noConversion"/>
  </si>
  <si>
    <t>存货产线对照(采购/委外/生产)</t>
    <phoneticPr fontId="1" type="noConversion"/>
  </si>
  <si>
    <t>生产线状态登记</t>
    <phoneticPr fontId="1" type="noConversion"/>
  </si>
  <si>
    <t>备注</t>
    <phoneticPr fontId="1" type="noConversion"/>
  </si>
  <si>
    <t>生产线人数登记</t>
    <phoneticPr fontId="1" type="noConversion"/>
  </si>
  <si>
    <t>交货计划</t>
    <phoneticPr fontId="1" type="noConversion"/>
  </si>
  <si>
    <t>销售订单评审展开</t>
    <phoneticPr fontId="1" type="noConversion"/>
  </si>
  <si>
    <t>评审生产计划生成</t>
    <phoneticPr fontId="1" type="noConversion"/>
  </si>
  <si>
    <t>手工生产计划生成</t>
    <phoneticPr fontId="1" type="noConversion"/>
  </si>
  <si>
    <t>生产排产</t>
    <phoneticPr fontId="1" type="noConversion"/>
  </si>
  <si>
    <t>存货对应生产能力</t>
    <phoneticPr fontId="1" type="noConversion"/>
  </si>
  <si>
    <t>确定销售订单是否排产等状态</t>
    <phoneticPr fontId="1" type="noConversion"/>
  </si>
  <si>
    <t>计算产品相关所有物料的采购/生产/委外的数量、日期（数量按BOM展开，日期按照所登记的采购委外周期，生产能力档案）</t>
    <phoneticPr fontId="1" type="noConversion"/>
  </si>
  <si>
    <t>评审的自制件下达为生产计划</t>
    <phoneticPr fontId="1" type="noConversion"/>
  </si>
  <si>
    <t>其他情况下自制件下达为生产计划</t>
    <phoneticPr fontId="1" type="noConversion"/>
  </si>
  <si>
    <t>将生产计划明细到每一天</t>
    <phoneticPr fontId="1" type="noConversion"/>
  </si>
  <si>
    <t>下达生产订单</t>
    <phoneticPr fontId="1" type="noConversion"/>
  </si>
  <si>
    <t>将审核的生产计划生成ERP生产订单</t>
    <phoneticPr fontId="1" type="noConversion"/>
  </si>
  <si>
    <t>其他报表</t>
    <phoneticPr fontId="1" type="noConversion"/>
  </si>
  <si>
    <t>2. 上线初期所需信息</t>
    <phoneticPr fontId="1" type="noConversion"/>
  </si>
  <si>
    <t>内容</t>
    <phoneticPr fontId="1" type="noConversion"/>
  </si>
  <si>
    <t>人员</t>
    <phoneticPr fontId="1" type="noConversion"/>
  </si>
  <si>
    <t>备注</t>
    <phoneticPr fontId="1" type="noConversion"/>
  </si>
  <si>
    <t>采购件采购周期</t>
    <phoneticPr fontId="1" type="noConversion"/>
  </si>
  <si>
    <t>委外件委外周期</t>
    <phoneticPr fontId="1" type="noConversion"/>
  </si>
  <si>
    <t>自制件产线、生产单件工时，生产准备时间</t>
    <phoneticPr fontId="1" type="noConversion"/>
  </si>
  <si>
    <t>销售已排产信息</t>
    <phoneticPr fontId="1" type="noConversion"/>
  </si>
  <si>
    <t>存在部分已审核未关闭未执行完成的单据，可能也不需要继续执行的需要关闭</t>
    <phoneticPr fontId="1" type="noConversion"/>
  </si>
  <si>
    <t>3. 测试期间物料转换成具体物料编码</t>
    <phoneticPr fontId="1" type="noConversion"/>
  </si>
  <si>
    <t>物料编码</t>
    <phoneticPr fontId="1" type="noConversion"/>
  </si>
  <si>
    <t>物料名称或规格</t>
    <phoneticPr fontId="1" type="noConversion"/>
  </si>
  <si>
    <t>报表查看，可根据实施过程中要求调整，增加</t>
    <phoneticPr fontId="1" type="noConversion"/>
  </si>
  <si>
    <t>生产线上的日历</t>
    <phoneticPr fontId="1" type="noConversion"/>
  </si>
  <si>
    <t>相关操作人员，账号，名称要与U8中一致</t>
    <phoneticPr fontId="1" type="noConversion"/>
  </si>
  <si>
    <t>产线,人数，归属部门</t>
    <phoneticPr fontId="1" type="noConversion"/>
  </si>
  <si>
    <t>生产线档案</t>
    <phoneticPr fontId="1" type="noConversion"/>
  </si>
  <si>
    <t>临时人员调整(1天)(用于后续报表统计)，未登记的按照生产线档案数据带出</t>
    <phoneticPr fontId="1" type="noConversion"/>
  </si>
  <si>
    <t>临时产线状态登记（1天）(用于后续报表统计)，未登记的按照生产线档案数据带出</t>
    <phoneticPr fontId="1" type="noConversion"/>
  </si>
  <si>
    <t>不提供只影响采购计划的报表，没其他影响</t>
    <phoneticPr fontId="1" type="noConversion"/>
  </si>
  <si>
    <t>用于生产加工后委外的物料，需要根据这个周期计算生产开工日期</t>
    <phoneticPr fontId="1" type="noConversion"/>
  </si>
  <si>
    <t>系统生产计划计算依据，重要</t>
    <phoneticPr fontId="1" type="noConversion"/>
  </si>
  <si>
    <t>影响评审计算的最终数量、日期的信息，重要</t>
    <phoneticPr fontId="1" type="noConversion"/>
  </si>
  <si>
    <t>1. 系统相关功能操作人员的确定</t>
    <phoneticPr fontId="1" type="noConversion"/>
  </si>
  <si>
    <t>未使用本系统的数据，影响评审计算的最终数量、日期的信息，重要,实施测试过程中完善</t>
    <phoneticPr fontId="1" type="noConversion"/>
  </si>
  <si>
    <t>A53113200</t>
    <phoneticPr fontId="1" type="noConversion"/>
  </si>
  <si>
    <t>A53112700</t>
    <phoneticPr fontId="1" type="noConversion"/>
  </si>
  <si>
    <t>A53103300</t>
    <phoneticPr fontId="1" type="noConversion"/>
  </si>
  <si>
    <t>NH-H80 36H(一般)</t>
    <phoneticPr fontId="1" type="noConversion"/>
  </si>
  <si>
    <t>NKL850(H)(一般)</t>
    <phoneticPr fontId="1" type="noConversion"/>
  </si>
  <si>
    <t>NH-V79(H)(一般)</t>
    <phoneticPr fontId="1" type="noConversion"/>
  </si>
  <si>
    <t>NH-D01电机(灰色(N1-52))</t>
    <phoneticPr fontId="1" type="noConversion"/>
  </si>
  <si>
    <t>BEP-NUA139(GAZELLE向 DC 36V)</t>
    <phoneticPr fontId="1" type="noConversion"/>
  </si>
  <si>
    <t>A53113200</t>
  </si>
  <si>
    <t>A53112700</t>
  </si>
  <si>
    <t>A53103300</t>
  </si>
  <si>
    <t>BEP-NUA139</t>
  </si>
  <si>
    <t>BEP-NUA139</t>
    <phoneticPr fontId="1" type="noConversion"/>
  </si>
  <si>
    <t>销售订单号</t>
  </si>
  <si>
    <t>单据日期</t>
  </si>
  <si>
    <t>备注</t>
  </si>
  <si>
    <t>行号</t>
  </si>
  <si>
    <t>存货编码</t>
  </si>
  <si>
    <t>存货名称</t>
  </si>
  <si>
    <t>规格型号</t>
  </si>
  <si>
    <t>数量</t>
  </si>
  <si>
    <t>交货日期</t>
  </si>
  <si>
    <t>XSDD20140710015</t>
  </si>
  <si>
    <t>技术用样品</t>
  </si>
  <si>
    <t>33F1021</t>
  </si>
  <si>
    <t>Panasonic Logistics (China) - PLCN</t>
  </si>
  <si>
    <t>GAZELLE向 DC 36V</t>
  </si>
  <si>
    <t>XSDD20140711017</t>
  </si>
  <si>
    <t>PCT品管用样品</t>
  </si>
  <si>
    <t>01G1005</t>
  </si>
  <si>
    <t>松下自行车技术株式会社</t>
  </si>
  <si>
    <t>XSDD20140724011</t>
  </si>
  <si>
    <t>XSDD20140730003</t>
  </si>
  <si>
    <t>XSDD20140310001</t>
  </si>
  <si>
    <t>33A1001</t>
  </si>
  <si>
    <t>上海祭本自行车有限公司</t>
  </si>
  <si>
    <t>NH-H80 36H</t>
  </si>
  <si>
    <t>一般</t>
  </si>
  <si>
    <t>XSDD20131223006</t>
  </si>
  <si>
    <t>XSDD20140326001</t>
  </si>
  <si>
    <t>XSDD20140102035</t>
  </si>
  <si>
    <t>36D1006</t>
  </si>
  <si>
    <t>天津爱赛克车业有限公司</t>
  </si>
  <si>
    <t>XSDD20140704005</t>
  </si>
  <si>
    <t>XSDD20140709002</t>
  </si>
  <si>
    <t>XSDD20140710001</t>
  </si>
  <si>
    <t>XSDD20140710007</t>
  </si>
  <si>
    <t>XSDD20140714005</t>
  </si>
  <si>
    <t>33C1007</t>
  </si>
  <si>
    <t>上海大陆自行车有限公司</t>
  </si>
  <si>
    <t>XSDD20140714015</t>
  </si>
  <si>
    <t>32C1013</t>
  </si>
  <si>
    <t>宁波欧哈希化工有限公司</t>
  </si>
  <si>
    <t>XSDD20140717009</t>
  </si>
  <si>
    <t>36D1001</t>
  </si>
  <si>
    <t>天津市腾达世纪机电有限公司</t>
  </si>
  <si>
    <t>XSDD20140717013</t>
  </si>
  <si>
    <t>XSDD20140718004</t>
  </si>
  <si>
    <t>31B1007</t>
  </si>
  <si>
    <t>泰亿机械工业（江苏）有限公司</t>
  </si>
  <si>
    <t>XSDD20140718005</t>
  </si>
  <si>
    <t>XSDD20140721007</t>
  </si>
  <si>
    <t>XSDD20140721013</t>
  </si>
  <si>
    <t>33F1010</t>
  </si>
  <si>
    <t>上海尚毅自行车有限公司</t>
  </si>
  <si>
    <t>XSDD20140722005</t>
  </si>
  <si>
    <t>XSDD20140724002</t>
  </si>
  <si>
    <t>XSDD20140724004</t>
  </si>
  <si>
    <t>36D1003</t>
  </si>
  <si>
    <t>捷安特（天津）有限公司</t>
  </si>
  <si>
    <t>XSDD20140724007</t>
  </si>
  <si>
    <t>XSDD20140724013</t>
  </si>
  <si>
    <t>XSDD20140725001</t>
  </si>
  <si>
    <t>XSDD20140725007</t>
  </si>
  <si>
    <t>XSDD20140728001</t>
  </si>
  <si>
    <t>XSDD20140728002</t>
  </si>
  <si>
    <t>XSDD20140728009</t>
  </si>
  <si>
    <t>XSDD20140729002</t>
  </si>
  <si>
    <t>XSDD20140729004</t>
  </si>
  <si>
    <t>31B1002</t>
  </si>
  <si>
    <t>世同金属（昆山）有限公司</t>
  </si>
  <si>
    <t>XSDD20140729007</t>
  </si>
  <si>
    <t>31F1034</t>
  </si>
  <si>
    <t>捷奥比电动车有限公司</t>
  </si>
  <si>
    <t>XSDD20140729010</t>
  </si>
  <si>
    <t>31F1020</t>
  </si>
  <si>
    <t>美轮运动器材（太仓）有限公司</t>
  </si>
  <si>
    <t>XSDD20140730002</t>
  </si>
  <si>
    <t>XSDD20140730009</t>
  </si>
  <si>
    <t>XSDD20131001008</t>
  </si>
  <si>
    <t>XSDD20140730017</t>
  </si>
  <si>
    <t>XSDD20140730020</t>
  </si>
  <si>
    <t>XSDD20140731008</t>
  </si>
  <si>
    <t>XSDD20140731011</t>
  </si>
  <si>
    <t>XSDD20140731014</t>
  </si>
  <si>
    <t>XSDD20140731015</t>
  </si>
  <si>
    <t>31F1027</t>
  </si>
  <si>
    <t>苏州恒丰车业有限公司</t>
  </si>
  <si>
    <t>XSDD20140731017</t>
  </si>
  <si>
    <t>05G1022</t>
  </si>
  <si>
    <t>松下产业科技股份有限公司</t>
  </si>
  <si>
    <t>XSDD20140801001</t>
  </si>
  <si>
    <t>31A1009</t>
  </si>
  <si>
    <t>无锡川村自行车有限公司</t>
  </si>
  <si>
    <t>XSDD20140801006</t>
  </si>
  <si>
    <t>XSDD20140801008</t>
  </si>
  <si>
    <t>XSDD20140801011</t>
  </si>
  <si>
    <t>31B1001</t>
  </si>
  <si>
    <t>捷安特（中国）有限公司</t>
  </si>
  <si>
    <t>XSDD20140801012</t>
  </si>
  <si>
    <t>XSDD20140801016</t>
  </si>
  <si>
    <t>36D1005</t>
  </si>
  <si>
    <t>艾暾（天津）自行车有限公司</t>
  </si>
  <si>
    <t>XSDD20140801018</t>
  </si>
  <si>
    <t>XSDD20140801020</t>
  </si>
  <si>
    <t>XSDD20140804002</t>
  </si>
  <si>
    <t>XSDD20140804003</t>
  </si>
  <si>
    <t>35B1003</t>
  </si>
  <si>
    <t>东莞丰和自行车有限公司</t>
  </si>
  <si>
    <t>XSDD20140804007</t>
  </si>
  <si>
    <t>XSDD20140804006</t>
  </si>
  <si>
    <t>XSDD20140804008</t>
  </si>
  <si>
    <t>XSDD20140804011</t>
  </si>
  <si>
    <t>04G1001</t>
  </si>
  <si>
    <t>香港中伟</t>
  </si>
  <si>
    <t>XSDD20140804013</t>
  </si>
  <si>
    <t>急单！</t>
  </si>
  <si>
    <t>XSDD20140805004</t>
  </si>
  <si>
    <t>XSDD20140805006</t>
  </si>
  <si>
    <t>XSDD20140805007</t>
  </si>
  <si>
    <t>XSDD20140805008</t>
  </si>
  <si>
    <t>客户编码</t>
  </si>
  <si>
    <t>客户编码</t>
    <phoneticPr fontId="1" type="noConversion"/>
  </si>
  <si>
    <t>客户</t>
  </si>
  <si>
    <t>客户</t>
    <phoneticPr fontId="1" type="noConversion"/>
  </si>
  <si>
    <t>2014/07/25</t>
  </si>
  <si>
    <t>2</t>
  </si>
  <si>
    <t>NKL850(H)</t>
  </si>
  <si>
    <t>150.0000000000</t>
  </si>
  <si>
    <t>2014/08/08</t>
  </si>
  <si>
    <t>12</t>
  </si>
  <si>
    <t>500.0000000000</t>
  </si>
  <si>
    <t>2014/08/18</t>
  </si>
  <si>
    <t>2014/07/28</t>
  </si>
  <si>
    <t>5</t>
  </si>
  <si>
    <t>2100.0000000000</t>
  </si>
  <si>
    <t>2014/07/29</t>
  </si>
  <si>
    <t>7</t>
  </si>
  <si>
    <t>2014/07/30</t>
  </si>
  <si>
    <t>3</t>
  </si>
  <si>
    <t>200.0000000000</t>
  </si>
  <si>
    <t>2014/08/07</t>
  </si>
  <si>
    <t>2014/07/31</t>
  </si>
  <si>
    <t>6</t>
  </si>
  <si>
    <t>XSDD20140801005</t>
  </si>
  <si>
    <t>2014/08/01</t>
  </si>
  <si>
    <t>50.0000000000</t>
  </si>
  <si>
    <t>2014/08/17</t>
  </si>
  <si>
    <t>2014/08/04</t>
  </si>
  <si>
    <t>550.0000000000</t>
  </si>
  <si>
    <t>1000.0000000000</t>
  </si>
  <si>
    <t>2014/08/20</t>
  </si>
  <si>
    <t>4</t>
  </si>
  <si>
    <t>9</t>
  </si>
  <si>
    <t>650.0000000000</t>
  </si>
  <si>
    <t>XSDD20140730018</t>
  </si>
  <si>
    <t>1</t>
  </si>
  <si>
    <t>NH-V79(H)</t>
  </si>
  <si>
    <t>1BF0210002000</t>
    <phoneticPr fontId="1" type="noConversion"/>
  </si>
  <si>
    <t>非销售物料,用于产品上的组件,也需要排生产计划</t>
    <phoneticPr fontId="1" type="noConversion"/>
  </si>
  <si>
    <t>备注2</t>
    <phoneticPr fontId="1" type="noConversion"/>
  </si>
  <si>
    <t>POP</t>
  </si>
  <si>
    <t>850.0000000000</t>
  </si>
  <si>
    <t>特价</t>
  </si>
  <si>
    <t>2000.0000000000</t>
  </si>
  <si>
    <t>8</t>
  </si>
  <si>
    <t>10</t>
  </si>
  <si>
    <t>11</t>
  </si>
  <si>
    <t>5000.0000000000</t>
  </si>
  <si>
    <t>600.0000000000</t>
  </si>
  <si>
    <t>18</t>
  </si>
  <si>
    <t>7000.0000000000</t>
  </si>
  <si>
    <t>180.0000000000</t>
  </si>
  <si>
    <t>40.0000000000</t>
  </si>
  <si>
    <t>1600.0000000000</t>
  </si>
  <si>
    <t>100.0000000000</t>
  </si>
  <si>
    <t>60.0000000000</t>
  </si>
  <si>
    <t>1100.0000000000</t>
  </si>
  <si>
    <t>656.0000000000</t>
  </si>
  <si>
    <t>120.0000000000</t>
  </si>
  <si>
    <t>10.0000000000</t>
  </si>
  <si>
    <t>190.0000000000</t>
  </si>
  <si>
    <t>310.0000000000</t>
  </si>
  <si>
    <t>1250.0000000000</t>
  </si>
  <si>
    <t>700.0000000000</t>
  </si>
  <si>
    <t>290.0000000000</t>
  </si>
  <si>
    <t>160.0000000000</t>
  </si>
  <si>
    <t>17</t>
  </si>
  <si>
    <t>15</t>
  </si>
  <si>
    <t>165.0000000000</t>
  </si>
  <si>
    <t>20.0000000000</t>
  </si>
  <si>
    <t>227.0000000000</t>
  </si>
  <si>
    <t>880.0000000000</t>
  </si>
  <si>
    <t>350.0000000000</t>
  </si>
  <si>
    <t>450.0000000000</t>
  </si>
  <si>
    <t>5.0000000000</t>
  </si>
  <si>
    <t>210.0000000000</t>
  </si>
  <si>
    <t>250.0000000000</t>
  </si>
  <si>
    <t>15.0000000000</t>
  </si>
  <si>
    <t>4.0000000000</t>
  </si>
  <si>
    <t>16</t>
  </si>
  <si>
    <t>30.0000000000</t>
  </si>
  <si>
    <t>70.0000000000</t>
  </si>
  <si>
    <t>192.0000000000</t>
  </si>
  <si>
    <t>220.0000000000</t>
  </si>
  <si>
    <t>2014/07/10</t>
  </si>
  <si>
    <t>不收费</t>
  </si>
  <si>
    <t>2014/07/11</t>
  </si>
  <si>
    <t>收费</t>
  </si>
  <si>
    <t>2014/07/24</t>
  </si>
  <si>
    <t>2014/08/06</t>
  </si>
  <si>
    <t>进料</t>
  </si>
  <si>
    <t xml:space="preserve">select a.cSoCode as 销售订单号,CONVERT(varchar(10),a.dDate,111) as 单据日期,isnull(a.cMemo,'') as 备注,a.cCusCode as 客户编码,d.cCusName as 客户,b.iRowNo as 行号
 ,b.cInvCode as 存货编码,e.cInvName as 存货名称,e.cInvStd as 规格型号
 ,b.iQuantity as 数量,CONVERT(varchar(10),b.dPreDate,111) as 交货日期,isnull(b.cMemo,'') as 备注2
from SO_SOMain a inner join SO_SODetails b on a.id = b.id 
 inner join SO_SODetails_ExtraDefine c on c.isosid = b.iSOsID 
 inner join Customer d on d.cCusCode = a.cCusCode 
 inner join Inventory e on e.cInvCode = b.cInvCode
where isnull(b.cSCloser ,'') = '' and b.cInvCode = 'BEP-NUA139' and isnull(a.cVerifier,'') &lt;&gt; ''
 and b.iQuantity &gt; isnull(b.foutquantity,0)
order by b.AutoID </t>
    <phoneticPr fontId="1" type="noConversion"/>
  </si>
  <si>
    <t>2530</t>
  </si>
  <si>
    <t>日产量</t>
    <phoneticPr fontId="1" type="noConversion"/>
  </si>
  <si>
    <t>单件工时</t>
    <phoneticPr fontId="1" type="noConversion"/>
  </si>
  <si>
    <t>工时</t>
    <phoneticPr fontId="1" type="noConversion"/>
  </si>
  <si>
    <t>人数</t>
    <phoneticPr fontId="1" type="noConversion"/>
  </si>
  <si>
    <t>每小时产量</t>
    <phoneticPr fontId="1" type="noConversion"/>
  </si>
  <si>
    <t>产量</t>
    <phoneticPr fontId="1" type="noConversion"/>
  </si>
  <si>
    <t>日产量</t>
    <phoneticPr fontId="1" type="noConversion"/>
  </si>
  <si>
    <t>人数</t>
    <phoneticPr fontId="1" type="noConversion"/>
  </si>
  <si>
    <t>单件工时</t>
    <phoneticPr fontId="1" type="noConversion"/>
  </si>
  <si>
    <t>工时</t>
    <phoneticPr fontId="1" type="noConversion"/>
  </si>
  <si>
    <t>A53112700</t>
    <phoneticPr fontId="1" type="noConversion"/>
  </si>
  <si>
    <t>A53113200</t>
    <phoneticPr fontId="1" type="noConversion"/>
  </si>
  <si>
    <t>现存量</t>
  </si>
  <si>
    <t>供需类型</t>
  </si>
  <si>
    <t>单据类型</t>
  </si>
  <si>
    <t>单据号</t>
  </si>
  <si>
    <t>单据行号</t>
  </si>
  <si>
    <t>待入库</t>
  </si>
  <si>
    <t>待出库</t>
  </si>
  <si>
    <t>供需日期</t>
  </si>
  <si>
    <t>NULL</t>
  </si>
  <si>
    <t>生产待入库</t>
  </si>
  <si>
    <t>生产订单</t>
  </si>
  <si>
    <t>20140805花鼓自动-德安</t>
  </si>
  <si>
    <t>20140819h2-1</t>
  </si>
  <si>
    <t>20140819花鼓自动-德安</t>
  </si>
  <si>
    <t>20140820h2-1</t>
  </si>
  <si>
    <t>20140820花鼓自动-德安</t>
  </si>
  <si>
    <t>20140821花鼓自动-德安</t>
  </si>
  <si>
    <t>销售待发货</t>
  </si>
  <si>
    <t>销售订单</t>
  </si>
  <si>
    <t>XSDD20140619004</t>
  </si>
  <si>
    <t>XSDD20140628002</t>
  </si>
  <si>
    <t>XSDD20140704007</t>
  </si>
  <si>
    <t>XSDD20140715001</t>
  </si>
  <si>
    <t>XSDD20140806001</t>
  </si>
  <si>
    <t>XSDD20140806003</t>
  </si>
  <si>
    <t>XSDD20140807002</t>
  </si>
  <si>
    <t>XSDD20140807006</t>
  </si>
  <si>
    <t>XSDD20140807009</t>
  </si>
  <si>
    <t>XSDD20140817020</t>
  </si>
  <si>
    <t>XSDD20140817021</t>
  </si>
  <si>
    <t>XSDD20140808004</t>
  </si>
  <si>
    <t>XSDD20140808006</t>
  </si>
  <si>
    <t>XSDD20140808008</t>
  </si>
  <si>
    <t>XSDD20140808012</t>
  </si>
  <si>
    <t>XSDD20140808016</t>
  </si>
  <si>
    <t>XSDD20140809001</t>
  </si>
  <si>
    <t>XSDD20140809011</t>
  </si>
  <si>
    <t>XSDD20140809012</t>
  </si>
  <si>
    <t>XSDD20140817006</t>
  </si>
  <si>
    <t>XSDD20140817011</t>
  </si>
  <si>
    <t>XSDD20140817017</t>
  </si>
  <si>
    <t>XSDD20140817024</t>
  </si>
  <si>
    <t>XSDD20140817023</t>
  </si>
  <si>
    <t>XSDD20140817025</t>
  </si>
  <si>
    <t>XSDD20140818008</t>
  </si>
  <si>
    <t>XSDD20140818011</t>
  </si>
  <si>
    <t>XSDD20140818012</t>
  </si>
  <si>
    <t>XSDD20140809005</t>
  </si>
  <si>
    <t>XSDD20140808005</t>
  </si>
  <si>
    <t>XSDD20140817027</t>
  </si>
  <si>
    <t>XSDD20140818010</t>
  </si>
  <si>
    <t>XSDD20140818004</t>
  </si>
  <si>
    <t>20131205h2-追加</t>
    <phoneticPr fontId="1" type="noConversion"/>
  </si>
  <si>
    <t>XSDD20131223006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</si>
</sst>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000000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/>
    <xf numFmtId="0" fontId="4" fillId="0" borderId="1" xfId="1" applyBorder="1" applyAlignment="1">
      <alignment vertical="center" wrapText="1"/>
    </xf>
    <xf numFmtId="14" fontId="2" fillId="0" borderId="0" xfId="0" applyNumberFormat="1" applyFont="1" applyAlignment="1">
      <alignment horizontal="center" vertical="center"/>
    </xf>
    <xf numFmtId="14" fontId="3" fillId="0" borderId="0" xfId="0" applyNumberFormat="1" applyFont="1"/>
    <xf numFmtId="14" fontId="2" fillId="0" borderId="0" xfId="0" applyNumberFormat="1" applyFont="1"/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/>
    <xf numFmtId="0" fontId="2" fillId="0" borderId="0" xfId="0" applyNumberFormat="1" applyFont="1"/>
    <xf numFmtId="0" fontId="0" fillId="0" borderId="0" xfId="0" applyAlignment="1">
      <alignment vertical="top"/>
    </xf>
    <xf numFmtId="177" fontId="0" fillId="0" borderId="0" xfId="0" applyNumberFormat="1"/>
    <xf numFmtId="0" fontId="2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47" fontId="3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F31" sqref="F31"/>
    </sheetView>
  </sheetViews>
  <sheetFormatPr defaultRowHeight="11.25" x14ac:dyDescent="0.15"/>
  <cols>
    <col min="1" max="1" width="30" style="5" bestFit="1" customWidth="1"/>
    <col min="2" max="2" width="28.875" style="5" customWidth="1"/>
    <col min="3" max="3" width="66.375" style="5" customWidth="1"/>
    <col min="4" max="16384" width="9" style="5"/>
  </cols>
  <sheetData>
    <row r="1" spans="1:3" x14ac:dyDescent="0.15">
      <c r="A1" s="19" t="s">
        <v>45</v>
      </c>
      <c r="B1" s="19"/>
      <c r="C1" s="19"/>
    </row>
    <row r="2" spans="1:3" x14ac:dyDescent="0.15">
      <c r="A2" s="6" t="s">
        <v>0</v>
      </c>
      <c r="B2" s="6" t="s">
        <v>1</v>
      </c>
      <c r="C2" s="6" t="s">
        <v>6</v>
      </c>
    </row>
    <row r="3" spans="1:3" x14ac:dyDescent="0.15">
      <c r="A3" s="7" t="s">
        <v>2</v>
      </c>
      <c r="B3" s="7"/>
      <c r="C3" s="7" t="s">
        <v>36</v>
      </c>
    </row>
    <row r="4" spans="1:3" x14ac:dyDescent="0.15">
      <c r="A4" s="7" t="s">
        <v>3</v>
      </c>
      <c r="B4" s="7"/>
      <c r="C4" s="7" t="s">
        <v>35</v>
      </c>
    </row>
    <row r="5" spans="1:3" x14ac:dyDescent="0.15">
      <c r="A5" s="7" t="s">
        <v>38</v>
      </c>
      <c r="B5" s="7"/>
      <c r="C5" s="7" t="s">
        <v>37</v>
      </c>
    </row>
    <row r="6" spans="1:3" x14ac:dyDescent="0.15">
      <c r="A6" s="7" t="s">
        <v>4</v>
      </c>
      <c r="B6" s="7"/>
      <c r="C6" s="7" t="s">
        <v>13</v>
      </c>
    </row>
    <row r="7" spans="1:3" x14ac:dyDescent="0.15">
      <c r="A7" s="7" t="s">
        <v>5</v>
      </c>
      <c r="B7" s="7"/>
      <c r="C7" s="7" t="s">
        <v>40</v>
      </c>
    </row>
    <row r="8" spans="1:3" x14ac:dyDescent="0.15">
      <c r="A8" s="7" t="s">
        <v>7</v>
      </c>
      <c r="B8" s="7"/>
      <c r="C8" s="7" t="s">
        <v>39</v>
      </c>
    </row>
    <row r="9" spans="1:3" x14ac:dyDescent="0.15">
      <c r="A9" s="7" t="s">
        <v>8</v>
      </c>
      <c r="B9" s="7"/>
      <c r="C9" s="7" t="s">
        <v>14</v>
      </c>
    </row>
    <row r="10" spans="1:3" ht="22.5" x14ac:dyDescent="0.15">
      <c r="A10" s="7" t="s">
        <v>9</v>
      </c>
      <c r="B10" s="7"/>
      <c r="C10" s="7" t="s">
        <v>15</v>
      </c>
    </row>
    <row r="11" spans="1:3" x14ac:dyDescent="0.15">
      <c r="A11" s="7" t="s">
        <v>10</v>
      </c>
      <c r="B11" s="7"/>
      <c r="C11" s="7" t="s">
        <v>16</v>
      </c>
    </row>
    <row r="12" spans="1:3" x14ac:dyDescent="0.15">
      <c r="A12" s="7" t="s">
        <v>11</v>
      </c>
      <c r="B12" s="7"/>
      <c r="C12" s="7" t="s">
        <v>17</v>
      </c>
    </row>
    <row r="13" spans="1:3" x14ac:dyDescent="0.15">
      <c r="A13" s="7" t="s">
        <v>12</v>
      </c>
      <c r="B13" s="7"/>
      <c r="C13" s="7" t="s">
        <v>18</v>
      </c>
    </row>
    <row r="14" spans="1:3" x14ac:dyDescent="0.15">
      <c r="A14" s="7" t="s">
        <v>19</v>
      </c>
      <c r="B14" s="7"/>
      <c r="C14" s="7" t="s">
        <v>20</v>
      </c>
    </row>
    <row r="15" spans="1:3" x14ac:dyDescent="0.15">
      <c r="A15" s="8" t="s">
        <v>21</v>
      </c>
      <c r="B15" s="8"/>
      <c r="C15" s="8" t="s">
        <v>34</v>
      </c>
    </row>
    <row r="17" spans="1:3" x14ac:dyDescent="0.15">
      <c r="A17" s="20" t="s">
        <v>22</v>
      </c>
      <c r="B17" s="20"/>
      <c r="C17" s="20"/>
    </row>
    <row r="18" spans="1:3" x14ac:dyDescent="0.15">
      <c r="A18" s="6" t="s">
        <v>23</v>
      </c>
      <c r="B18" s="6" t="s">
        <v>24</v>
      </c>
      <c r="C18" s="6" t="s">
        <v>25</v>
      </c>
    </row>
    <row r="19" spans="1:3" x14ac:dyDescent="0.15">
      <c r="A19" s="8" t="s">
        <v>26</v>
      </c>
      <c r="B19" s="8"/>
      <c r="C19" s="8" t="s">
        <v>41</v>
      </c>
    </row>
    <row r="20" spans="1:3" x14ac:dyDescent="0.15">
      <c r="A20" s="8" t="s">
        <v>27</v>
      </c>
      <c r="B20" s="8"/>
      <c r="C20" s="8" t="s">
        <v>42</v>
      </c>
    </row>
    <row r="21" spans="1:3" x14ac:dyDescent="0.15">
      <c r="A21" s="8" t="s">
        <v>28</v>
      </c>
      <c r="B21" s="8"/>
      <c r="C21" s="7" t="s">
        <v>43</v>
      </c>
    </row>
    <row r="22" spans="1:3" x14ac:dyDescent="0.15">
      <c r="A22" s="8" t="s">
        <v>29</v>
      </c>
      <c r="B22" s="8"/>
      <c r="C22" s="8" t="s">
        <v>46</v>
      </c>
    </row>
    <row r="23" spans="1:3" ht="22.5" x14ac:dyDescent="0.15">
      <c r="A23" s="8" t="s">
        <v>30</v>
      </c>
      <c r="B23" s="8"/>
      <c r="C23" s="8" t="s">
        <v>44</v>
      </c>
    </row>
    <row r="25" spans="1:3" x14ac:dyDescent="0.15">
      <c r="A25" s="20" t="s">
        <v>31</v>
      </c>
      <c r="B25" s="20"/>
      <c r="C25" s="20"/>
    </row>
    <row r="26" spans="1:3" x14ac:dyDescent="0.15">
      <c r="A26" s="6" t="s">
        <v>32</v>
      </c>
      <c r="B26" s="6" t="s">
        <v>33</v>
      </c>
      <c r="C26" s="6" t="s">
        <v>6</v>
      </c>
    </row>
    <row r="27" spans="1:3" ht="13.5" x14ac:dyDescent="0.15">
      <c r="A27" s="10" t="s">
        <v>47</v>
      </c>
      <c r="B27" s="8" t="s">
        <v>50</v>
      </c>
      <c r="C27" s="8"/>
    </row>
    <row r="28" spans="1:3" ht="13.5" x14ac:dyDescent="0.15">
      <c r="A28" s="10" t="s">
        <v>48</v>
      </c>
      <c r="B28" s="8" t="s">
        <v>51</v>
      </c>
      <c r="C28" s="8"/>
    </row>
    <row r="29" spans="1:3" ht="13.5" x14ac:dyDescent="0.15">
      <c r="A29" s="10" t="s">
        <v>49</v>
      </c>
      <c r="B29" s="8" t="s">
        <v>52</v>
      </c>
      <c r="C29" s="8"/>
    </row>
    <row r="30" spans="1:3" ht="17.25" customHeight="1" x14ac:dyDescent="0.15">
      <c r="A30" s="10" t="s">
        <v>215</v>
      </c>
      <c r="B30" s="8" t="s">
        <v>53</v>
      </c>
      <c r="C30" s="8"/>
    </row>
    <row r="31" spans="1:3" ht="13.5" x14ac:dyDescent="0.15">
      <c r="A31" s="10" t="s">
        <v>59</v>
      </c>
      <c r="B31" s="8" t="s">
        <v>54</v>
      </c>
      <c r="C31" s="8"/>
    </row>
  </sheetData>
  <mergeCells count="3">
    <mergeCell ref="A1:C1"/>
    <mergeCell ref="A17:C17"/>
    <mergeCell ref="A25:C25"/>
  </mergeCells>
  <phoneticPr fontId="1" type="noConversion"/>
  <hyperlinks>
    <hyperlink ref="A27" location="A53113200!A1" display="A53113200"/>
    <hyperlink ref="A28" location="A53112700!A1" display="A53112700"/>
    <hyperlink ref="A29" location="A53103300!A1" display="A53103300"/>
    <hyperlink ref="A30" location="'1BF0210002000'!A1" display="1BF0210002000"/>
    <hyperlink ref="A31" location="'BEP-NUA139'!A1" display="BEP-NUA139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topLeftCell="E1" workbookViewId="0">
      <pane ySplit="1" topLeftCell="A2" activePane="bottomLeft" state="frozen"/>
      <selection pane="bottomLeft" activeCell="O16" sqref="O16"/>
    </sheetView>
  </sheetViews>
  <sheetFormatPr defaultRowHeight="11.25" x14ac:dyDescent="0.15"/>
  <cols>
    <col min="1" max="1" width="13" style="1" bestFit="1" customWidth="1"/>
    <col min="2" max="2" width="11.5" style="13" bestFit="1" customWidth="1"/>
    <col min="3" max="3" width="8.5" style="1" bestFit="1" customWidth="1"/>
    <col min="4" max="4" width="11.5" style="1" bestFit="1" customWidth="1"/>
    <col min="5" max="5" width="23.875" style="1" bestFit="1" customWidth="1"/>
    <col min="6" max="6" width="8.5" style="1" bestFit="1" customWidth="1"/>
    <col min="7" max="9" width="11.5" style="1" bestFit="1" customWidth="1"/>
    <col min="10" max="10" width="8.5" style="1" bestFit="1" customWidth="1"/>
    <col min="11" max="11" width="11.5" style="13" bestFit="1" customWidth="1"/>
    <col min="12" max="16384" width="9" style="1"/>
  </cols>
  <sheetData>
    <row r="1" spans="1:14" s="2" customFormat="1" x14ac:dyDescent="0.15">
      <c r="A1" s="2" t="s">
        <v>60</v>
      </c>
      <c r="B1" s="11" t="s">
        <v>61</v>
      </c>
      <c r="C1" s="2" t="s">
        <v>62</v>
      </c>
      <c r="D1" s="2" t="s">
        <v>179</v>
      </c>
      <c r="E1" s="2" t="s">
        <v>181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11" t="s">
        <v>68</v>
      </c>
      <c r="L1" s="2" t="s">
        <v>217</v>
      </c>
    </row>
    <row r="2" spans="1:14" x14ac:dyDescent="0.15">
      <c r="A2" s="1" t="s">
        <v>80</v>
      </c>
      <c r="B2" s="12">
        <v>41708</v>
      </c>
      <c r="D2" s="1" t="s">
        <v>81</v>
      </c>
      <c r="E2" s="1" t="s">
        <v>82</v>
      </c>
      <c r="F2" s="1" t="s">
        <v>213</v>
      </c>
      <c r="G2" s="1" t="s">
        <v>282</v>
      </c>
      <c r="H2" s="1" t="s">
        <v>83</v>
      </c>
      <c r="I2" s="1" t="s">
        <v>84</v>
      </c>
      <c r="J2" s="1" t="s">
        <v>219</v>
      </c>
      <c r="K2" s="12">
        <v>41852</v>
      </c>
      <c r="L2" s="1" t="s">
        <v>220</v>
      </c>
      <c r="M2" s="1" t="s">
        <v>271</v>
      </c>
      <c r="N2" s="1" t="s">
        <v>270</v>
      </c>
    </row>
    <row r="3" spans="1:14" x14ac:dyDescent="0.15">
      <c r="A3" s="1" t="s">
        <v>85</v>
      </c>
      <c r="B3" s="12">
        <v>41631</v>
      </c>
      <c r="D3" s="1" t="s">
        <v>81</v>
      </c>
      <c r="E3" s="1" t="s">
        <v>82</v>
      </c>
      <c r="F3" s="1" t="s">
        <v>194</v>
      </c>
      <c r="G3" s="1" t="s">
        <v>55</v>
      </c>
      <c r="H3" s="1" t="s">
        <v>83</v>
      </c>
      <c r="I3" s="1" t="s">
        <v>84</v>
      </c>
      <c r="J3" s="1" t="s">
        <v>221</v>
      </c>
      <c r="K3" s="12">
        <v>41852</v>
      </c>
    </row>
    <row r="4" spans="1:14" x14ac:dyDescent="0.15">
      <c r="A4" s="1" t="s">
        <v>85</v>
      </c>
      <c r="B4" s="12">
        <v>41631</v>
      </c>
      <c r="D4" s="1" t="s">
        <v>81</v>
      </c>
      <c r="E4" s="1" t="s">
        <v>82</v>
      </c>
      <c r="F4" s="1" t="s">
        <v>222</v>
      </c>
      <c r="G4" s="1" t="s">
        <v>55</v>
      </c>
      <c r="H4" s="1" t="s">
        <v>83</v>
      </c>
      <c r="I4" s="1" t="s">
        <v>84</v>
      </c>
      <c r="J4" s="1" t="s">
        <v>221</v>
      </c>
      <c r="K4" s="12">
        <v>41852</v>
      </c>
    </row>
    <row r="5" spans="1:14" x14ac:dyDescent="0.15">
      <c r="A5" s="1" t="s">
        <v>85</v>
      </c>
      <c r="B5" s="12">
        <v>41631</v>
      </c>
      <c r="D5" s="1" t="s">
        <v>81</v>
      </c>
      <c r="E5" s="1" t="s">
        <v>82</v>
      </c>
      <c r="F5" s="1" t="s">
        <v>210</v>
      </c>
      <c r="G5" s="1" t="s">
        <v>55</v>
      </c>
      <c r="H5" s="1" t="s">
        <v>83</v>
      </c>
      <c r="I5" s="1" t="s">
        <v>84</v>
      </c>
      <c r="J5" s="1" t="s">
        <v>221</v>
      </c>
      <c r="K5" s="12">
        <v>41852</v>
      </c>
    </row>
    <row r="6" spans="1:14" x14ac:dyDescent="0.15">
      <c r="A6" s="1" t="s">
        <v>85</v>
      </c>
      <c r="B6" s="12">
        <v>41631</v>
      </c>
      <c r="D6" s="1" t="s">
        <v>81</v>
      </c>
      <c r="E6" s="1" t="s">
        <v>82</v>
      </c>
      <c r="F6" s="1" t="s">
        <v>223</v>
      </c>
      <c r="G6" s="1" t="s">
        <v>55</v>
      </c>
      <c r="H6" s="1" t="s">
        <v>83</v>
      </c>
      <c r="I6" s="1" t="s">
        <v>84</v>
      </c>
      <c r="J6" s="1" t="s">
        <v>221</v>
      </c>
      <c r="K6" s="12">
        <v>41852</v>
      </c>
    </row>
    <row r="7" spans="1:14" x14ac:dyDescent="0.15">
      <c r="A7" s="1" t="s">
        <v>85</v>
      </c>
      <c r="B7" s="12">
        <v>41631</v>
      </c>
      <c r="D7" s="1" t="s">
        <v>81</v>
      </c>
      <c r="E7" s="1" t="s">
        <v>82</v>
      </c>
      <c r="F7" s="1" t="s">
        <v>224</v>
      </c>
      <c r="G7" s="1" t="s">
        <v>55</v>
      </c>
      <c r="H7" s="1" t="s">
        <v>83</v>
      </c>
      <c r="I7" s="1" t="s">
        <v>84</v>
      </c>
      <c r="J7" s="1" t="s">
        <v>225</v>
      </c>
      <c r="K7" s="12">
        <v>41852</v>
      </c>
    </row>
    <row r="8" spans="1:14" x14ac:dyDescent="0.15">
      <c r="A8" s="1" t="s">
        <v>86</v>
      </c>
      <c r="B8" s="12">
        <v>41724</v>
      </c>
      <c r="D8" s="1" t="s">
        <v>81</v>
      </c>
      <c r="E8" s="1" t="s">
        <v>82</v>
      </c>
      <c r="F8" s="1" t="s">
        <v>196</v>
      </c>
      <c r="G8" s="1" t="s">
        <v>55</v>
      </c>
      <c r="H8" s="1" t="s">
        <v>83</v>
      </c>
      <c r="I8" s="1" t="s">
        <v>84</v>
      </c>
      <c r="J8" s="1" t="s">
        <v>226</v>
      </c>
      <c r="K8" s="12">
        <v>41852</v>
      </c>
    </row>
    <row r="9" spans="1:14" x14ac:dyDescent="0.15">
      <c r="A9" s="1" t="s">
        <v>87</v>
      </c>
      <c r="B9" s="12">
        <v>41641</v>
      </c>
      <c r="D9" s="1" t="s">
        <v>88</v>
      </c>
      <c r="E9" s="1" t="s">
        <v>89</v>
      </c>
      <c r="F9" s="1" t="s">
        <v>227</v>
      </c>
      <c r="G9" s="1" t="s">
        <v>55</v>
      </c>
      <c r="H9" s="1" t="s">
        <v>83</v>
      </c>
      <c r="I9" s="1" t="s">
        <v>84</v>
      </c>
      <c r="J9" s="1" t="s">
        <v>228</v>
      </c>
      <c r="K9" s="12">
        <v>41908</v>
      </c>
    </row>
    <row r="10" spans="1:14" x14ac:dyDescent="0.15">
      <c r="A10" s="1" t="s">
        <v>90</v>
      </c>
      <c r="B10" s="12">
        <v>41824</v>
      </c>
      <c r="D10" s="1" t="s">
        <v>88</v>
      </c>
      <c r="E10" s="1" t="s">
        <v>89</v>
      </c>
      <c r="F10" s="1" t="s">
        <v>222</v>
      </c>
      <c r="G10" s="1" t="s">
        <v>55</v>
      </c>
      <c r="H10" s="1" t="s">
        <v>83</v>
      </c>
      <c r="I10" s="1" t="s">
        <v>84</v>
      </c>
      <c r="J10" s="1" t="s">
        <v>203</v>
      </c>
      <c r="K10" s="12">
        <v>41859</v>
      </c>
    </row>
    <row r="11" spans="1:14" x14ac:dyDescent="0.15">
      <c r="A11" s="1" t="s">
        <v>91</v>
      </c>
      <c r="B11" s="12">
        <v>41829</v>
      </c>
      <c r="D11" s="1" t="s">
        <v>88</v>
      </c>
      <c r="E11" s="1" t="s">
        <v>89</v>
      </c>
      <c r="F11" s="1" t="s">
        <v>196</v>
      </c>
      <c r="G11" s="1" t="s">
        <v>55</v>
      </c>
      <c r="H11" s="1" t="s">
        <v>83</v>
      </c>
      <c r="I11" s="1" t="s">
        <v>84</v>
      </c>
      <c r="J11" s="1" t="s">
        <v>207</v>
      </c>
      <c r="K11" s="12">
        <v>41871</v>
      </c>
    </row>
    <row r="12" spans="1:14" x14ac:dyDescent="0.15">
      <c r="A12" s="1" t="s">
        <v>92</v>
      </c>
      <c r="B12" s="12">
        <v>41830</v>
      </c>
      <c r="D12" s="1" t="s">
        <v>88</v>
      </c>
      <c r="E12" s="1" t="s">
        <v>89</v>
      </c>
      <c r="F12" s="1" t="s">
        <v>224</v>
      </c>
      <c r="G12" s="1" t="s">
        <v>55</v>
      </c>
      <c r="H12" s="1" t="s">
        <v>83</v>
      </c>
      <c r="I12" s="1" t="s">
        <v>84</v>
      </c>
      <c r="J12" s="1" t="s">
        <v>229</v>
      </c>
      <c r="K12" s="12">
        <v>41860</v>
      </c>
    </row>
    <row r="13" spans="1:14" x14ac:dyDescent="0.15">
      <c r="A13" s="1" t="s">
        <v>92</v>
      </c>
      <c r="B13" s="12">
        <v>41830</v>
      </c>
      <c r="D13" s="1" t="s">
        <v>88</v>
      </c>
      <c r="E13" s="1" t="s">
        <v>89</v>
      </c>
      <c r="F13" s="1" t="s">
        <v>187</v>
      </c>
      <c r="G13" s="1" t="s">
        <v>55</v>
      </c>
      <c r="H13" s="1" t="s">
        <v>83</v>
      </c>
      <c r="I13" s="1" t="s">
        <v>84</v>
      </c>
      <c r="J13" s="1" t="s">
        <v>230</v>
      </c>
      <c r="K13" s="12">
        <v>41860</v>
      </c>
    </row>
    <row r="14" spans="1:14" x14ac:dyDescent="0.15">
      <c r="A14" s="1" t="s">
        <v>93</v>
      </c>
      <c r="B14" s="12">
        <v>41830</v>
      </c>
      <c r="D14" s="1" t="s">
        <v>88</v>
      </c>
      <c r="E14" s="1" t="s">
        <v>89</v>
      </c>
      <c r="F14" s="1" t="s">
        <v>213</v>
      </c>
      <c r="G14" s="1" t="s">
        <v>55</v>
      </c>
      <c r="H14" s="1" t="s">
        <v>83</v>
      </c>
      <c r="I14" s="1" t="s">
        <v>84</v>
      </c>
      <c r="J14" s="1" t="s">
        <v>197</v>
      </c>
      <c r="K14" s="12">
        <v>41855</v>
      </c>
    </row>
    <row r="15" spans="1:14" x14ac:dyDescent="0.15">
      <c r="A15" s="1" t="s">
        <v>93</v>
      </c>
      <c r="B15" s="12">
        <v>41830</v>
      </c>
      <c r="D15" s="1" t="s">
        <v>88</v>
      </c>
      <c r="E15" s="1" t="s">
        <v>89</v>
      </c>
      <c r="F15" s="1" t="s">
        <v>196</v>
      </c>
      <c r="G15" s="1" t="s">
        <v>55</v>
      </c>
      <c r="H15" s="1" t="s">
        <v>83</v>
      </c>
      <c r="I15" s="1" t="s">
        <v>84</v>
      </c>
      <c r="J15" s="1" t="s">
        <v>231</v>
      </c>
      <c r="K15" s="12">
        <v>41859</v>
      </c>
    </row>
    <row r="16" spans="1:14" x14ac:dyDescent="0.15">
      <c r="A16" s="1" t="s">
        <v>94</v>
      </c>
      <c r="B16" s="12">
        <v>41834</v>
      </c>
      <c r="D16" s="1" t="s">
        <v>95</v>
      </c>
      <c r="E16" s="1" t="s">
        <v>96</v>
      </c>
      <c r="F16" s="1" t="s">
        <v>213</v>
      </c>
      <c r="G16" s="1" t="s">
        <v>55</v>
      </c>
      <c r="H16" s="1" t="s">
        <v>83</v>
      </c>
      <c r="I16" s="1" t="s">
        <v>84</v>
      </c>
      <c r="J16" s="1" t="s">
        <v>232</v>
      </c>
      <c r="K16" s="12">
        <v>41895</v>
      </c>
    </row>
    <row r="17" spans="1:11" x14ac:dyDescent="0.15">
      <c r="A17" s="1" t="s">
        <v>97</v>
      </c>
      <c r="B17" s="12">
        <v>41834</v>
      </c>
      <c r="D17" s="1" t="s">
        <v>98</v>
      </c>
      <c r="E17" s="1" t="s">
        <v>99</v>
      </c>
      <c r="F17" s="1" t="s">
        <v>183</v>
      </c>
      <c r="G17" s="1" t="s">
        <v>55</v>
      </c>
      <c r="H17" s="1" t="s">
        <v>83</v>
      </c>
      <c r="I17" s="1" t="s">
        <v>84</v>
      </c>
      <c r="J17" s="1" t="s">
        <v>233</v>
      </c>
      <c r="K17" s="12">
        <v>41878</v>
      </c>
    </row>
    <row r="18" spans="1:11" x14ac:dyDescent="0.15">
      <c r="A18" s="1" t="s">
        <v>100</v>
      </c>
      <c r="B18" s="12">
        <v>41837</v>
      </c>
      <c r="D18" s="1" t="s">
        <v>101</v>
      </c>
      <c r="E18" s="1" t="s">
        <v>102</v>
      </c>
      <c r="F18" s="1" t="s">
        <v>200</v>
      </c>
      <c r="G18" s="1" t="s">
        <v>55</v>
      </c>
      <c r="H18" s="1" t="s">
        <v>83</v>
      </c>
      <c r="I18" s="1" t="s">
        <v>84</v>
      </c>
      <c r="J18" s="1" t="s">
        <v>234</v>
      </c>
      <c r="K18" s="12">
        <v>41873</v>
      </c>
    </row>
    <row r="19" spans="1:11" x14ac:dyDescent="0.15">
      <c r="A19" s="1" t="s">
        <v>103</v>
      </c>
      <c r="B19" s="12">
        <v>41837</v>
      </c>
      <c r="D19" s="1" t="s">
        <v>98</v>
      </c>
      <c r="E19" s="1" t="s">
        <v>99</v>
      </c>
      <c r="F19" s="1" t="s">
        <v>213</v>
      </c>
      <c r="G19" s="1" t="s">
        <v>55</v>
      </c>
      <c r="H19" s="1" t="s">
        <v>83</v>
      </c>
      <c r="I19" s="1" t="s">
        <v>84</v>
      </c>
      <c r="J19" s="1" t="s">
        <v>235</v>
      </c>
      <c r="K19" s="12">
        <v>41856</v>
      </c>
    </row>
    <row r="20" spans="1:11" x14ac:dyDescent="0.15">
      <c r="A20" s="1" t="s">
        <v>104</v>
      </c>
      <c r="B20" s="12">
        <v>41838</v>
      </c>
      <c r="D20" s="1" t="s">
        <v>105</v>
      </c>
      <c r="E20" s="1" t="s">
        <v>106</v>
      </c>
      <c r="F20" s="1" t="s">
        <v>183</v>
      </c>
      <c r="G20" s="1" t="s">
        <v>55</v>
      </c>
      <c r="H20" s="1" t="s">
        <v>83</v>
      </c>
      <c r="I20" s="1" t="s">
        <v>84</v>
      </c>
      <c r="J20" s="1" t="s">
        <v>232</v>
      </c>
      <c r="K20" s="12">
        <v>41879</v>
      </c>
    </row>
    <row r="21" spans="1:11" x14ac:dyDescent="0.15">
      <c r="A21" s="1" t="s">
        <v>104</v>
      </c>
      <c r="B21" s="12">
        <v>41838</v>
      </c>
      <c r="D21" s="1" t="s">
        <v>105</v>
      </c>
      <c r="E21" s="1" t="s">
        <v>106</v>
      </c>
      <c r="F21" s="1" t="s">
        <v>200</v>
      </c>
      <c r="G21" s="1" t="s">
        <v>55</v>
      </c>
      <c r="H21" s="1" t="s">
        <v>83</v>
      </c>
      <c r="I21" s="1" t="s">
        <v>84</v>
      </c>
      <c r="J21" s="1" t="s">
        <v>232</v>
      </c>
      <c r="K21" s="12">
        <v>41879</v>
      </c>
    </row>
    <row r="22" spans="1:11" x14ac:dyDescent="0.15">
      <c r="A22" s="1" t="s">
        <v>107</v>
      </c>
      <c r="B22" s="12">
        <v>41838</v>
      </c>
      <c r="D22" s="1" t="s">
        <v>88</v>
      </c>
      <c r="E22" s="1" t="s">
        <v>89</v>
      </c>
      <c r="F22" s="1" t="s">
        <v>194</v>
      </c>
      <c r="G22" s="1" t="s">
        <v>55</v>
      </c>
      <c r="H22" s="1" t="s">
        <v>83</v>
      </c>
      <c r="I22" s="1" t="s">
        <v>84</v>
      </c>
      <c r="J22" s="1" t="s">
        <v>188</v>
      </c>
      <c r="K22" s="12">
        <v>41859</v>
      </c>
    </row>
    <row r="23" spans="1:11" x14ac:dyDescent="0.15">
      <c r="A23" s="1" t="s">
        <v>108</v>
      </c>
      <c r="B23" s="12">
        <v>41841</v>
      </c>
      <c r="D23" s="1" t="s">
        <v>88</v>
      </c>
      <c r="E23" s="1" t="s">
        <v>89</v>
      </c>
      <c r="F23" s="1" t="s">
        <v>209</v>
      </c>
      <c r="G23" s="1" t="s">
        <v>55</v>
      </c>
      <c r="H23" s="1" t="s">
        <v>83</v>
      </c>
      <c r="I23" s="1" t="s">
        <v>84</v>
      </c>
      <c r="J23" s="1" t="s">
        <v>206</v>
      </c>
      <c r="K23" s="12">
        <v>41859</v>
      </c>
    </row>
    <row r="24" spans="1:11" x14ac:dyDescent="0.15">
      <c r="A24" s="1" t="s">
        <v>109</v>
      </c>
      <c r="B24" s="12">
        <v>41841</v>
      </c>
      <c r="D24" s="1" t="s">
        <v>110</v>
      </c>
      <c r="E24" s="1" t="s">
        <v>111</v>
      </c>
      <c r="F24" s="1" t="s">
        <v>196</v>
      </c>
      <c r="G24" s="1" t="s">
        <v>55</v>
      </c>
      <c r="H24" s="1" t="s">
        <v>83</v>
      </c>
      <c r="I24" s="1" t="s">
        <v>84</v>
      </c>
      <c r="J24" s="1" t="s">
        <v>185</v>
      </c>
      <c r="K24" s="12">
        <v>41852</v>
      </c>
    </row>
    <row r="25" spans="1:11" x14ac:dyDescent="0.15">
      <c r="A25" s="1" t="s">
        <v>112</v>
      </c>
      <c r="B25" s="12">
        <v>41842</v>
      </c>
      <c r="D25" s="1" t="s">
        <v>88</v>
      </c>
      <c r="E25" s="1" t="s">
        <v>89</v>
      </c>
      <c r="F25" s="1" t="s">
        <v>196</v>
      </c>
      <c r="G25" s="1" t="s">
        <v>55</v>
      </c>
      <c r="H25" s="1" t="s">
        <v>83</v>
      </c>
      <c r="I25" s="1" t="s">
        <v>84</v>
      </c>
      <c r="J25" s="1" t="s">
        <v>188</v>
      </c>
      <c r="K25" s="12">
        <v>41859</v>
      </c>
    </row>
    <row r="26" spans="1:11" x14ac:dyDescent="0.15">
      <c r="A26" s="1" t="s">
        <v>113</v>
      </c>
      <c r="B26" s="12">
        <v>41844</v>
      </c>
      <c r="D26" s="1" t="s">
        <v>98</v>
      </c>
      <c r="E26" s="1" t="s">
        <v>99</v>
      </c>
      <c r="F26" s="1" t="s">
        <v>222</v>
      </c>
      <c r="G26" s="1" t="s">
        <v>55</v>
      </c>
      <c r="H26" s="1" t="s">
        <v>83</v>
      </c>
      <c r="I26" s="1" t="s">
        <v>84</v>
      </c>
      <c r="J26" s="1" t="s">
        <v>236</v>
      </c>
      <c r="K26" s="12">
        <v>41858</v>
      </c>
    </row>
    <row r="27" spans="1:11" x14ac:dyDescent="0.15">
      <c r="A27" s="1" t="s">
        <v>114</v>
      </c>
      <c r="B27" s="12">
        <v>41844</v>
      </c>
      <c r="D27" s="1" t="s">
        <v>115</v>
      </c>
      <c r="E27" s="1" t="s">
        <v>116</v>
      </c>
      <c r="F27" s="1" t="s">
        <v>183</v>
      </c>
      <c r="G27" s="1" t="s">
        <v>55</v>
      </c>
      <c r="H27" s="1" t="s">
        <v>83</v>
      </c>
      <c r="I27" s="1" t="s">
        <v>84</v>
      </c>
      <c r="J27" s="1" t="s">
        <v>237</v>
      </c>
      <c r="K27" s="12">
        <v>41844</v>
      </c>
    </row>
    <row r="28" spans="1:11" x14ac:dyDescent="0.15">
      <c r="A28" s="1" t="s">
        <v>117</v>
      </c>
      <c r="B28" s="12">
        <v>41844</v>
      </c>
      <c r="D28" s="1" t="s">
        <v>98</v>
      </c>
      <c r="E28" s="1" t="s">
        <v>99</v>
      </c>
      <c r="F28" s="1" t="s">
        <v>213</v>
      </c>
      <c r="G28" s="1" t="s">
        <v>55</v>
      </c>
      <c r="H28" s="1" t="s">
        <v>83</v>
      </c>
      <c r="I28" s="1" t="s">
        <v>84</v>
      </c>
      <c r="J28" s="1" t="s">
        <v>238</v>
      </c>
      <c r="K28" s="12">
        <v>41871</v>
      </c>
    </row>
    <row r="29" spans="1:11" x14ac:dyDescent="0.15">
      <c r="A29" s="1" t="s">
        <v>117</v>
      </c>
      <c r="B29" s="12">
        <v>41844</v>
      </c>
      <c r="D29" s="1" t="s">
        <v>98</v>
      </c>
      <c r="E29" s="1" t="s">
        <v>99</v>
      </c>
      <c r="F29" s="1" t="s">
        <v>194</v>
      </c>
      <c r="G29" s="1" t="s">
        <v>55</v>
      </c>
      <c r="H29" s="1" t="s">
        <v>83</v>
      </c>
      <c r="I29" s="1" t="s">
        <v>84</v>
      </c>
      <c r="J29" s="1" t="s">
        <v>239</v>
      </c>
      <c r="K29" s="12">
        <v>41878</v>
      </c>
    </row>
    <row r="30" spans="1:11" x14ac:dyDescent="0.15">
      <c r="A30" s="1" t="s">
        <v>118</v>
      </c>
      <c r="B30" s="12">
        <v>41844</v>
      </c>
      <c r="D30" s="1" t="s">
        <v>101</v>
      </c>
      <c r="E30" s="1" t="s">
        <v>102</v>
      </c>
      <c r="F30" s="1" t="s">
        <v>213</v>
      </c>
      <c r="G30" s="1" t="s">
        <v>55</v>
      </c>
      <c r="H30" s="1" t="s">
        <v>83</v>
      </c>
      <c r="I30" s="1" t="s">
        <v>84</v>
      </c>
      <c r="J30" s="1" t="s">
        <v>240</v>
      </c>
      <c r="K30" s="12">
        <v>41852</v>
      </c>
    </row>
    <row r="31" spans="1:11" x14ac:dyDescent="0.15">
      <c r="A31" s="1" t="s">
        <v>118</v>
      </c>
      <c r="B31" s="12">
        <v>41844</v>
      </c>
      <c r="D31" s="1" t="s">
        <v>101</v>
      </c>
      <c r="E31" s="1" t="s">
        <v>102</v>
      </c>
      <c r="F31" s="1" t="s">
        <v>196</v>
      </c>
      <c r="G31" s="1" t="s">
        <v>55</v>
      </c>
      <c r="H31" s="1" t="s">
        <v>83</v>
      </c>
      <c r="I31" s="1" t="s">
        <v>84</v>
      </c>
      <c r="J31" s="1" t="s">
        <v>188</v>
      </c>
      <c r="K31" s="12">
        <v>41852</v>
      </c>
    </row>
    <row r="32" spans="1:11" x14ac:dyDescent="0.15">
      <c r="A32" s="1" t="s">
        <v>118</v>
      </c>
      <c r="B32" s="12">
        <v>41844</v>
      </c>
      <c r="D32" s="1" t="s">
        <v>101</v>
      </c>
      <c r="E32" s="1" t="s">
        <v>102</v>
      </c>
      <c r="F32" s="1" t="s">
        <v>187</v>
      </c>
      <c r="G32" s="1" t="s">
        <v>55</v>
      </c>
      <c r="H32" s="1" t="s">
        <v>83</v>
      </c>
      <c r="I32" s="1" t="s">
        <v>84</v>
      </c>
      <c r="J32" s="1" t="s">
        <v>241</v>
      </c>
      <c r="K32" s="12">
        <v>41852</v>
      </c>
    </row>
    <row r="33" spans="1:11" x14ac:dyDescent="0.15">
      <c r="A33" s="1" t="s">
        <v>119</v>
      </c>
      <c r="B33" s="12">
        <v>41845</v>
      </c>
      <c r="D33" s="1" t="s">
        <v>88</v>
      </c>
      <c r="E33" s="1" t="s">
        <v>89</v>
      </c>
      <c r="F33" s="1" t="s">
        <v>200</v>
      </c>
      <c r="G33" s="1" t="s">
        <v>55</v>
      </c>
      <c r="H33" s="1" t="s">
        <v>83</v>
      </c>
      <c r="I33" s="1" t="s">
        <v>84</v>
      </c>
      <c r="J33" s="1" t="s">
        <v>242</v>
      </c>
      <c r="K33" s="12">
        <v>41859</v>
      </c>
    </row>
    <row r="34" spans="1:11" x14ac:dyDescent="0.15">
      <c r="A34" s="1" t="s">
        <v>119</v>
      </c>
      <c r="B34" s="12">
        <v>41845</v>
      </c>
      <c r="D34" s="1" t="s">
        <v>88</v>
      </c>
      <c r="E34" s="1" t="s">
        <v>89</v>
      </c>
      <c r="F34" s="1" t="s">
        <v>224</v>
      </c>
      <c r="G34" s="1" t="s">
        <v>55</v>
      </c>
      <c r="H34" s="1" t="s">
        <v>83</v>
      </c>
      <c r="I34" s="1" t="s">
        <v>84</v>
      </c>
      <c r="J34" s="1" t="s">
        <v>243</v>
      </c>
      <c r="K34" s="12">
        <v>41873</v>
      </c>
    </row>
    <row r="35" spans="1:11" x14ac:dyDescent="0.15">
      <c r="A35" s="1" t="s">
        <v>119</v>
      </c>
      <c r="B35" s="12">
        <v>41845</v>
      </c>
      <c r="D35" s="1" t="s">
        <v>88</v>
      </c>
      <c r="E35" s="1" t="s">
        <v>89</v>
      </c>
      <c r="F35" s="1" t="s">
        <v>244</v>
      </c>
      <c r="G35" s="1" t="s">
        <v>55</v>
      </c>
      <c r="H35" s="1" t="s">
        <v>83</v>
      </c>
      <c r="I35" s="1" t="s">
        <v>84</v>
      </c>
      <c r="J35" s="1" t="s">
        <v>188</v>
      </c>
      <c r="K35" s="12">
        <v>41859</v>
      </c>
    </row>
    <row r="36" spans="1:11" x14ac:dyDescent="0.15">
      <c r="A36" s="1" t="s">
        <v>120</v>
      </c>
      <c r="B36" s="12">
        <v>41845</v>
      </c>
      <c r="D36" s="1" t="s">
        <v>88</v>
      </c>
      <c r="E36" s="1" t="s">
        <v>89</v>
      </c>
      <c r="F36" s="1" t="s">
        <v>223</v>
      </c>
      <c r="G36" s="1" t="s">
        <v>55</v>
      </c>
      <c r="H36" s="1" t="s">
        <v>83</v>
      </c>
      <c r="I36" s="1" t="s">
        <v>84</v>
      </c>
      <c r="J36" s="1" t="s">
        <v>232</v>
      </c>
      <c r="K36" s="12">
        <v>41859</v>
      </c>
    </row>
    <row r="37" spans="1:11" x14ac:dyDescent="0.15">
      <c r="A37" s="1" t="s">
        <v>120</v>
      </c>
      <c r="B37" s="12">
        <v>41845</v>
      </c>
      <c r="D37" s="1" t="s">
        <v>88</v>
      </c>
      <c r="E37" s="1" t="s">
        <v>89</v>
      </c>
      <c r="F37" s="1" t="s">
        <v>245</v>
      </c>
      <c r="G37" s="1" t="s">
        <v>55</v>
      </c>
      <c r="H37" s="1" t="s">
        <v>83</v>
      </c>
      <c r="I37" s="1" t="s">
        <v>84</v>
      </c>
      <c r="J37" s="1" t="s">
        <v>188</v>
      </c>
      <c r="K37" s="12">
        <v>41869</v>
      </c>
    </row>
    <row r="38" spans="1:11" x14ac:dyDescent="0.15">
      <c r="A38" s="1" t="s">
        <v>121</v>
      </c>
      <c r="B38" s="12">
        <v>41848</v>
      </c>
      <c r="D38" s="1" t="s">
        <v>88</v>
      </c>
      <c r="E38" s="1" t="s">
        <v>89</v>
      </c>
      <c r="F38" s="1" t="s">
        <v>213</v>
      </c>
      <c r="G38" s="1" t="s">
        <v>55</v>
      </c>
      <c r="H38" s="1" t="s">
        <v>83</v>
      </c>
      <c r="I38" s="1" t="s">
        <v>84</v>
      </c>
      <c r="J38" s="1" t="s">
        <v>192</v>
      </c>
      <c r="K38" s="12">
        <v>41859</v>
      </c>
    </row>
    <row r="39" spans="1:11" x14ac:dyDescent="0.15">
      <c r="A39" s="1" t="s">
        <v>121</v>
      </c>
      <c r="B39" s="12">
        <v>41848</v>
      </c>
      <c r="D39" s="1" t="s">
        <v>88</v>
      </c>
      <c r="E39" s="1" t="s">
        <v>89</v>
      </c>
      <c r="F39" s="1" t="s">
        <v>200</v>
      </c>
      <c r="G39" s="1" t="s">
        <v>55</v>
      </c>
      <c r="H39" s="1" t="s">
        <v>83</v>
      </c>
      <c r="I39" s="1" t="s">
        <v>84</v>
      </c>
      <c r="J39" s="1" t="s">
        <v>197</v>
      </c>
      <c r="K39" s="12">
        <v>41859</v>
      </c>
    </row>
    <row r="40" spans="1:11" x14ac:dyDescent="0.15">
      <c r="A40" s="1" t="s">
        <v>122</v>
      </c>
      <c r="B40" s="12">
        <v>41848</v>
      </c>
      <c r="D40" s="1" t="s">
        <v>115</v>
      </c>
      <c r="E40" s="1" t="s">
        <v>116</v>
      </c>
      <c r="F40" s="1" t="s">
        <v>196</v>
      </c>
      <c r="G40" s="1" t="s">
        <v>55</v>
      </c>
      <c r="H40" s="1" t="s">
        <v>83</v>
      </c>
      <c r="I40" s="1" t="s">
        <v>84</v>
      </c>
      <c r="J40" s="1" t="s">
        <v>246</v>
      </c>
      <c r="K40" s="12">
        <v>41858</v>
      </c>
    </row>
    <row r="41" spans="1:11" x14ac:dyDescent="0.15">
      <c r="A41" s="1" t="s">
        <v>123</v>
      </c>
      <c r="B41" s="12">
        <v>41848</v>
      </c>
      <c r="D41" s="1" t="s">
        <v>101</v>
      </c>
      <c r="E41" s="1" t="s">
        <v>102</v>
      </c>
      <c r="F41" s="1" t="s">
        <v>196</v>
      </c>
      <c r="G41" s="1" t="s">
        <v>55</v>
      </c>
      <c r="H41" s="1" t="s">
        <v>83</v>
      </c>
      <c r="I41" s="1" t="s">
        <v>84</v>
      </c>
      <c r="J41" s="1" t="s">
        <v>188</v>
      </c>
      <c r="K41" s="12">
        <v>41857</v>
      </c>
    </row>
    <row r="42" spans="1:11" x14ac:dyDescent="0.15">
      <c r="A42" s="1" t="s">
        <v>123</v>
      </c>
      <c r="B42" s="12">
        <v>41848</v>
      </c>
      <c r="D42" s="1" t="s">
        <v>101</v>
      </c>
      <c r="E42" s="1" t="s">
        <v>102</v>
      </c>
      <c r="F42" s="1" t="s">
        <v>194</v>
      </c>
      <c r="G42" s="1" t="s">
        <v>55</v>
      </c>
      <c r="H42" s="1" t="s">
        <v>83</v>
      </c>
      <c r="I42" s="1" t="s">
        <v>84</v>
      </c>
      <c r="J42" s="1" t="s">
        <v>207</v>
      </c>
      <c r="K42" s="12">
        <v>41879</v>
      </c>
    </row>
    <row r="43" spans="1:11" x14ac:dyDescent="0.15">
      <c r="A43" s="1" t="s">
        <v>124</v>
      </c>
      <c r="B43" s="12">
        <v>41849</v>
      </c>
      <c r="D43" s="1" t="s">
        <v>88</v>
      </c>
      <c r="E43" s="1" t="s">
        <v>89</v>
      </c>
      <c r="F43" s="1" t="s">
        <v>183</v>
      </c>
      <c r="G43" s="1" t="s">
        <v>55</v>
      </c>
      <c r="H43" s="1" t="s">
        <v>83</v>
      </c>
      <c r="I43" s="1" t="s">
        <v>84</v>
      </c>
      <c r="J43" s="1" t="s">
        <v>188</v>
      </c>
      <c r="K43" s="12">
        <v>41859</v>
      </c>
    </row>
    <row r="44" spans="1:11" x14ac:dyDescent="0.15">
      <c r="A44" s="1" t="s">
        <v>124</v>
      </c>
      <c r="B44" s="12">
        <v>41849</v>
      </c>
      <c r="D44" s="1" t="s">
        <v>88</v>
      </c>
      <c r="E44" s="1" t="s">
        <v>89</v>
      </c>
      <c r="F44" s="1" t="s">
        <v>200</v>
      </c>
      <c r="G44" s="1" t="s">
        <v>55</v>
      </c>
      <c r="H44" s="1" t="s">
        <v>83</v>
      </c>
      <c r="I44" s="1" t="s">
        <v>84</v>
      </c>
      <c r="J44" s="1" t="s">
        <v>188</v>
      </c>
      <c r="K44" s="12">
        <v>41869</v>
      </c>
    </row>
    <row r="45" spans="1:11" x14ac:dyDescent="0.15">
      <c r="A45" s="1" t="s">
        <v>125</v>
      </c>
      <c r="B45" s="12">
        <v>41849</v>
      </c>
      <c r="D45" s="1" t="s">
        <v>126</v>
      </c>
      <c r="E45" s="1" t="s">
        <v>127</v>
      </c>
      <c r="F45" s="1" t="s">
        <v>213</v>
      </c>
      <c r="G45" s="1" t="s">
        <v>55</v>
      </c>
      <c r="H45" s="1" t="s">
        <v>83</v>
      </c>
      <c r="I45" s="1" t="s">
        <v>84</v>
      </c>
      <c r="J45" s="1" t="s">
        <v>247</v>
      </c>
      <c r="K45" s="12">
        <v>41869</v>
      </c>
    </row>
    <row r="46" spans="1:11" x14ac:dyDescent="0.15">
      <c r="A46" s="1" t="s">
        <v>128</v>
      </c>
      <c r="B46" s="12">
        <v>41849</v>
      </c>
      <c r="D46" s="1" t="s">
        <v>129</v>
      </c>
      <c r="E46" s="1" t="s">
        <v>130</v>
      </c>
      <c r="F46" s="1" t="s">
        <v>213</v>
      </c>
      <c r="G46" s="1" t="s">
        <v>55</v>
      </c>
      <c r="H46" s="1" t="s">
        <v>83</v>
      </c>
      <c r="I46" s="1" t="s">
        <v>84</v>
      </c>
      <c r="J46" s="1" t="s">
        <v>248</v>
      </c>
      <c r="K46" s="12">
        <v>41860</v>
      </c>
    </row>
    <row r="47" spans="1:11" x14ac:dyDescent="0.15">
      <c r="A47" s="1" t="s">
        <v>131</v>
      </c>
      <c r="B47" s="12">
        <v>41849</v>
      </c>
      <c r="D47" s="1" t="s">
        <v>132</v>
      </c>
      <c r="E47" s="1" t="s">
        <v>133</v>
      </c>
      <c r="F47" s="1" t="s">
        <v>213</v>
      </c>
      <c r="G47" s="1" t="s">
        <v>55</v>
      </c>
      <c r="H47" s="1" t="s">
        <v>83</v>
      </c>
      <c r="I47" s="1" t="s">
        <v>84</v>
      </c>
      <c r="J47" s="1" t="s">
        <v>231</v>
      </c>
      <c r="K47" s="12">
        <v>41858</v>
      </c>
    </row>
    <row r="48" spans="1:11" x14ac:dyDescent="0.15">
      <c r="A48" s="1" t="s">
        <v>134</v>
      </c>
      <c r="B48" s="12">
        <v>41850</v>
      </c>
      <c r="D48" s="1" t="s">
        <v>101</v>
      </c>
      <c r="E48" s="1" t="s">
        <v>102</v>
      </c>
      <c r="F48" s="1" t="s">
        <v>183</v>
      </c>
      <c r="G48" s="1" t="s">
        <v>55</v>
      </c>
      <c r="H48" s="1" t="s">
        <v>83</v>
      </c>
      <c r="I48" s="1" t="s">
        <v>84</v>
      </c>
      <c r="J48" s="1" t="s">
        <v>249</v>
      </c>
      <c r="K48" s="12">
        <v>41859</v>
      </c>
    </row>
    <row r="49" spans="1:11" x14ac:dyDescent="0.15">
      <c r="A49" s="1" t="s">
        <v>135</v>
      </c>
      <c r="B49" s="12">
        <v>41850</v>
      </c>
      <c r="D49" s="1" t="s">
        <v>101</v>
      </c>
      <c r="E49" s="1" t="s">
        <v>102</v>
      </c>
      <c r="F49" s="1" t="s">
        <v>210</v>
      </c>
      <c r="G49" s="1" t="s">
        <v>55</v>
      </c>
      <c r="H49" s="1" t="s">
        <v>83</v>
      </c>
      <c r="I49" s="1" t="s">
        <v>84</v>
      </c>
      <c r="J49" s="1" t="s">
        <v>188</v>
      </c>
      <c r="K49" s="12">
        <v>41868</v>
      </c>
    </row>
    <row r="50" spans="1:11" x14ac:dyDescent="0.15">
      <c r="A50" s="1" t="s">
        <v>135</v>
      </c>
      <c r="B50" s="12">
        <v>41850</v>
      </c>
      <c r="D50" s="1" t="s">
        <v>101</v>
      </c>
      <c r="E50" s="1" t="s">
        <v>102</v>
      </c>
      <c r="F50" s="1" t="s">
        <v>224</v>
      </c>
      <c r="G50" s="1" t="s">
        <v>55</v>
      </c>
      <c r="H50" s="1" t="s">
        <v>83</v>
      </c>
      <c r="I50" s="1" t="s">
        <v>84</v>
      </c>
      <c r="J50" s="1" t="s">
        <v>188</v>
      </c>
      <c r="K50" s="12">
        <v>41868</v>
      </c>
    </row>
    <row r="51" spans="1:11" x14ac:dyDescent="0.15">
      <c r="A51" s="1" t="s">
        <v>136</v>
      </c>
      <c r="B51" s="12">
        <v>41548</v>
      </c>
      <c r="D51" s="1" t="s">
        <v>101</v>
      </c>
      <c r="E51" s="1" t="s">
        <v>102</v>
      </c>
      <c r="F51" s="1" t="s">
        <v>209</v>
      </c>
      <c r="G51" s="1" t="s">
        <v>55</v>
      </c>
      <c r="H51" s="1" t="s">
        <v>83</v>
      </c>
      <c r="I51" s="1" t="s">
        <v>84</v>
      </c>
      <c r="J51" s="1" t="s">
        <v>226</v>
      </c>
      <c r="K51" s="12">
        <v>41856</v>
      </c>
    </row>
    <row r="52" spans="1:11" x14ac:dyDescent="0.15">
      <c r="A52" s="1" t="s">
        <v>137</v>
      </c>
      <c r="B52" s="12">
        <v>41850</v>
      </c>
      <c r="D52" s="1" t="s">
        <v>110</v>
      </c>
      <c r="E52" s="1" t="s">
        <v>111</v>
      </c>
      <c r="F52" s="1" t="s">
        <v>209</v>
      </c>
      <c r="G52" s="1" t="s">
        <v>55</v>
      </c>
      <c r="H52" s="1" t="s">
        <v>83</v>
      </c>
      <c r="I52" s="1" t="s">
        <v>84</v>
      </c>
      <c r="J52" s="1" t="s">
        <v>250</v>
      </c>
      <c r="K52" s="12">
        <v>41858</v>
      </c>
    </row>
    <row r="53" spans="1:11" x14ac:dyDescent="0.15">
      <c r="A53" s="1" t="s">
        <v>138</v>
      </c>
      <c r="B53" s="12">
        <v>41850</v>
      </c>
      <c r="D53" s="1" t="s">
        <v>98</v>
      </c>
      <c r="E53" s="1" t="s">
        <v>99</v>
      </c>
      <c r="F53" s="1" t="s">
        <v>213</v>
      </c>
      <c r="G53" s="1" t="s">
        <v>55</v>
      </c>
      <c r="H53" s="1" t="s">
        <v>83</v>
      </c>
      <c r="I53" s="1" t="s">
        <v>84</v>
      </c>
      <c r="J53" s="1" t="s">
        <v>251</v>
      </c>
      <c r="K53" s="12">
        <v>41870</v>
      </c>
    </row>
    <row r="54" spans="1:11" x14ac:dyDescent="0.15">
      <c r="A54" s="1" t="s">
        <v>139</v>
      </c>
      <c r="B54" s="12">
        <v>41851</v>
      </c>
      <c r="D54" s="1" t="s">
        <v>101</v>
      </c>
      <c r="E54" s="1" t="s">
        <v>102</v>
      </c>
      <c r="F54" s="1" t="s">
        <v>196</v>
      </c>
      <c r="G54" s="1" t="s">
        <v>55</v>
      </c>
      <c r="H54" s="1" t="s">
        <v>83</v>
      </c>
      <c r="I54" s="1" t="s">
        <v>84</v>
      </c>
      <c r="J54" s="1" t="s">
        <v>188</v>
      </c>
      <c r="K54" s="12">
        <v>41860</v>
      </c>
    </row>
    <row r="55" spans="1:11" x14ac:dyDescent="0.15">
      <c r="A55" s="1" t="s">
        <v>140</v>
      </c>
      <c r="B55" s="12">
        <v>41851</v>
      </c>
      <c r="D55" s="1" t="s">
        <v>101</v>
      </c>
      <c r="E55" s="1" t="s">
        <v>102</v>
      </c>
      <c r="F55" s="1" t="s">
        <v>191</v>
      </c>
      <c r="G55" s="1" t="s">
        <v>55</v>
      </c>
      <c r="H55" s="1" t="s">
        <v>83</v>
      </c>
      <c r="I55" s="1" t="s">
        <v>84</v>
      </c>
      <c r="J55" s="1" t="s">
        <v>188</v>
      </c>
      <c r="K55" s="12">
        <v>41859</v>
      </c>
    </row>
    <row r="56" spans="1:11" x14ac:dyDescent="0.15">
      <c r="A56" s="1" t="s">
        <v>141</v>
      </c>
      <c r="B56" s="12">
        <v>41851</v>
      </c>
      <c r="D56" s="1" t="s">
        <v>95</v>
      </c>
      <c r="E56" s="1" t="s">
        <v>96</v>
      </c>
      <c r="F56" s="1" t="s">
        <v>213</v>
      </c>
      <c r="G56" s="1" t="s">
        <v>55</v>
      </c>
      <c r="H56" s="1" t="s">
        <v>83</v>
      </c>
      <c r="I56" s="1" t="s">
        <v>84</v>
      </c>
      <c r="J56" s="1" t="s">
        <v>203</v>
      </c>
      <c r="K56" s="12">
        <v>41858</v>
      </c>
    </row>
    <row r="57" spans="1:11" x14ac:dyDescent="0.15">
      <c r="A57" s="1" t="s">
        <v>142</v>
      </c>
      <c r="B57" s="12">
        <v>41851</v>
      </c>
      <c r="D57" s="1" t="s">
        <v>143</v>
      </c>
      <c r="E57" s="1" t="s">
        <v>144</v>
      </c>
      <c r="F57" s="1" t="s">
        <v>183</v>
      </c>
      <c r="G57" s="1" t="s">
        <v>55</v>
      </c>
      <c r="H57" s="1" t="s">
        <v>83</v>
      </c>
      <c r="I57" s="1" t="s">
        <v>84</v>
      </c>
      <c r="J57" s="1" t="s">
        <v>252</v>
      </c>
      <c r="K57" s="12">
        <v>41859</v>
      </c>
    </row>
    <row r="58" spans="1:11" x14ac:dyDescent="0.15">
      <c r="A58" s="1" t="s">
        <v>145</v>
      </c>
      <c r="B58" s="12">
        <v>41851</v>
      </c>
      <c r="D58" s="1" t="s">
        <v>146</v>
      </c>
      <c r="E58" s="1" t="s">
        <v>147</v>
      </c>
      <c r="F58" s="1" t="s">
        <v>183</v>
      </c>
      <c r="G58" s="1" t="s">
        <v>55</v>
      </c>
      <c r="H58" s="1" t="s">
        <v>83</v>
      </c>
      <c r="I58" s="1" t="s">
        <v>84</v>
      </c>
      <c r="J58" s="1" t="s">
        <v>247</v>
      </c>
      <c r="K58" s="12">
        <v>41859</v>
      </c>
    </row>
    <row r="59" spans="1:11" x14ac:dyDescent="0.15">
      <c r="A59" s="1" t="s">
        <v>148</v>
      </c>
      <c r="B59" s="12">
        <v>41852</v>
      </c>
      <c r="D59" s="1" t="s">
        <v>149</v>
      </c>
      <c r="E59" s="1" t="s">
        <v>150</v>
      </c>
      <c r="F59" s="1" t="s">
        <v>209</v>
      </c>
      <c r="G59" s="1" t="s">
        <v>55</v>
      </c>
      <c r="H59" s="1" t="s">
        <v>83</v>
      </c>
      <c r="I59" s="1" t="s">
        <v>84</v>
      </c>
      <c r="J59" s="1" t="s">
        <v>253</v>
      </c>
      <c r="K59" s="12">
        <v>41873</v>
      </c>
    </row>
    <row r="60" spans="1:11" x14ac:dyDescent="0.15">
      <c r="A60" s="1" t="s">
        <v>151</v>
      </c>
      <c r="B60" s="12">
        <v>41852</v>
      </c>
      <c r="D60" s="1" t="s">
        <v>101</v>
      </c>
      <c r="E60" s="1" t="s">
        <v>102</v>
      </c>
      <c r="F60" s="1" t="s">
        <v>222</v>
      </c>
      <c r="G60" s="1" t="s">
        <v>55</v>
      </c>
      <c r="H60" s="1" t="s">
        <v>83</v>
      </c>
      <c r="I60" s="1" t="s">
        <v>84</v>
      </c>
      <c r="J60" s="1" t="s">
        <v>226</v>
      </c>
      <c r="K60" s="12">
        <v>41869</v>
      </c>
    </row>
    <row r="61" spans="1:11" x14ac:dyDescent="0.15">
      <c r="A61" s="1" t="s">
        <v>152</v>
      </c>
      <c r="B61" s="12">
        <v>41852</v>
      </c>
      <c r="D61" s="1" t="s">
        <v>88</v>
      </c>
      <c r="E61" s="1" t="s">
        <v>89</v>
      </c>
      <c r="F61" s="1" t="s">
        <v>183</v>
      </c>
      <c r="G61" s="1" t="s">
        <v>55</v>
      </c>
      <c r="H61" s="1" t="s">
        <v>83</v>
      </c>
      <c r="I61" s="1" t="s">
        <v>84</v>
      </c>
      <c r="J61" s="1" t="s">
        <v>188</v>
      </c>
      <c r="K61" s="12">
        <v>41869</v>
      </c>
    </row>
    <row r="62" spans="1:11" x14ac:dyDescent="0.15">
      <c r="A62" s="1" t="s">
        <v>152</v>
      </c>
      <c r="B62" s="12">
        <v>41852</v>
      </c>
      <c r="D62" s="1" t="s">
        <v>88</v>
      </c>
      <c r="E62" s="1" t="s">
        <v>89</v>
      </c>
      <c r="F62" s="1" t="s">
        <v>200</v>
      </c>
      <c r="G62" s="1" t="s">
        <v>55</v>
      </c>
      <c r="H62" s="1" t="s">
        <v>83</v>
      </c>
      <c r="I62" s="1" t="s">
        <v>84</v>
      </c>
      <c r="J62" s="1" t="s">
        <v>254</v>
      </c>
      <c r="K62" s="12">
        <v>41859</v>
      </c>
    </row>
    <row r="63" spans="1:11" x14ac:dyDescent="0.15">
      <c r="A63" s="1" t="s">
        <v>153</v>
      </c>
      <c r="B63" s="12">
        <v>41852</v>
      </c>
      <c r="D63" s="1" t="s">
        <v>154</v>
      </c>
      <c r="E63" s="1" t="s">
        <v>155</v>
      </c>
      <c r="F63" s="1" t="s">
        <v>213</v>
      </c>
      <c r="G63" s="1" t="s">
        <v>55</v>
      </c>
      <c r="H63" s="1" t="s">
        <v>83</v>
      </c>
      <c r="I63" s="1" t="s">
        <v>84</v>
      </c>
      <c r="J63" s="1" t="s">
        <v>255</v>
      </c>
      <c r="K63" s="12">
        <v>41859</v>
      </c>
    </row>
    <row r="64" spans="1:11" x14ac:dyDescent="0.15">
      <c r="A64" s="1" t="s">
        <v>156</v>
      </c>
      <c r="B64" s="12">
        <v>41852</v>
      </c>
      <c r="D64" s="1" t="s">
        <v>88</v>
      </c>
      <c r="E64" s="1" t="s">
        <v>89</v>
      </c>
      <c r="F64" s="1" t="s">
        <v>209</v>
      </c>
      <c r="G64" s="1" t="s">
        <v>55</v>
      </c>
      <c r="H64" s="1" t="s">
        <v>83</v>
      </c>
      <c r="I64" s="1" t="s">
        <v>84</v>
      </c>
      <c r="J64" s="1" t="s">
        <v>207</v>
      </c>
      <c r="K64" s="12">
        <v>41869</v>
      </c>
    </row>
    <row r="65" spans="1:11" x14ac:dyDescent="0.15">
      <c r="A65" s="1" t="s">
        <v>156</v>
      </c>
      <c r="B65" s="12">
        <v>41852</v>
      </c>
      <c r="D65" s="1" t="s">
        <v>88</v>
      </c>
      <c r="E65" s="1" t="s">
        <v>89</v>
      </c>
      <c r="F65" s="1" t="s">
        <v>200</v>
      </c>
      <c r="G65" s="1" t="s">
        <v>55</v>
      </c>
      <c r="H65" s="1" t="s">
        <v>83</v>
      </c>
      <c r="I65" s="1" t="s">
        <v>84</v>
      </c>
      <c r="J65" s="1" t="s">
        <v>188</v>
      </c>
      <c r="K65" s="12">
        <v>41894</v>
      </c>
    </row>
    <row r="66" spans="1:11" x14ac:dyDescent="0.15">
      <c r="A66" s="1" t="s">
        <v>157</v>
      </c>
      <c r="B66" s="12">
        <v>41852</v>
      </c>
      <c r="D66" s="1" t="s">
        <v>158</v>
      </c>
      <c r="E66" s="1" t="s">
        <v>159</v>
      </c>
      <c r="F66" s="1" t="s">
        <v>196</v>
      </c>
      <c r="G66" s="1" t="s">
        <v>55</v>
      </c>
      <c r="H66" s="1" t="s">
        <v>83</v>
      </c>
      <c r="I66" s="1" t="s">
        <v>84</v>
      </c>
      <c r="J66" s="1" t="s">
        <v>256</v>
      </c>
      <c r="K66" s="12">
        <v>41857</v>
      </c>
    </row>
    <row r="67" spans="1:11" x14ac:dyDescent="0.15">
      <c r="A67" s="1" t="s">
        <v>160</v>
      </c>
      <c r="B67" s="12">
        <v>41852</v>
      </c>
      <c r="D67" s="1" t="s">
        <v>101</v>
      </c>
      <c r="E67" s="1" t="s">
        <v>102</v>
      </c>
      <c r="F67" s="1" t="s">
        <v>196</v>
      </c>
      <c r="G67" s="1" t="s">
        <v>55</v>
      </c>
      <c r="H67" s="1" t="s">
        <v>83</v>
      </c>
      <c r="I67" s="1" t="s">
        <v>84</v>
      </c>
      <c r="J67" s="1" t="s">
        <v>188</v>
      </c>
      <c r="K67" s="12">
        <v>41859</v>
      </c>
    </row>
    <row r="68" spans="1:11" x14ac:dyDescent="0.15">
      <c r="A68" s="1" t="s">
        <v>161</v>
      </c>
      <c r="B68" s="12">
        <v>41852</v>
      </c>
      <c r="D68" s="1" t="s">
        <v>98</v>
      </c>
      <c r="E68" s="1" t="s">
        <v>99</v>
      </c>
      <c r="F68" s="1" t="s">
        <v>213</v>
      </c>
      <c r="G68" s="1" t="s">
        <v>55</v>
      </c>
      <c r="H68" s="1" t="s">
        <v>83</v>
      </c>
      <c r="I68" s="1" t="s">
        <v>84</v>
      </c>
      <c r="J68" s="1" t="s">
        <v>203</v>
      </c>
      <c r="K68" s="12">
        <v>41877</v>
      </c>
    </row>
    <row r="69" spans="1:11" x14ac:dyDescent="0.15">
      <c r="A69" s="1" t="s">
        <v>162</v>
      </c>
      <c r="B69" s="12">
        <v>41855</v>
      </c>
      <c r="D69" s="1" t="s">
        <v>88</v>
      </c>
      <c r="E69" s="1" t="s">
        <v>89</v>
      </c>
      <c r="F69" s="1" t="s">
        <v>196</v>
      </c>
      <c r="G69" s="1" t="s">
        <v>55</v>
      </c>
      <c r="H69" s="1" t="s">
        <v>83</v>
      </c>
      <c r="I69" s="1" t="s">
        <v>84</v>
      </c>
      <c r="J69" s="1" t="s">
        <v>232</v>
      </c>
      <c r="K69" s="12">
        <v>41859</v>
      </c>
    </row>
    <row r="70" spans="1:11" x14ac:dyDescent="0.15">
      <c r="A70" s="1" t="s">
        <v>162</v>
      </c>
      <c r="B70" s="12">
        <v>41855</v>
      </c>
      <c r="D70" s="1" t="s">
        <v>88</v>
      </c>
      <c r="E70" s="1" t="s">
        <v>89</v>
      </c>
      <c r="F70" s="1" t="s">
        <v>222</v>
      </c>
      <c r="G70" s="1" t="s">
        <v>55</v>
      </c>
      <c r="H70" s="1" t="s">
        <v>83</v>
      </c>
      <c r="I70" s="1" t="s">
        <v>84</v>
      </c>
      <c r="J70" s="1" t="s">
        <v>188</v>
      </c>
      <c r="K70" s="12">
        <v>41869</v>
      </c>
    </row>
    <row r="71" spans="1:11" x14ac:dyDescent="0.15">
      <c r="A71" s="1" t="s">
        <v>162</v>
      </c>
      <c r="B71" s="12">
        <v>41855</v>
      </c>
      <c r="D71" s="1" t="s">
        <v>88</v>
      </c>
      <c r="E71" s="1" t="s">
        <v>89</v>
      </c>
      <c r="F71" s="1" t="s">
        <v>210</v>
      </c>
      <c r="G71" s="1" t="s">
        <v>55</v>
      </c>
      <c r="H71" s="1" t="s">
        <v>83</v>
      </c>
      <c r="I71" s="1" t="s">
        <v>84</v>
      </c>
      <c r="J71" s="1" t="s">
        <v>206</v>
      </c>
      <c r="K71" s="12">
        <v>41869</v>
      </c>
    </row>
    <row r="72" spans="1:11" x14ac:dyDescent="0.15">
      <c r="A72" s="1" t="s">
        <v>162</v>
      </c>
      <c r="B72" s="12">
        <v>41855</v>
      </c>
      <c r="D72" s="1" t="s">
        <v>88</v>
      </c>
      <c r="E72" s="1" t="s">
        <v>89</v>
      </c>
      <c r="F72" s="1" t="s">
        <v>257</v>
      </c>
      <c r="G72" s="1" t="s">
        <v>55</v>
      </c>
      <c r="H72" s="1" t="s">
        <v>83</v>
      </c>
      <c r="I72" s="1" t="s">
        <v>84</v>
      </c>
      <c r="J72" s="1" t="s">
        <v>188</v>
      </c>
      <c r="K72" s="12">
        <v>41883</v>
      </c>
    </row>
    <row r="73" spans="1:11" x14ac:dyDescent="0.15">
      <c r="A73" s="1" t="s">
        <v>163</v>
      </c>
      <c r="B73" s="12">
        <v>41855</v>
      </c>
      <c r="D73" s="1" t="s">
        <v>164</v>
      </c>
      <c r="E73" s="1" t="s">
        <v>165</v>
      </c>
      <c r="F73" s="1" t="s">
        <v>209</v>
      </c>
      <c r="G73" s="1" t="s">
        <v>55</v>
      </c>
      <c r="H73" s="1" t="s">
        <v>83</v>
      </c>
      <c r="I73" s="1" t="s">
        <v>84</v>
      </c>
      <c r="J73" s="1" t="s">
        <v>258</v>
      </c>
      <c r="K73" s="12">
        <v>41871</v>
      </c>
    </row>
    <row r="74" spans="1:11" x14ac:dyDescent="0.15">
      <c r="A74" s="1" t="s">
        <v>166</v>
      </c>
      <c r="B74" s="12">
        <v>41855</v>
      </c>
      <c r="D74" s="1" t="s">
        <v>101</v>
      </c>
      <c r="E74" s="1" t="s">
        <v>102</v>
      </c>
      <c r="F74" s="1" t="s">
        <v>209</v>
      </c>
      <c r="G74" s="1" t="s">
        <v>55</v>
      </c>
      <c r="H74" s="1" t="s">
        <v>83</v>
      </c>
      <c r="I74" s="1" t="s">
        <v>84</v>
      </c>
      <c r="J74" s="1" t="s">
        <v>188</v>
      </c>
      <c r="K74" s="12">
        <v>41872</v>
      </c>
    </row>
    <row r="75" spans="1:11" x14ac:dyDescent="0.15">
      <c r="A75" s="1" t="s">
        <v>167</v>
      </c>
      <c r="B75" s="12">
        <v>41855</v>
      </c>
      <c r="D75" s="1" t="s">
        <v>88</v>
      </c>
      <c r="E75" s="1" t="s">
        <v>89</v>
      </c>
      <c r="F75" s="1" t="s">
        <v>213</v>
      </c>
      <c r="G75" s="1" t="s">
        <v>55</v>
      </c>
      <c r="H75" s="1" t="s">
        <v>83</v>
      </c>
      <c r="I75" s="1" t="s">
        <v>84</v>
      </c>
      <c r="J75" s="1" t="s">
        <v>207</v>
      </c>
      <c r="K75" s="12">
        <v>41871</v>
      </c>
    </row>
    <row r="76" spans="1:11" x14ac:dyDescent="0.15">
      <c r="A76" s="1" t="s">
        <v>167</v>
      </c>
      <c r="B76" s="12">
        <v>41855</v>
      </c>
      <c r="D76" s="1" t="s">
        <v>88</v>
      </c>
      <c r="E76" s="1" t="s">
        <v>89</v>
      </c>
      <c r="F76" s="1" t="s">
        <v>196</v>
      </c>
      <c r="G76" s="1" t="s">
        <v>55</v>
      </c>
      <c r="H76" s="1" t="s">
        <v>83</v>
      </c>
      <c r="I76" s="1" t="s">
        <v>84</v>
      </c>
      <c r="J76" s="1" t="s">
        <v>188</v>
      </c>
      <c r="K76" s="12">
        <v>41871</v>
      </c>
    </row>
    <row r="77" spans="1:11" x14ac:dyDescent="0.15">
      <c r="A77" s="1" t="s">
        <v>167</v>
      </c>
      <c r="B77" s="12">
        <v>41855</v>
      </c>
      <c r="D77" s="1" t="s">
        <v>88</v>
      </c>
      <c r="E77" s="1" t="s">
        <v>89</v>
      </c>
      <c r="F77" s="1" t="s">
        <v>191</v>
      </c>
      <c r="G77" s="1" t="s">
        <v>55</v>
      </c>
      <c r="H77" s="1" t="s">
        <v>83</v>
      </c>
      <c r="I77" s="1" t="s">
        <v>84</v>
      </c>
      <c r="J77" s="1" t="s">
        <v>259</v>
      </c>
      <c r="K77" s="12">
        <v>41871</v>
      </c>
    </row>
    <row r="78" spans="1:11" x14ac:dyDescent="0.15">
      <c r="A78" s="1" t="s">
        <v>167</v>
      </c>
      <c r="B78" s="12">
        <v>41855</v>
      </c>
      <c r="D78" s="1" t="s">
        <v>88</v>
      </c>
      <c r="E78" s="1" t="s">
        <v>89</v>
      </c>
      <c r="F78" s="1" t="s">
        <v>223</v>
      </c>
      <c r="G78" s="1" t="s">
        <v>55</v>
      </c>
      <c r="H78" s="1" t="s">
        <v>83</v>
      </c>
      <c r="I78" s="1" t="s">
        <v>84</v>
      </c>
      <c r="J78" s="1" t="s">
        <v>211</v>
      </c>
      <c r="K78" s="12">
        <v>41871</v>
      </c>
    </row>
    <row r="79" spans="1:11" x14ac:dyDescent="0.15">
      <c r="A79" s="1" t="s">
        <v>168</v>
      </c>
      <c r="B79" s="12">
        <v>41855</v>
      </c>
      <c r="D79" s="1" t="s">
        <v>101</v>
      </c>
      <c r="E79" s="1" t="s">
        <v>102</v>
      </c>
      <c r="F79" s="1" t="s">
        <v>213</v>
      </c>
      <c r="G79" s="1" t="s">
        <v>55</v>
      </c>
      <c r="H79" s="1" t="s">
        <v>83</v>
      </c>
      <c r="I79" s="1" t="s">
        <v>84</v>
      </c>
      <c r="J79" s="1" t="s">
        <v>226</v>
      </c>
      <c r="K79" s="12">
        <v>41869</v>
      </c>
    </row>
    <row r="80" spans="1:11" x14ac:dyDescent="0.15">
      <c r="A80" s="1" t="s">
        <v>169</v>
      </c>
      <c r="B80" s="12">
        <v>41855</v>
      </c>
      <c r="D80" s="1" t="s">
        <v>170</v>
      </c>
      <c r="E80" s="1" t="s">
        <v>171</v>
      </c>
      <c r="F80" s="1" t="s">
        <v>213</v>
      </c>
      <c r="G80" s="1" t="s">
        <v>55</v>
      </c>
      <c r="H80" s="1" t="s">
        <v>83</v>
      </c>
      <c r="I80" s="1" t="s">
        <v>84</v>
      </c>
      <c r="J80" s="1" t="s">
        <v>203</v>
      </c>
      <c r="K80" s="12">
        <v>41855</v>
      </c>
    </row>
    <row r="81" spans="1:11" x14ac:dyDescent="0.15">
      <c r="A81" s="1" t="s">
        <v>172</v>
      </c>
      <c r="B81" s="12">
        <v>41855</v>
      </c>
      <c r="C81" s="1" t="s">
        <v>173</v>
      </c>
      <c r="D81" s="1" t="s">
        <v>115</v>
      </c>
      <c r="E81" s="1" t="s">
        <v>116</v>
      </c>
      <c r="F81" s="1" t="s">
        <v>213</v>
      </c>
      <c r="G81" s="1" t="s">
        <v>55</v>
      </c>
      <c r="H81" s="1" t="s">
        <v>83</v>
      </c>
      <c r="I81" s="1" t="s">
        <v>84</v>
      </c>
      <c r="J81" s="1" t="s">
        <v>260</v>
      </c>
      <c r="K81" s="12">
        <v>41868</v>
      </c>
    </row>
    <row r="82" spans="1:11" x14ac:dyDescent="0.15">
      <c r="A82" s="1" t="s">
        <v>174</v>
      </c>
      <c r="B82" s="12">
        <v>41856</v>
      </c>
      <c r="D82" s="1" t="s">
        <v>101</v>
      </c>
      <c r="E82" s="1" t="s">
        <v>102</v>
      </c>
      <c r="F82" s="1" t="s">
        <v>213</v>
      </c>
      <c r="G82" s="1" t="s">
        <v>55</v>
      </c>
      <c r="H82" s="1" t="s">
        <v>83</v>
      </c>
      <c r="I82" s="1" t="s">
        <v>84</v>
      </c>
      <c r="J82" s="1" t="s">
        <v>188</v>
      </c>
      <c r="K82" s="12">
        <v>41860</v>
      </c>
    </row>
    <row r="83" spans="1:11" x14ac:dyDescent="0.15">
      <c r="A83" s="1" t="s">
        <v>175</v>
      </c>
      <c r="B83" s="12">
        <v>41856</v>
      </c>
      <c r="D83" s="1" t="s">
        <v>88</v>
      </c>
      <c r="E83" s="1" t="s">
        <v>89</v>
      </c>
      <c r="F83" s="1" t="s">
        <v>191</v>
      </c>
      <c r="G83" s="1" t="s">
        <v>55</v>
      </c>
      <c r="H83" s="1" t="s">
        <v>83</v>
      </c>
      <c r="I83" s="1" t="s">
        <v>84</v>
      </c>
      <c r="J83" s="1" t="s">
        <v>188</v>
      </c>
      <c r="K83" s="12">
        <v>41869</v>
      </c>
    </row>
    <row r="84" spans="1:11" x14ac:dyDescent="0.15">
      <c r="A84" s="1" t="s">
        <v>176</v>
      </c>
      <c r="B84" s="12">
        <v>41856</v>
      </c>
      <c r="D84" s="1" t="s">
        <v>98</v>
      </c>
      <c r="E84" s="1" t="s">
        <v>99</v>
      </c>
      <c r="F84" s="1" t="s">
        <v>213</v>
      </c>
      <c r="G84" s="1" t="s">
        <v>55</v>
      </c>
      <c r="H84" s="1" t="s">
        <v>83</v>
      </c>
      <c r="I84" s="1" t="s">
        <v>84</v>
      </c>
      <c r="J84" s="1" t="s">
        <v>261</v>
      </c>
      <c r="K84" s="12">
        <v>41880</v>
      </c>
    </row>
    <row r="85" spans="1:11" x14ac:dyDescent="0.15">
      <c r="A85" s="1" t="s">
        <v>177</v>
      </c>
      <c r="B85" s="12">
        <v>41856</v>
      </c>
      <c r="D85" s="1" t="s">
        <v>158</v>
      </c>
      <c r="E85" s="1" t="s">
        <v>159</v>
      </c>
      <c r="F85" s="1" t="s">
        <v>183</v>
      </c>
      <c r="G85" s="1" t="s">
        <v>55</v>
      </c>
      <c r="H85" s="1" t="s">
        <v>83</v>
      </c>
      <c r="I85" s="1" t="s">
        <v>84</v>
      </c>
      <c r="J85" s="1" t="s">
        <v>197</v>
      </c>
      <c r="K85" s="12">
        <v>41870</v>
      </c>
    </row>
  </sheetData>
  <autoFilter ref="A1:K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pane ySplit="1" topLeftCell="A2" activePane="bottomLeft" state="frozen"/>
      <selection pane="bottomLeft" activeCell="G2" sqref="G2"/>
    </sheetView>
  </sheetViews>
  <sheetFormatPr defaultRowHeight="11.25" x14ac:dyDescent="0.15"/>
  <cols>
    <col min="1" max="1" width="13" style="1" bestFit="1" customWidth="1"/>
    <col min="2" max="2" width="11.5" style="1" bestFit="1" customWidth="1"/>
    <col min="3" max="3" width="8.5" style="1" bestFit="1" customWidth="1"/>
    <col min="4" max="4" width="11.5" style="1" bestFit="1" customWidth="1"/>
    <col min="5" max="5" width="22.25" style="1" bestFit="1" customWidth="1"/>
    <col min="6" max="6" width="8.5" style="1" bestFit="1" customWidth="1"/>
    <col min="7" max="9" width="11.5" style="1" bestFit="1" customWidth="1"/>
    <col min="10" max="10" width="13" style="15" bestFit="1" customWidth="1"/>
    <col min="11" max="11" width="11.5" style="1" bestFit="1" customWidth="1"/>
    <col min="12" max="16384" width="9" style="1"/>
  </cols>
  <sheetData>
    <row r="1" spans="1:12" s="2" customFormat="1" x14ac:dyDescent="0.15">
      <c r="A1" s="2" t="s">
        <v>60</v>
      </c>
      <c r="B1" s="2" t="s">
        <v>61</v>
      </c>
      <c r="C1" s="2" t="s">
        <v>62</v>
      </c>
      <c r="D1" s="2" t="s">
        <v>179</v>
      </c>
      <c r="E1" s="2" t="s">
        <v>181</v>
      </c>
      <c r="F1" s="2" t="s">
        <v>63</v>
      </c>
      <c r="G1" s="2" t="s">
        <v>64</v>
      </c>
      <c r="H1" s="2" t="s">
        <v>65</v>
      </c>
      <c r="I1" s="2" t="s">
        <v>66</v>
      </c>
      <c r="J1" s="14" t="s">
        <v>67</v>
      </c>
      <c r="K1" s="2" t="s">
        <v>68</v>
      </c>
      <c r="L1" s="2" t="s">
        <v>217</v>
      </c>
    </row>
    <row r="2" spans="1:12" x14ac:dyDescent="0.15">
      <c r="A2" s="1" t="s">
        <v>119</v>
      </c>
      <c r="B2" s="3" t="s">
        <v>182</v>
      </c>
      <c r="D2" s="1" t="s">
        <v>88</v>
      </c>
      <c r="E2" s="1" t="s">
        <v>89</v>
      </c>
      <c r="F2" s="1" t="s">
        <v>183</v>
      </c>
      <c r="G2" s="1" t="s">
        <v>281</v>
      </c>
      <c r="H2" s="1" t="s">
        <v>184</v>
      </c>
      <c r="I2" s="1" t="s">
        <v>84</v>
      </c>
      <c r="J2" s="16">
        <v>150</v>
      </c>
      <c r="K2" s="3" t="s">
        <v>186</v>
      </c>
    </row>
    <row r="3" spans="1:12" x14ac:dyDescent="0.15">
      <c r="A3" s="1" t="s">
        <v>120</v>
      </c>
      <c r="B3" s="3" t="s">
        <v>182</v>
      </c>
      <c r="D3" s="1" t="s">
        <v>88</v>
      </c>
      <c r="E3" s="1" t="s">
        <v>89</v>
      </c>
      <c r="F3" s="1" t="s">
        <v>187</v>
      </c>
      <c r="G3" s="1" t="s">
        <v>56</v>
      </c>
      <c r="H3" s="1" t="s">
        <v>184</v>
      </c>
      <c r="I3" s="1" t="s">
        <v>84</v>
      </c>
      <c r="J3" s="16">
        <v>500</v>
      </c>
      <c r="K3" s="3" t="s">
        <v>189</v>
      </c>
    </row>
    <row r="4" spans="1:12" x14ac:dyDescent="0.15">
      <c r="A4" s="1" t="s">
        <v>121</v>
      </c>
      <c r="B4" s="3" t="s">
        <v>190</v>
      </c>
      <c r="D4" s="1" t="s">
        <v>88</v>
      </c>
      <c r="E4" s="1" t="s">
        <v>89</v>
      </c>
      <c r="F4" s="1" t="s">
        <v>191</v>
      </c>
      <c r="G4" s="1" t="s">
        <v>56</v>
      </c>
      <c r="H4" s="1" t="s">
        <v>184</v>
      </c>
      <c r="I4" s="1" t="s">
        <v>84</v>
      </c>
      <c r="J4" s="16">
        <v>2100</v>
      </c>
      <c r="K4" s="3" t="s">
        <v>186</v>
      </c>
    </row>
    <row r="5" spans="1:12" x14ac:dyDescent="0.15">
      <c r="A5" s="1" t="s">
        <v>124</v>
      </c>
      <c r="B5" s="3" t="s">
        <v>193</v>
      </c>
      <c r="D5" s="1" t="s">
        <v>88</v>
      </c>
      <c r="E5" s="1" t="s">
        <v>89</v>
      </c>
      <c r="F5" s="1" t="s">
        <v>194</v>
      </c>
      <c r="G5" s="1" t="s">
        <v>56</v>
      </c>
      <c r="H5" s="1" t="s">
        <v>184</v>
      </c>
      <c r="I5" s="1" t="s">
        <v>84</v>
      </c>
      <c r="J5" s="16">
        <v>500</v>
      </c>
      <c r="K5" s="3" t="s">
        <v>189</v>
      </c>
    </row>
    <row r="6" spans="1:12" x14ac:dyDescent="0.15">
      <c r="A6" s="1" t="s">
        <v>137</v>
      </c>
      <c r="B6" s="3" t="s">
        <v>195</v>
      </c>
      <c r="D6" s="1" t="s">
        <v>110</v>
      </c>
      <c r="E6" s="1" t="s">
        <v>111</v>
      </c>
      <c r="F6" s="1" t="s">
        <v>196</v>
      </c>
      <c r="G6" s="1" t="s">
        <v>56</v>
      </c>
      <c r="H6" s="1" t="s">
        <v>184</v>
      </c>
      <c r="I6" s="1" t="s">
        <v>84</v>
      </c>
      <c r="J6" s="16">
        <v>200</v>
      </c>
      <c r="K6" s="3" t="s">
        <v>198</v>
      </c>
      <c r="L6" s="1" t="s">
        <v>218</v>
      </c>
    </row>
    <row r="7" spans="1:12" x14ac:dyDescent="0.15">
      <c r="A7" s="1" t="s">
        <v>140</v>
      </c>
      <c r="B7" s="3" t="s">
        <v>199</v>
      </c>
      <c r="D7" s="1" t="s">
        <v>101</v>
      </c>
      <c r="E7" s="1" t="s">
        <v>102</v>
      </c>
      <c r="F7" s="1" t="s">
        <v>200</v>
      </c>
      <c r="G7" s="1" t="s">
        <v>56</v>
      </c>
      <c r="H7" s="1" t="s">
        <v>184</v>
      </c>
      <c r="I7" s="1" t="s">
        <v>84</v>
      </c>
      <c r="J7" s="16">
        <v>500</v>
      </c>
      <c r="K7" s="3" t="s">
        <v>186</v>
      </c>
    </row>
    <row r="8" spans="1:12" x14ac:dyDescent="0.15">
      <c r="A8" s="1" t="s">
        <v>201</v>
      </c>
      <c r="B8" s="3" t="s">
        <v>202</v>
      </c>
      <c r="D8" s="1" t="s">
        <v>81</v>
      </c>
      <c r="E8" s="1" t="s">
        <v>82</v>
      </c>
      <c r="F8" s="1" t="s">
        <v>183</v>
      </c>
      <c r="G8" s="1" t="s">
        <v>56</v>
      </c>
      <c r="H8" s="1" t="s">
        <v>184</v>
      </c>
      <c r="I8" s="1" t="s">
        <v>84</v>
      </c>
      <c r="J8" s="16">
        <v>50</v>
      </c>
      <c r="K8" s="3" t="s">
        <v>204</v>
      </c>
    </row>
    <row r="9" spans="1:12" x14ac:dyDescent="0.15">
      <c r="A9" s="1" t="s">
        <v>156</v>
      </c>
      <c r="B9" s="3" t="s">
        <v>202</v>
      </c>
      <c r="D9" s="1" t="s">
        <v>88</v>
      </c>
      <c r="E9" s="1" t="s">
        <v>89</v>
      </c>
      <c r="F9" s="1" t="s">
        <v>196</v>
      </c>
      <c r="G9" s="1" t="s">
        <v>56</v>
      </c>
      <c r="H9" s="1" t="s">
        <v>184</v>
      </c>
      <c r="I9" s="1" t="s">
        <v>84</v>
      </c>
      <c r="J9" s="16">
        <v>500</v>
      </c>
      <c r="K9" s="3" t="s">
        <v>189</v>
      </c>
    </row>
    <row r="10" spans="1:12" x14ac:dyDescent="0.15">
      <c r="A10" s="1" t="s">
        <v>162</v>
      </c>
      <c r="B10" s="3" t="s">
        <v>205</v>
      </c>
      <c r="D10" s="1" t="s">
        <v>88</v>
      </c>
      <c r="E10" s="1" t="s">
        <v>89</v>
      </c>
      <c r="F10" s="1" t="s">
        <v>194</v>
      </c>
      <c r="G10" s="1" t="s">
        <v>56</v>
      </c>
      <c r="H10" s="1" t="s">
        <v>184</v>
      </c>
      <c r="I10" s="1" t="s">
        <v>84</v>
      </c>
      <c r="J10" s="16">
        <v>550</v>
      </c>
      <c r="K10" s="3" t="s">
        <v>189</v>
      </c>
    </row>
    <row r="11" spans="1:12" x14ac:dyDescent="0.15">
      <c r="A11" s="1" t="s">
        <v>167</v>
      </c>
      <c r="B11" s="3" t="s">
        <v>205</v>
      </c>
      <c r="D11" s="1" t="s">
        <v>88</v>
      </c>
      <c r="E11" s="1" t="s">
        <v>89</v>
      </c>
      <c r="F11" s="1" t="s">
        <v>183</v>
      </c>
      <c r="G11" s="1" t="s">
        <v>56</v>
      </c>
      <c r="H11" s="1" t="s">
        <v>184</v>
      </c>
      <c r="I11" s="1" t="s">
        <v>84</v>
      </c>
      <c r="J11" s="16">
        <v>1000</v>
      </c>
      <c r="K11" s="3" t="s">
        <v>208</v>
      </c>
    </row>
    <row r="12" spans="1:12" x14ac:dyDescent="0.15">
      <c r="A12" s="1" t="s">
        <v>167</v>
      </c>
      <c r="B12" s="3" t="s">
        <v>205</v>
      </c>
      <c r="D12" s="1" t="s">
        <v>88</v>
      </c>
      <c r="E12" s="1" t="s">
        <v>89</v>
      </c>
      <c r="F12" s="1" t="s">
        <v>209</v>
      </c>
      <c r="G12" s="1" t="s">
        <v>56</v>
      </c>
      <c r="H12" s="1" t="s">
        <v>184</v>
      </c>
      <c r="I12" s="1" t="s">
        <v>84</v>
      </c>
      <c r="J12" s="16">
        <v>500</v>
      </c>
      <c r="K12" s="3" t="s">
        <v>208</v>
      </c>
    </row>
    <row r="13" spans="1:12" x14ac:dyDescent="0.15">
      <c r="A13" s="1" t="s">
        <v>167</v>
      </c>
      <c r="B13" s="3" t="s">
        <v>205</v>
      </c>
      <c r="D13" s="1" t="s">
        <v>88</v>
      </c>
      <c r="E13" s="1" t="s">
        <v>89</v>
      </c>
      <c r="F13" s="1" t="s">
        <v>210</v>
      </c>
      <c r="G13" s="1" t="s">
        <v>56</v>
      </c>
      <c r="H13" s="1" t="s">
        <v>184</v>
      </c>
      <c r="I13" s="1" t="s">
        <v>84</v>
      </c>
      <c r="J13" s="16">
        <v>650</v>
      </c>
      <c r="K13" s="3" t="s">
        <v>208</v>
      </c>
    </row>
    <row r="14" spans="1:12" x14ac:dyDescent="0.15">
      <c r="A14" s="1" t="s">
        <v>169</v>
      </c>
      <c r="B14" s="3" t="s">
        <v>205</v>
      </c>
      <c r="D14" s="1" t="s">
        <v>170</v>
      </c>
      <c r="E14" s="1" t="s">
        <v>171</v>
      </c>
      <c r="F14" s="1" t="s">
        <v>183</v>
      </c>
      <c r="G14" s="1" t="s">
        <v>56</v>
      </c>
      <c r="H14" s="1" t="s">
        <v>184</v>
      </c>
      <c r="I14" s="1" t="s">
        <v>84</v>
      </c>
      <c r="J14" s="16">
        <v>50</v>
      </c>
      <c r="K14" s="3" t="s">
        <v>205</v>
      </c>
    </row>
    <row r="15" spans="1:12" x14ac:dyDescent="0.15">
      <c r="B15" s="3"/>
      <c r="K15" s="3"/>
    </row>
    <row r="16" spans="1:12" x14ac:dyDescent="0.15">
      <c r="B16" s="3"/>
      <c r="K16" s="3"/>
    </row>
    <row r="17" spans="2:11" x14ac:dyDescent="0.15">
      <c r="B17" s="3"/>
      <c r="K17" s="3"/>
    </row>
    <row r="18" spans="2:11" x14ac:dyDescent="0.15">
      <c r="B18" s="3"/>
      <c r="K18" s="3"/>
    </row>
    <row r="19" spans="2:11" x14ac:dyDescent="0.15">
      <c r="B19" s="3"/>
      <c r="K19" s="3"/>
    </row>
    <row r="20" spans="2:11" x14ac:dyDescent="0.15">
      <c r="B20" s="3"/>
      <c r="K20" s="3"/>
    </row>
    <row r="21" spans="2:11" x14ac:dyDescent="0.15">
      <c r="B21" s="3"/>
      <c r="K21" s="3"/>
    </row>
    <row r="22" spans="2:11" x14ac:dyDescent="0.15">
      <c r="B22" s="3"/>
      <c r="K22" s="3"/>
    </row>
    <row r="23" spans="2:11" x14ac:dyDescent="0.15">
      <c r="B23" s="3"/>
      <c r="K23" s="3"/>
    </row>
    <row r="24" spans="2:11" x14ac:dyDescent="0.15">
      <c r="B24" s="3"/>
      <c r="K24" s="3"/>
    </row>
    <row r="25" spans="2:11" x14ac:dyDescent="0.15">
      <c r="B25" s="3"/>
      <c r="K25" s="3"/>
    </row>
    <row r="26" spans="2:11" x14ac:dyDescent="0.15">
      <c r="B26" s="3"/>
      <c r="K26" s="3"/>
    </row>
    <row r="27" spans="2:11" x14ac:dyDescent="0.15">
      <c r="B27" s="3"/>
      <c r="K27" s="3"/>
    </row>
    <row r="28" spans="2:11" x14ac:dyDescent="0.15">
      <c r="B28" s="3"/>
      <c r="K28" s="3"/>
    </row>
    <row r="29" spans="2:11" x14ac:dyDescent="0.15">
      <c r="B29" s="3"/>
      <c r="K29" s="3"/>
    </row>
    <row r="30" spans="2:11" x14ac:dyDescent="0.15">
      <c r="B30" s="3"/>
      <c r="K30" s="3"/>
    </row>
    <row r="31" spans="2:11" x14ac:dyDescent="0.15">
      <c r="B31" s="3"/>
      <c r="K31" s="3"/>
    </row>
    <row r="32" spans="2:11" x14ac:dyDescent="0.15">
      <c r="B32" s="3"/>
      <c r="K32" s="3"/>
    </row>
    <row r="33" spans="2:11" x14ac:dyDescent="0.15">
      <c r="B33" s="3"/>
      <c r="K33" s="3"/>
    </row>
    <row r="34" spans="2:11" x14ac:dyDescent="0.15">
      <c r="B34" s="3"/>
      <c r="K34" s="3"/>
    </row>
    <row r="35" spans="2:11" x14ac:dyDescent="0.15">
      <c r="B35" s="3"/>
      <c r="K35" s="3"/>
    </row>
    <row r="36" spans="2:11" x14ac:dyDescent="0.15">
      <c r="B36" s="3"/>
      <c r="K36" s="3"/>
    </row>
    <row r="37" spans="2:11" x14ac:dyDescent="0.15">
      <c r="B37" s="3"/>
      <c r="K37" s="3"/>
    </row>
    <row r="38" spans="2:11" x14ac:dyDescent="0.15">
      <c r="B38" s="3"/>
      <c r="K38" s="3"/>
    </row>
    <row r="39" spans="2:11" x14ac:dyDescent="0.15">
      <c r="B39" s="3"/>
      <c r="K39" s="3"/>
    </row>
    <row r="40" spans="2:11" x14ac:dyDescent="0.15">
      <c r="B40" s="3"/>
      <c r="K40" s="3"/>
    </row>
    <row r="41" spans="2:11" x14ac:dyDescent="0.15">
      <c r="B41" s="3"/>
      <c r="K41" s="3"/>
    </row>
    <row r="42" spans="2:11" x14ac:dyDescent="0.15">
      <c r="B42" s="3"/>
      <c r="K42" s="3"/>
    </row>
    <row r="43" spans="2:11" x14ac:dyDescent="0.15">
      <c r="B43" s="3"/>
      <c r="K43" s="3"/>
    </row>
    <row r="44" spans="2:11" x14ac:dyDescent="0.15">
      <c r="B44" s="3"/>
      <c r="K44" s="3"/>
    </row>
    <row r="45" spans="2:11" x14ac:dyDescent="0.15">
      <c r="B45" s="3"/>
      <c r="K45" s="3"/>
    </row>
    <row r="46" spans="2:11" x14ac:dyDescent="0.15">
      <c r="B46" s="3"/>
      <c r="K46" s="3"/>
    </row>
    <row r="47" spans="2:11" x14ac:dyDescent="0.15">
      <c r="B47" s="3"/>
      <c r="K47" s="3"/>
    </row>
    <row r="48" spans="2:11" x14ac:dyDescent="0.15">
      <c r="B48" s="3"/>
      <c r="K48" s="3"/>
    </row>
    <row r="49" spans="2:11" x14ac:dyDescent="0.15">
      <c r="B49" s="3"/>
      <c r="K49" s="3"/>
    </row>
    <row r="50" spans="2:11" x14ac:dyDescent="0.15">
      <c r="B50" s="3"/>
      <c r="K50" s="3"/>
    </row>
    <row r="51" spans="2:11" x14ac:dyDescent="0.15">
      <c r="B51" s="3"/>
      <c r="K51" s="3"/>
    </row>
    <row r="52" spans="2:11" x14ac:dyDescent="0.15">
      <c r="B52" s="3"/>
      <c r="K52" s="3"/>
    </row>
    <row r="53" spans="2:11" x14ac:dyDescent="0.15">
      <c r="B53" s="3"/>
      <c r="K53" s="3"/>
    </row>
    <row r="54" spans="2:11" x14ac:dyDescent="0.15">
      <c r="B54" s="3"/>
      <c r="K54" s="3"/>
    </row>
    <row r="55" spans="2:11" x14ac:dyDescent="0.15">
      <c r="B55" s="3"/>
      <c r="K55" s="3"/>
    </row>
    <row r="56" spans="2:11" x14ac:dyDescent="0.15">
      <c r="B56" s="3"/>
      <c r="K56" s="3"/>
    </row>
    <row r="57" spans="2:11" x14ac:dyDescent="0.15">
      <c r="B57" s="3"/>
      <c r="K57" s="3"/>
    </row>
    <row r="58" spans="2:11" x14ac:dyDescent="0.15">
      <c r="B58" s="3"/>
      <c r="K58" s="3"/>
    </row>
    <row r="59" spans="2:11" x14ac:dyDescent="0.15">
      <c r="B59" s="3"/>
      <c r="K59" s="3"/>
    </row>
    <row r="60" spans="2:11" x14ac:dyDescent="0.15">
      <c r="B60" s="3"/>
      <c r="K60" s="3"/>
    </row>
    <row r="61" spans="2:11" x14ac:dyDescent="0.15">
      <c r="B61" s="3"/>
      <c r="K61" s="3"/>
    </row>
    <row r="62" spans="2:11" x14ac:dyDescent="0.15">
      <c r="B62" s="3"/>
      <c r="K62" s="3"/>
    </row>
    <row r="63" spans="2:11" x14ac:dyDescent="0.15">
      <c r="B63" s="3"/>
      <c r="K63" s="3"/>
    </row>
    <row r="64" spans="2:11" x14ac:dyDescent="0.15">
      <c r="B64" s="3"/>
      <c r="K64" s="3"/>
    </row>
    <row r="65" spans="2:11" x14ac:dyDescent="0.15">
      <c r="B65" s="3"/>
      <c r="K65" s="3"/>
    </row>
    <row r="66" spans="2:11" x14ac:dyDescent="0.15">
      <c r="B66" s="3"/>
      <c r="K66" s="3"/>
    </row>
    <row r="67" spans="2:11" x14ac:dyDescent="0.15">
      <c r="B67" s="3"/>
      <c r="K67" s="3"/>
    </row>
    <row r="68" spans="2:11" x14ac:dyDescent="0.15">
      <c r="B68" s="3"/>
      <c r="K68" s="3"/>
    </row>
    <row r="69" spans="2:11" x14ac:dyDescent="0.15">
      <c r="B69" s="3"/>
      <c r="K69" s="3"/>
    </row>
    <row r="70" spans="2:11" x14ac:dyDescent="0.15">
      <c r="B70" s="3"/>
      <c r="K70" s="3"/>
    </row>
    <row r="71" spans="2:11" x14ac:dyDescent="0.15">
      <c r="B71" s="3"/>
      <c r="K71" s="3"/>
    </row>
    <row r="72" spans="2:11" x14ac:dyDescent="0.15">
      <c r="B72" s="3"/>
      <c r="K72" s="3"/>
    </row>
    <row r="73" spans="2:11" x14ac:dyDescent="0.15">
      <c r="B73" s="3"/>
      <c r="K73" s="3"/>
    </row>
    <row r="74" spans="2:11" x14ac:dyDescent="0.15">
      <c r="B74" s="3"/>
      <c r="K74" s="3"/>
    </row>
    <row r="75" spans="2:11" x14ac:dyDescent="0.15">
      <c r="B75" s="3"/>
      <c r="K75" s="3"/>
    </row>
    <row r="76" spans="2:11" x14ac:dyDescent="0.15">
      <c r="B76" s="3"/>
      <c r="K76" s="3"/>
    </row>
    <row r="77" spans="2:11" x14ac:dyDescent="0.15">
      <c r="B77" s="3"/>
      <c r="K77" s="3"/>
    </row>
    <row r="78" spans="2:11" x14ac:dyDescent="0.15">
      <c r="B78" s="3"/>
      <c r="K78" s="3"/>
    </row>
    <row r="79" spans="2:11" x14ac:dyDescent="0.15">
      <c r="B79" s="3"/>
      <c r="K79" s="3"/>
    </row>
    <row r="80" spans="2:11" x14ac:dyDescent="0.15">
      <c r="B80" s="3"/>
      <c r="K80" s="3"/>
    </row>
    <row r="81" spans="2:11" x14ac:dyDescent="0.15">
      <c r="B81" s="3"/>
      <c r="K81" s="3"/>
    </row>
    <row r="82" spans="2:11" x14ac:dyDescent="0.15">
      <c r="B82" s="3"/>
      <c r="K82" s="3"/>
    </row>
    <row r="83" spans="2:11" x14ac:dyDescent="0.15">
      <c r="B83" s="3"/>
      <c r="K83" s="3"/>
    </row>
    <row r="84" spans="2:11" x14ac:dyDescent="0.15">
      <c r="B84" s="3"/>
      <c r="K84" s="3"/>
    </row>
    <row r="85" spans="2:11" x14ac:dyDescent="0.15">
      <c r="B85" s="3"/>
      <c r="K85" s="3"/>
    </row>
  </sheetData>
  <autoFilter ref="A1:K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pane ySplit="1" topLeftCell="A2" activePane="bottomLeft" state="frozen"/>
      <selection pane="bottomLeft" activeCell="J18" sqref="J18"/>
    </sheetView>
  </sheetViews>
  <sheetFormatPr defaultRowHeight="11.25" x14ac:dyDescent="0.15"/>
  <cols>
    <col min="1" max="1" width="17.25" style="1" bestFit="1" customWidth="1"/>
    <col min="2" max="2" width="11.625" style="1" bestFit="1" customWidth="1"/>
    <col min="3" max="4" width="9" style="1"/>
    <col min="5" max="5" width="23.875" style="1" bestFit="1" customWidth="1"/>
    <col min="6" max="10" width="9" style="1"/>
    <col min="11" max="11" width="10.5" style="1" bestFit="1" customWidth="1"/>
    <col min="12" max="16384" width="9" style="1"/>
  </cols>
  <sheetData>
    <row r="1" spans="1:12" x14ac:dyDescent="0.15">
      <c r="A1" s="2" t="s">
        <v>60</v>
      </c>
      <c r="B1" s="2" t="s">
        <v>61</v>
      </c>
      <c r="C1" s="2" t="s">
        <v>62</v>
      </c>
      <c r="D1" s="2" t="s">
        <v>178</v>
      </c>
      <c r="E1" s="2" t="s">
        <v>180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1" t="s">
        <v>217</v>
      </c>
    </row>
    <row r="2" spans="1:12" x14ac:dyDescent="0.15">
      <c r="A2" s="1" t="s">
        <v>212</v>
      </c>
      <c r="B2" s="3" t="s">
        <v>195</v>
      </c>
      <c r="D2" s="1" t="s">
        <v>110</v>
      </c>
      <c r="E2" s="1" t="s">
        <v>111</v>
      </c>
      <c r="F2" s="1" t="s">
        <v>213</v>
      </c>
      <c r="G2" s="1" t="s">
        <v>57</v>
      </c>
      <c r="H2" s="1" t="s">
        <v>214</v>
      </c>
      <c r="I2" s="1" t="s">
        <v>84</v>
      </c>
      <c r="J2" s="16">
        <v>2</v>
      </c>
      <c r="K2" s="3" t="s">
        <v>202</v>
      </c>
    </row>
    <row r="3" spans="1:12" x14ac:dyDescent="0.15">
      <c r="B3" s="3"/>
      <c r="K3" s="3"/>
    </row>
    <row r="4" spans="1:12" x14ac:dyDescent="0.15">
      <c r="B4" s="3"/>
      <c r="K4" s="3"/>
    </row>
    <row r="5" spans="1:12" x14ac:dyDescent="0.15">
      <c r="B5" s="3"/>
      <c r="K5" s="3"/>
    </row>
    <row r="6" spans="1:12" x14ac:dyDescent="0.15">
      <c r="B6" s="3"/>
      <c r="K6" s="3"/>
    </row>
    <row r="7" spans="1:12" x14ac:dyDescent="0.15">
      <c r="B7" s="3"/>
      <c r="K7" s="3"/>
    </row>
    <row r="8" spans="1:12" x14ac:dyDescent="0.15">
      <c r="B8" s="3"/>
      <c r="K8" s="3"/>
    </row>
    <row r="9" spans="1:12" x14ac:dyDescent="0.15">
      <c r="B9" s="3"/>
      <c r="K9" s="3"/>
    </row>
    <row r="10" spans="1:12" x14ac:dyDescent="0.15">
      <c r="B10" s="3"/>
      <c r="K10" s="3"/>
    </row>
    <row r="11" spans="1:12" x14ac:dyDescent="0.15">
      <c r="B11" s="3"/>
      <c r="K11" s="3"/>
    </row>
    <row r="12" spans="1:12" x14ac:dyDescent="0.15">
      <c r="B12" s="3"/>
      <c r="K12" s="3"/>
    </row>
    <row r="13" spans="1:12" x14ac:dyDescent="0.15">
      <c r="B13" s="3"/>
      <c r="K13" s="3"/>
    </row>
    <row r="14" spans="1:12" x14ac:dyDescent="0.15">
      <c r="B14" s="3"/>
      <c r="K14" s="3"/>
    </row>
    <row r="15" spans="1:12" x14ac:dyDescent="0.15">
      <c r="B15" s="3"/>
      <c r="K15" s="3"/>
    </row>
    <row r="16" spans="1:12" x14ac:dyDescent="0.15">
      <c r="B16" s="3"/>
      <c r="K16" s="3"/>
    </row>
    <row r="17" spans="2:11" x14ac:dyDescent="0.15">
      <c r="B17" s="3"/>
      <c r="K17" s="3"/>
    </row>
    <row r="18" spans="2:11" x14ac:dyDescent="0.15">
      <c r="B18" s="3"/>
      <c r="K18" s="3"/>
    </row>
    <row r="19" spans="2:11" x14ac:dyDescent="0.15">
      <c r="B19" s="3"/>
      <c r="K19" s="3"/>
    </row>
    <row r="20" spans="2:11" x14ac:dyDescent="0.15">
      <c r="B20" s="3"/>
      <c r="K20" s="3"/>
    </row>
    <row r="21" spans="2:11" x14ac:dyDescent="0.15">
      <c r="B21" s="3"/>
      <c r="K21" s="3"/>
    </row>
    <row r="22" spans="2:11" x14ac:dyDescent="0.15">
      <c r="B22" s="3"/>
      <c r="K22" s="3"/>
    </row>
    <row r="23" spans="2:11" x14ac:dyDescent="0.15">
      <c r="B23" s="3"/>
      <c r="K23" s="3"/>
    </row>
    <row r="24" spans="2:11" x14ac:dyDescent="0.15">
      <c r="B24" s="3"/>
      <c r="K24" s="3"/>
    </row>
    <row r="25" spans="2:11" x14ac:dyDescent="0.15">
      <c r="B25" s="3"/>
      <c r="K25" s="3"/>
    </row>
    <row r="26" spans="2:11" x14ac:dyDescent="0.15">
      <c r="B26" s="3"/>
      <c r="K26" s="3"/>
    </row>
    <row r="27" spans="2:11" x14ac:dyDescent="0.15">
      <c r="B27" s="3"/>
      <c r="K27" s="3"/>
    </row>
    <row r="28" spans="2:11" x14ac:dyDescent="0.15">
      <c r="B28" s="3"/>
      <c r="K28" s="3"/>
    </row>
    <row r="29" spans="2:11" x14ac:dyDescent="0.15">
      <c r="B29" s="3"/>
      <c r="K29" s="3"/>
    </row>
    <row r="30" spans="2:11" x14ac:dyDescent="0.15">
      <c r="B30" s="3"/>
      <c r="K30" s="3"/>
    </row>
    <row r="31" spans="2:11" x14ac:dyDescent="0.15">
      <c r="B31" s="3"/>
      <c r="K31" s="3"/>
    </row>
    <row r="32" spans="2:11" x14ac:dyDescent="0.15">
      <c r="B32" s="3"/>
      <c r="K32" s="3"/>
    </row>
    <row r="33" spans="2:11" x14ac:dyDescent="0.15">
      <c r="B33" s="3"/>
      <c r="K33" s="3"/>
    </row>
    <row r="34" spans="2:11" x14ac:dyDescent="0.15">
      <c r="B34" s="3"/>
      <c r="K34" s="3"/>
    </row>
    <row r="35" spans="2:11" x14ac:dyDescent="0.15">
      <c r="B35" s="3"/>
      <c r="K35" s="3"/>
    </row>
    <row r="36" spans="2:11" x14ac:dyDescent="0.15">
      <c r="B36" s="3"/>
      <c r="K36" s="3"/>
    </row>
    <row r="37" spans="2:11" x14ac:dyDescent="0.15">
      <c r="B37" s="3"/>
      <c r="K37" s="3"/>
    </row>
    <row r="38" spans="2:11" x14ac:dyDescent="0.15">
      <c r="B38" s="3"/>
      <c r="K38" s="3"/>
    </row>
    <row r="39" spans="2:11" x14ac:dyDescent="0.15">
      <c r="B39" s="3"/>
      <c r="K39" s="3"/>
    </row>
    <row r="40" spans="2:11" x14ac:dyDescent="0.15">
      <c r="B40" s="3"/>
      <c r="K40" s="3"/>
    </row>
    <row r="41" spans="2:11" x14ac:dyDescent="0.15">
      <c r="B41" s="3"/>
      <c r="K41" s="3"/>
    </row>
    <row r="42" spans="2:11" x14ac:dyDescent="0.15">
      <c r="B42" s="3"/>
      <c r="K42" s="3"/>
    </row>
    <row r="43" spans="2:11" x14ac:dyDescent="0.15">
      <c r="B43" s="3"/>
      <c r="K43" s="3"/>
    </row>
    <row r="44" spans="2:11" x14ac:dyDescent="0.15">
      <c r="B44" s="3"/>
      <c r="K44" s="3"/>
    </row>
    <row r="45" spans="2:11" x14ac:dyDescent="0.15">
      <c r="B45" s="3"/>
      <c r="K45" s="3"/>
    </row>
    <row r="46" spans="2:11" x14ac:dyDescent="0.15">
      <c r="B46" s="3"/>
      <c r="K46" s="3"/>
    </row>
    <row r="47" spans="2:11" x14ac:dyDescent="0.15">
      <c r="B47" s="3"/>
      <c r="K47" s="3"/>
    </row>
    <row r="48" spans="2:11" x14ac:dyDescent="0.15">
      <c r="B48" s="3"/>
      <c r="K48" s="3"/>
    </row>
    <row r="49" spans="2:11" x14ac:dyDescent="0.15">
      <c r="B49" s="3"/>
      <c r="K49" s="3"/>
    </row>
    <row r="50" spans="2:11" x14ac:dyDescent="0.15">
      <c r="B50" s="3"/>
      <c r="K50" s="3"/>
    </row>
    <row r="51" spans="2:11" x14ac:dyDescent="0.15">
      <c r="B51" s="3"/>
      <c r="K51" s="3"/>
    </row>
    <row r="52" spans="2:11" x14ac:dyDescent="0.15">
      <c r="B52" s="3"/>
      <c r="K52" s="3"/>
    </row>
    <row r="53" spans="2:11" x14ac:dyDescent="0.15">
      <c r="B53" s="3"/>
      <c r="K53" s="3"/>
    </row>
    <row r="54" spans="2:11" x14ac:dyDescent="0.15">
      <c r="B54" s="3"/>
      <c r="K54" s="3"/>
    </row>
    <row r="55" spans="2:11" x14ac:dyDescent="0.15">
      <c r="B55" s="3"/>
      <c r="K55" s="3"/>
    </row>
    <row r="56" spans="2:11" x14ac:dyDescent="0.15">
      <c r="B56" s="3"/>
      <c r="K56" s="3"/>
    </row>
    <row r="57" spans="2:11" x14ac:dyDescent="0.15">
      <c r="B57" s="3"/>
      <c r="K57" s="3"/>
    </row>
    <row r="58" spans="2:11" x14ac:dyDescent="0.15">
      <c r="B58" s="3"/>
      <c r="K58" s="3"/>
    </row>
    <row r="59" spans="2:11" x14ac:dyDescent="0.15">
      <c r="B59" s="3"/>
      <c r="K59" s="3"/>
    </row>
    <row r="60" spans="2:11" x14ac:dyDescent="0.15">
      <c r="B60" s="3"/>
      <c r="K60" s="3"/>
    </row>
    <row r="61" spans="2:11" x14ac:dyDescent="0.15">
      <c r="B61" s="3"/>
      <c r="K61" s="3"/>
    </row>
    <row r="62" spans="2:11" x14ac:dyDescent="0.15">
      <c r="B62" s="3"/>
      <c r="K62" s="3"/>
    </row>
    <row r="63" spans="2:11" x14ac:dyDescent="0.15">
      <c r="B63" s="3"/>
      <c r="K63" s="3"/>
    </row>
    <row r="64" spans="2:11" x14ac:dyDescent="0.15">
      <c r="B64" s="3"/>
      <c r="K64" s="3"/>
    </row>
    <row r="65" spans="2:11" x14ac:dyDescent="0.15">
      <c r="B65" s="3"/>
      <c r="K65" s="3"/>
    </row>
    <row r="66" spans="2:11" x14ac:dyDescent="0.15">
      <c r="B66" s="3"/>
      <c r="K66" s="3"/>
    </row>
    <row r="67" spans="2:11" x14ac:dyDescent="0.15">
      <c r="B67" s="3"/>
      <c r="K67" s="3"/>
    </row>
    <row r="68" spans="2:11" x14ac:dyDescent="0.15">
      <c r="B68" s="3"/>
      <c r="K68" s="3"/>
    </row>
    <row r="69" spans="2:11" x14ac:dyDescent="0.15">
      <c r="B69" s="3"/>
      <c r="K69" s="3"/>
    </row>
    <row r="70" spans="2:11" x14ac:dyDescent="0.15">
      <c r="B70" s="3"/>
      <c r="K70" s="3"/>
    </row>
    <row r="71" spans="2:11" x14ac:dyDescent="0.15">
      <c r="B71" s="3"/>
      <c r="K71" s="3"/>
    </row>
    <row r="72" spans="2:11" x14ac:dyDescent="0.15">
      <c r="B72" s="3"/>
      <c r="K72" s="3"/>
    </row>
    <row r="73" spans="2:11" x14ac:dyDescent="0.15">
      <c r="B73" s="3"/>
      <c r="K73" s="3"/>
    </row>
    <row r="74" spans="2:11" x14ac:dyDescent="0.15">
      <c r="B74" s="3"/>
      <c r="K74" s="3"/>
    </row>
    <row r="75" spans="2:11" x14ac:dyDescent="0.15">
      <c r="B75" s="3"/>
      <c r="K75" s="3"/>
    </row>
    <row r="76" spans="2:11" x14ac:dyDescent="0.15">
      <c r="B76" s="3"/>
      <c r="K76" s="3"/>
    </row>
    <row r="77" spans="2:11" x14ac:dyDescent="0.15">
      <c r="B77" s="3"/>
      <c r="K77" s="3"/>
    </row>
    <row r="78" spans="2:11" x14ac:dyDescent="0.15">
      <c r="B78" s="3"/>
      <c r="K78" s="3"/>
    </row>
    <row r="79" spans="2:11" x14ac:dyDescent="0.15">
      <c r="B79" s="3"/>
      <c r="K79" s="3"/>
    </row>
    <row r="80" spans="2:11" x14ac:dyDescent="0.15">
      <c r="B80" s="3"/>
      <c r="K80" s="3"/>
    </row>
    <row r="81" spans="2:11" x14ac:dyDescent="0.15">
      <c r="B81" s="3"/>
      <c r="K81" s="3"/>
    </row>
    <row r="82" spans="2:11" x14ac:dyDescent="0.15">
      <c r="B82" s="3"/>
      <c r="K82" s="3"/>
    </row>
    <row r="83" spans="2:11" x14ac:dyDescent="0.15">
      <c r="B83" s="3"/>
      <c r="K83" s="3"/>
    </row>
    <row r="84" spans="2:11" x14ac:dyDescent="0.15">
      <c r="B84" s="3"/>
      <c r="K84" s="3"/>
    </row>
    <row r="85" spans="2:11" x14ac:dyDescent="0.15">
      <c r="B85" s="3"/>
      <c r="K85" s="3"/>
    </row>
  </sheetData>
  <autoFilter ref="A1:K1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RowHeight="13.5" x14ac:dyDescent="0.15"/>
  <cols>
    <col min="1" max="1" width="37.125" bestFit="1" customWidth="1"/>
  </cols>
  <sheetData>
    <row r="1" spans="1:1" s="9" customFormat="1" ht="11.25" x14ac:dyDescent="0.15">
      <c r="A1" s="9" t="s">
        <v>216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1" topLeftCell="A2" activePane="bottomLeft" state="frozen"/>
      <selection pane="bottomLeft" activeCell="D11" sqref="D11"/>
    </sheetView>
  </sheetViews>
  <sheetFormatPr defaultRowHeight="11.25" x14ac:dyDescent="0.15"/>
  <cols>
    <col min="1" max="1" width="13" style="1" bestFit="1" customWidth="1"/>
    <col min="2" max="2" width="11.5" style="1" bestFit="1" customWidth="1"/>
    <col min="3" max="3" width="11.375" style="1" bestFit="1" customWidth="1"/>
    <col min="4" max="4" width="11.5" style="1" bestFit="1" customWidth="1"/>
    <col min="5" max="5" width="28.875" style="1" bestFit="1" customWidth="1"/>
    <col min="6" max="6" width="8.5" style="1" bestFit="1" customWidth="1"/>
    <col min="7" max="8" width="11.5" style="1" bestFit="1" customWidth="1"/>
    <col min="9" max="9" width="13.875" style="1" bestFit="1" customWidth="1"/>
    <col min="10" max="10" width="8.5" style="1" bestFit="1" customWidth="1"/>
    <col min="11" max="11" width="11.5" style="3" bestFit="1" customWidth="1"/>
    <col min="12" max="16384" width="9" style="1"/>
  </cols>
  <sheetData>
    <row r="1" spans="1:12" s="2" customFormat="1" x14ac:dyDescent="0.15">
      <c r="A1" s="2" t="s">
        <v>60</v>
      </c>
      <c r="B1" s="2" t="s">
        <v>61</v>
      </c>
      <c r="C1" s="2" t="s">
        <v>62</v>
      </c>
      <c r="D1" s="2" t="s">
        <v>179</v>
      </c>
      <c r="E1" s="2" t="s">
        <v>181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4" t="s">
        <v>68</v>
      </c>
      <c r="L1" s="2" t="s">
        <v>217</v>
      </c>
    </row>
    <row r="2" spans="1:12" x14ac:dyDescent="0.15">
      <c r="A2" s="1" t="s">
        <v>69</v>
      </c>
      <c r="B2" s="3" t="s">
        <v>262</v>
      </c>
      <c r="C2" s="1" t="s">
        <v>70</v>
      </c>
      <c r="D2" s="1" t="s">
        <v>71</v>
      </c>
      <c r="E2" s="1" t="s">
        <v>72</v>
      </c>
      <c r="F2" s="1" t="s">
        <v>213</v>
      </c>
      <c r="G2" s="1" t="s">
        <v>58</v>
      </c>
      <c r="H2" s="1" t="s">
        <v>58</v>
      </c>
      <c r="I2" s="1" t="s">
        <v>73</v>
      </c>
      <c r="J2" s="15">
        <v>10</v>
      </c>
      <c r="K2" s="3" t="s">
        <v>262</v>
      </c>
      <c r="L2" s="1" t="s">
        <v>263</v>
      </c>
    </row>
    <row r="3" spans="1:12" x14ac:dyDescent="0.15">
      <c r="A3" s="1" t="s">
        <v>74</v>
      </c>
      <c r="B3" s="3" t="s">
        <v>264</v>
      </c>
      <c r="C3" s="1" t="s">
        <v>75</v>
      </c>
      <c r="D3" s="1" t="s">
        <v>76</v>
      </c>
      <c r="E3" s="1" t="s">
        <v>77</v>
      </c>
      <c r="F3" s="1" t="s">
        <v>213</v>
      </c>
      <c r="G3" s="1" t="s">
        <v>58</v>
      </c>
      <c r="H3" s="1" t="s">
        <v>58</v>
      </c>
      <c r="I3" s="1" t="s">
        <v>73</v>
      </c>
      <c r="J3" s="15">
        <v>8</v>
      </c>
      <c r="K3" s="3" t="s">
        <v>202</v>
      </c>
      <c r="L3" s="1" t="s">
        <v>265</v>
      </c>
    </row>
    <row r="4" spans="1:12" x14ac:dyDescent="0.15">
      <c r="A4" s="1" t="s">
        <v>78</v>
      </c>
      <c r="B4" s="3" t="s">
        <v>266</v>
      </c>
      <c r="C4" s="1" t="s">
        <v>70</v>
      </c>
      <c r="D4" s="1" t="s">
        <v>71</v>
      </c>
      <c r="E4" s="1" t="s">
        <v>72</v>
      </c>
      <c r="F4" s="1" t="s">
        <v>213</v>
      </c>
      <c r="G4" s="1" t="s">
        <v>58</v>
      </c>
      <c r="H4" s="1" t="s">
        <v>58</v>
      </c>
      <c r="I4" s="1" t="s">
        <v>73</v>
      </c>
      <c r="J4" s="15">
        <v>20</v>
      </c>
      <c r="K4" s="3" t="s">
        <v>182</v>
      </c>
      <c r="L4" s="1" t="s">
        <v>70</v>
      </c>
    </row>
    <row r="5" spans="1:12" x14ac:dyDescent="0.15">
      <c r="A5" s="1" t="s">
        <v>79</v>
      </c>
      <c r="B5" s="3" t="s">
        <v>195</v>
      </c>
      <c r="D5" s="1" t="s">
        <v>71</v>
      </c>
      <c r="E5" s="1" t="s">
        <v>72</v>
      </c>
      <c r="F5" s="1" t="s">
        <v>213</v>
      </c>
      <c r="G5" s="1" t="s">
        <v>58</v>
      </c>
      <c r="H5" s="1" t="s">
        <v>58</v>
      </c>
      <c r="I5" s="1" t="s">
        <v>73</v>
      </c>
      <c r="J5" s="15">
        <v>1620</v>
      </c>
      <c r="K5" s="3" t="s">
        <v>267</v>
      </c>
      <c r="L5" s="1" t="s">
        <v>268</v>
      </c>
    </row>
  </sheetData>
  <autoFilter ref="A1:K1"/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I23" sqref="I23"/>
    </sheetView>
  </sheetViews>
  <sheetFormatPr defaultRowHeight="13.5" x14ac:dyDescent="0.15"/>
  <sheetData>
    <row r="1" spans="1:18" ht="13.5" customHeight="1" x14ac:dyDescent="0.15">
      <c r="A1" s="21" t="s">
        <v>269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7"/>
      <c r="O1" s="17"/>
      <c r="P1" s="17"/>
      <c r="Q1" s="17"/>
      <c r="R1" s="17"/>
    </row>
    <row r="2" spans="1:18" x14ac:dyDescent="0.1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17"/>
      <c r="O2" s="17"/>
      <c r="P2" s="17"/>
      <c r="Q2" s="17"/>
      <c r="R2" s="17"/>
    </row>
    <row r="3" spans="1:18" x14ac:dyDescent="0.1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17"/>
      <c r="O3" s="17"/>
      <c r="P3" s="17"/>
      <c r="Q3" s="17"/>
      <c r="R3" s="17"/>
    </row>
    <row r="4" spans="1:18" x14ac:dyDescent="0.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17"/>
      <c r="O4" s="17"/>
      <c r="P4" s="17"/>
      <c r="Q4" s="17"/>
      <c r="R4" s="17"/>
    </row>
    <row r="5" spans="1:18" x14ac:dyDescent="0.1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17"/>
      <c r="O5" s="17"/>
      <c r="P5" s="17"/>
      <c r="Q5" s="17"/>
      <c r="R5" s="17"/>
    </row>
    <row r="6" spans="1:18" x14ac:dyDescent="0.1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17"/>
      <c r="O6" s="17"/>
      <c r="P6" s="17"/>
      <c r="Q6" s="17"/>
      <c r="R6" s="17"/>
    </row>
    <row r="7" spans="1:18" x14ac:dyDescent="0.1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7"/>
      <c r="O7" s="17"/>
      <c r="P7" s="17"/>
      <c r="Q7" s="17"/>
      <c r="R7" s="17"/>
    </row>
    <row r="8" spans="1:18" x14ac:dyDescent="0.1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17"/>
      <c r="O8" s="17"/>
      <c r="P8" s="17"/>
      <c r="Q8" s="17"/>
      <c r="R8" s="17"/>
    </row>
    <row r="9" spans="1:18" x14ac:dyDescent="0.1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7"/>
      <c r="O9" s="17"/>
      <c r="P9" s="17"/>
      <c r="Q9" s="17"/>
      <c r="R9" s="17"/>
    </row>
    <row r="10" spans="1:18" x14ac:dyDescent="0.1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17"/>
      <c r="O10" s="17"/>
      <c r="P10" s="17"/>
      <c r="Q10" s="17"/>
      <c r="R10" s="17"/>
    </row>
    <row r="11" spans="1:18" x14ac:dyDescent="0.1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17"/>
      <c r="O11" s="17"/>
      <c r="P11" s="17"/>
      <c r="Q11" s="17"/>
      <c r="R11" s="17"/>
    </row>
    <row r="12" spans="1:18" x14ac:dyDescent="0.1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17"/>
      <c r="O12" s="17"/>
      <c r="P12" s="17"/>
      <c r="Q12" s="17"/>
      <c r="R12" s="17"/>
    </row>
    <row r="13" spans="1:18" x14ac:dyDescent="0.1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7"/>
      <c r="O13" s="17"/>
      <c r="P13" s="17"/>
      <c r="Q13" s="17"/>
      <c r="R13" s="17"/>
    </row>
    <row r="14" spans="1:18" x14ac:dyDescent="0.1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7"/>
      <c r="O14" s="17"/>
      <c r="P14" s="17"/>
      <c r="Q14" s="17"/>
      <c r="R14" s="17"/>
    </row>
    <row r="15" spans="1:18" x14ac:dyDescent="0.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7"/>
      <c r="O15" s="17"/>
      <c r="P15" s="17"/>
      <c r="Q15" s="17"/>
      <c r="R15" s="17"/>
    </row>
    <row r="16" spans="1:18" x14ac:dyDescent="0.1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7"/>
      <c r="O16" s="17"/>
      <c r="P16" s="17"/>
      <c r="Q16" s="17"/>
      <c r="R16" s="17"/>
    </row>
    <row r="17" spans="1:18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1:18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1:18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spans="1:18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1:18" x14ac:dyDescent="0.1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spans="1:18" x14ac:dyDescent="0.1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</row>
    <row r="23" spans="1:18" x14ac:dyDescent="0.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spans="1:18" x14ac:dyDescent="0.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</sheetData>
  <mergeCells count="1">
    <mergeCell ref="A1:M1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D11" sqref="D11"/>
    </sheetView>
  </sheetViews>
  <sheetFormatPr defaultRowHeight="13.5" x14ac:dyDescent="0.15"/>
  <cols>
    <col min="1" max="2" width="21.75" style="18" customWidth="1"/>
    <col min="3" max="3" width="22.375" style="18" customWidth="1"/>
    <col min="4" max="4" width="19.75" customWidth="1"/>
    <col min="5" max="5" width="20.25" customWidth="1"/>
    <col min="6" max="6" width="17.75" customWidth="1"/>
    <col min="9" max="9" width="15.875" customWidth="1"/>
    <col min="11" max="11" width="16.25" customWidth="1"/>
    <col min="12" max="12" width="20" customWidth="1"/>
  </cols>
  <sheetData>
    <row r="1" spans="1:12" x14ac:dyDescent="0.15">
      <c r="A1" s="18" t="s">
        <v>272</v>
      </c>
      <c r="C1" s="18" t="s">
        <v>275</v>
      </c>
      <c r="D1" t="s">
        <v>273</v>
      </c>
      <c r="E1" t="s">
        <v>274</v>
      </c>
      <c r="F1" t="s">
        <v>276</v>
      </c>
    </row>
    <row r="2" spans="1:12" x14ac:dyDescent="0.15">
      <c r="A2" s="18">
        <v>8.8537549407114599E-2</v>
      </c>
      <c r="B2" s="18">
        <v>1.4347826086956501</v>
      </c>
      <c r="C2" s="18">
        <f>F2/E2/D2</f>
        <v>0.69696969696969702</v>
      </c>
      <c r="D2">
        <v>11</v>
      </c>
      <c r="E2">
        <v>30</v>
      </c>
      <c r="F2">
        <v>230</v>
      </c>
    </row>
    <row r="3" spans="1:12" x14ac:dyDescent="0.15">
      <c r="A3" s="18">
        <f>1/C3</f>
        <v>0.52</v>
      </c>
      <c r="C3" s="18">
        <f>F3/E3/D3</f>
        <v>1.9230769230769231</v>
      </c>
      <c r="D3">
        <v>8</v>
      </c>
      <c r="E3">
        <v>13</v>
      </c>
      <c r="F3">
        <v>200</v>
      </c>
      <c r="L3" s="18"/>
    </row>
    <row r="9" spans="1:12" x14ac:dyDescent="0.15">
      <c r="I9">
        <v>88.537549407114597</v>
      </c>
    </row>
    <row r="10" spans="1:12" x14ac:dyDescent="0.15">
      <c r="D10">
        <v>8</v>
      </c>
      <c r="E10">
        <f>C2*D10*E2</f>
        <v>167.27272727272728</v>
      </c>
    </row>
    <row r="14" spans="1:12" x14ac:dyDescent="0.15">
      <c r="A14" s="18" t="s">
        <v>277</v>
      </c>
      <c r="B14" s="18" t="s">
        <v>278</v>
      </c>
      <c r="C14" s="18" t="s">
        <v>280</v>
      </c>
      <c r="E14" s="18" t="s">
        <v>279</v>
      </c>
    </row>
    <row r="15" spans="1:12" x14ac:dyDescent="0.15">
      <c r="A15" s="18">
        <v>2530</v>
      </c>
      <c r="B15" s="18">
        <v>25</v>
      </c>
      <c r="C15" s="18">
        <v>8</v>
      </c>
      <c r="D15">
        <f>A15/C15/B15</f>
        <v>12.65</v>
      </c>
      <c r="E15">
        <f>1/D15</f>
        <v>7.9051383399209488E-2</v>
      </c>
    </row>
    <row r="17" spans="6:6" x14ac:dyDescent="0.15">
      <c r="F17">
        <f>F15*25*8</f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workbookViewId="0">
      <pane ySplit="1" topLeftCell="A2" activePane="bottomLeft" state="frozen"/>
      <selection pane="bottomLeft" activeCell="A12" sqref="A12:XFD16"/>
    </sheetView>
  </sheetViews>
  <sheetFormatPr defaultRowHeight="11.25" x14ac:dyDescent="0.15"/>
  <cols>
    <col min="1" max="1" width="9.5" style="9" bestFit="1" customWidth="1"/>
    <col min="2" max="2" width="8" style="9" bestFit="1" customWidth="1"/>
    <col min="3" max="4" width="9.5" style="9" bestFit="1" customWidth="1"/>
    <col min="5" max="5" width="18" style="9" bestFit="1" customWidth="1"/>
    <col min="6" max="6" width="9.5" style="9" bestFit="1" customWidth="1"/>
    <col min="7" max="8" width="8" style="9" bestFit="1" customWidth="1"/>
    <col min="9" max="9" width="9.5" style="9" bestFit="1" customWidth="1"/>
    <col min="10" max="16384" width="9" style="9"/>
  </cols>
  <sheetData>
    <row r="1" spans="1:9" x14ac:dyDescent="0.15">
      <c r="A1" s="9" t="s">
        <v>64</v>
      </c>
      <c r="B1" s="9" t="s">
        <v>283</v>
      </c>
      <c r="C1" s="9" t="s">
        <v>284</v>
      </c>
      <c r="D1" s="9" t="s">
        <v>285</v>
      </c>
      <c r="E1" s="9" t="s">
        <v>286</v>
      </c>
      <c r="F1" s="9" t="s">
        <v>287</v>
      </c>
      <c r="G1" s="9" t="s">
        <v>288</v>
      </c>
      <c r="H1" s="9" t="s">
        <v>289</v>
      </c>
      <c r="I1" s="9" t="s">
        <v>290</v>
      </c>
    </row>
    <row r="2" spans="1:9" x14ac:dyDescent="0.15">
      <c r="A2" s="9" t="s">
        <v>55</v>
      </c>
      <c r="B2" s="9">
        <v>142273</v>
      </c>
      <c r="C2" s="9" t="s">
        <v>283</v>
      </c>
      <c r="D2" s="9">
        <v>3</v>
      </c>
      <c r="E2" s="9" t="s">
        <v>291</v>
      </c>
      <c r="F2" s="9" t="s">
        <v>291</v>
      </c>
      <c r="G2" s="9" t="s">
        <v>291</v>
      </c>
      <c r="H2" s="9" t="s">
        <v>291</v>
      </c>
      <c r="I2" s="9" t="s">
        <v>291</v>
      </c>
    </row>
    <row r="3" spans="1:9" x14ac:dyDescent="0.15">
      <c r="A3" s="9" t="s">
        <v>55</v>
      </c>
      <c r="B3" s="9">
        <v>0</v>
      </c>
      <c r="C3" s="9" t="s">
        <v>283</v>
      </c>
      <c r="D3" s="9">
        <v>127</v>
      </c>
      <c r="E3" s="9" t="s">
        <v>291</v>
      </c>
      <c r="F3" s="9" t="s">
        <v>291</v>
      </c>
      <c r="G3" s="9" t="s">
        <v>291</v>
      </c>
      <c r="H3" s="9" t="s">
        <v>291</v>
      </c>
      <c r="I3" s="9" t="s">
        <v>291</v>
      </c>
    </row>
    <row r="4" spans="1:9" x14ac:dyDescent="0.15">
      <c r="A4" s="9" t="s">
        <v>55</v>
      </c>
      <c r="B4" s="9">
        <v>0</v>
      </c>
      <c r="C4" s="9" t="s">
        <v>283</v>
      </c>
      <c r="D4" s="9">
        <v>128</v>
      </c>
      <c r="E4" s="9" t="s">
        <v>291</v>
      </c>
      <c r="F4" s="9" t="s">
        <v>291</v>
      </c>
      <c r="G4" s="9" t="s">
        <v>291</v>
      </c>
      <c r="H4" s="9" t="s">
        <v>291</v>
      </c>
      <c r="I4" s="9" t="s">
        <v>291</v>
      </c>
    </row>
    <row r="5" spans="1:9" x14ac:dyDescent="0.15">
      <c r="A5" s="9" t="s">
        <v>55</v>
      </c>
      <c r="B5" s="9" t="s">
        <v>291</v>
      </c>
      <c r="C5" s="9" t="s">
        <v>292</v>
      </c>
      <c r="D5" s="9" t="s">
        <v>293</v>
      </c>
      <c r="E5" s="9" t="s">
        <v>335</v>
      </c>
      <c r="F5" s="9">
        <v>1</v>
      </c>
      <c r="G5" s="9">
        <v>300</v>
      </c>
      <c r="H5" s="9" t="s">
        <v>291</v>
      </c>
      <c r="I5" s="22">
        <v>41613</v>
      </c>
    </row>
    <row r="6" spans="1:9" x14ac:dyDescent="0.15">
      <c r="A6" s="9" t="s">
        <v>55</v>
      </c>
      <c r="B6" s="9" t="s">
        <v>291</v>
      </c>
      <c r="C6" s="9" t="s">
        <v>292</v>
      </c>
      <c r="D6" s="9" t="s">
        <v>293</v>
      </c>
      <c r="E6" s="9" t="s">
        <v>294</v>
      </c>
      <c r="F6" s="9">
        <v>1</v>
      </c>
      <c r="G6" s="9">
        <v>80</v>
      </c>
      <c r="H6" s="9" t="s">
        <v>291</v>
      </c>
      <c r="I6" s="22">
        <v>41856</v>
      </c>
    </row>
    <row r="7" spans="1:9" x14ac:dyDescent="0.15">
      <c r="A7" s="9" t="s">
        <v>55</v>
      </c>
      <c r="B7" s="9" t="s">
        <v>291</v>
      </c>
      <c r="C7" s="9" t="s">
        <v>292</v>
      </c>
      <c r="D7" s="9" t="s">
        <v>293</v>
      </c>
      <c r="E7" s="9" t="s">
        <v>295</v>
      </c>
      <c r="F7" s="9">
        <v>1</v>
      </c>
      <c r="G7" s="9">
        <v>2530</v>
      </c>
      <c r="H7" s="9" t="s">
        <v>291</v>
      </c>
      <c r="I7" s="22">
        <v>41870</v>
      </c>
    </row>
    <row r="8" spans="1:9" x14ac:dyDescent="0.15">
      <c r="A8" s="9" t="s">
        <v>55</v>
      </c>
      <c r="B8" s="9" t="s">
        <v>291</v>
      </c>
      <c r="C8" s="9" t="s">
        <v>292</v>
      </c>
      <c r="D8" s="9" t="s">
        <v>293</v>
      </c>
      <c r="E8" s="9" t="s">
        <v>296</v>
      </c>
      <c r="F8" s="9">
        <v>1</v>
      </c>
      <c r="G8" s="9">
        <v>1850</v>
      </c>
      <c r="H8" s="9" t="s">
        <v>291</v>
      </c>
      <c r="I8" s="22">
        <v>41870</v>
      </c>
    </row>
    <row r="9" spans="1:9" x14ac:dyDescent="0.15">
      <c r="A9" s="9" t="s">
        <v>55</v>
      </c>
      <c r="B9" s="9" t="s">
        <v>291</v>
      </c>
      <c r="C9" s="9" t="s">
        <v>292</v>
      </c>
      <c r="D9" s="9" t="s">
        <v>293</v>
      </c>
      <c r="E9" s="9" t="s">
        <v>297</v>
      </c>
      <c r="F9" s="9">
        <v>4</v>
      </c>
      <c r="G9" s="9">
        <v>650</v>
      </c>
      <c r="H9" s="9" t="s">
        <v>291</v>
      </c>
      <c r="I9" s="22">
        <v>41871</v>
      </c>
    </row>
    <row r="10" spans="1:9" x14ac:dyDescent="0.15">
      <c r="A10" s="9" t="s">
        <v>55</v>
      </c>
      <c r="B10" s="9" t="s">
        <v>291</v>
      </c>
      <c r="C10" s="9" t="s">
        <v>292</v>
      </c>
      <c r="D10" s="9" t="s">
        <v>293</v>
      </c>
      <c r="E10" s="9" t="s">
        <v>298</v>
      </c>
      <c r="F10" s="9">
        <v>1</v>
      </c>
      <c r="G10" s="9">
        <v>1850</v>
      </c>
      <c r="H10" s="9" t="s">
        <v>291</v>
      </c>
      <c r="I10" s="22">
        <v>41871</v>
      </c>
    </row>
    <row r="11" spans="1:9" x14ac:dyDescent="0.15">
      <c r="A11" s="9" t="s">
        <v>55</v>
      </c>
      <c r="B11" s="9" t="s">
        <v>291</v>
      </c>
      <c r="C11" s="9" t="s">
        <v>292</v>
      </c>
      <c r="D11" s="9" t="s">
        <v>293</v>
      </c>
      <c r="E11" s="9" t="s">
        <v>299</v>
      </c>
      <c r="F11" s="9">
        <v>1</v>
      </c>
      <c r="G11" s="9">
        <v>1850</v>
      </c>
      <c r="H11" s="9" t="s">
        <v>291</v>
      </c>
      <c r="I11" s="22">
        <v>41872</v>
      </c>
    </row>
    <row r="12" spans="1:9" x14ac:dyDescent="0.15">
      <c r="A12" s="9" t="s">
        <v>55</v>
      </c>
      <c r="B12" s="9" t="s">
        <v>291</v>
      </c>
      <c r="C12" s="9" t="s">
        <v>300</v>
      </c>
      <c r="D12" s="9" t="s">
        <v>301</v>
      </c>
      <c r="E12" s="9" t="s">
        <v>336</v>
      </c>
      <c r="F12" s="9">
        <v>7</v>
      </c>
      <c r="G12" s="9" t="s">
        <v>291</v>
      </c>
      <c r="H12" s="9">
        <v>2000</v>
      </c>
      <c r="I12" s="22">
        <v>41852</v>
      </c>
    </row>
    <row r="13" spans="1:9" x14ac:dyDescent="0.15">
      <c r="A13" s="9" t="s">
        <v>55</v>
      </c>
      <c r="B13" s="9" t="s">
        <v>291</v>
      </c>
      <c r="C13" s="9" t="s">
        <v>300</v>
      </c>
      <c r="D13" s="9" t="s">
        <v>301</v>
      </c>
      <c r="E13" s="9" t="s">
        <v>85</v>
      </c>
      <c r="F13" s="9">
        <v>8</v>
      </c>
      <c r="G13" s="9" t="s">
        <v>291</v>
      </c>
      <c r="H13" s="9">
        <v>2000</v>
      </c>
      <c r="I13" s="22">
        <v>41852</v>
      </c>
    </row>
    <row r="14" spans="1:9" x14ac:dyDescent="0.15">
      <c r="A14" s="9" t="s">
        <v>55</v>
      </c>
      <c r="B14" s="9" t="s">
        <v>291</v>
      </c>
      <c r="C14" s="9" t="s">
        <v>300</v>
      </c>
      <c r="D14" s="9" t="s">
        <v>301</v>
      </c>
      <c r="E14" s="9" t="s">
        <v>85</v>
      </c>
      <c r="F14" s="9">
        <v>9</v>
      </c>
      <c r="G14" s="9" t="s">
        <v>291</v>
      </c>
      <c r="H14" s="9">
        <v>2000</v>
      </c>
      <c r="I14" s="22">
        <v>41852</v>
      </c>
    </row>
    <row r="15" spans="1:9" x14ac:dyDescent="0.15">
      <c r="A15" s="9" t="s">
        <v>55</v>
      </c>
      <c r="B15" s="9" t="s">
        <v>291</v>
      </c>
      <c r="C15" s="9" t="s">
        <v>300</v>
      </c>
      <c r="D15" s="9" t="s">
        <v>301</v>
      </c>
      <c r="E15" s="9" t="s">
        <v>85</v>
      </c>
      <c r="F15" s="9">
        <v>10</v>
      </c>
      <c r="G15" s="9" t="s">
        <v>291</v>
      </c>
      <c r="H15" s="9">
        <v>2000</v>
      </c>
      <c r="I15" s="22">
        <v>41852</v>
      </c>
    </row>
    <row r="16" spans="1:9" x14ac:dyDescent="0.15">
      <c r="A16" s="9" t="s">
        <v>55</v>
      </c>
      <c r="B16" s="9" t="s">
        <v>291</v>
      </c>
      <c r="C16" s="9" t="s">
        <v>300</v>
      </c>
      <c r="D16" s="9" t="s">
        <v>301</v>
      </c>
      <c r="E16" s="9" t="s">
        <v>85</v>
      </c>
      <c r="F16" s="9">
        <v>11</v>
      </c>
      <c r="G16" s="9" t="s">
        <v>291</v>
      </c>
      <c r="H16" s="9">
        <v>5000</v>
      </c>
      <c r="I16" s="22">
        <v>41852</v>
      </c>
    </row>
    <row r="17" spans="1:9" x14ac:dyDescent="0.15">
      <c r="A17" s="9" t="s">
        <v>55</v>
      </c>
      <c r="B17" s="9" t="s">
        <v>291</v>
      </c>
      <c r="C17" s="9" t="s">
        <v>300</v>
      </c>
      <c r="D17" s="9" t="s">
        <v>301</v>
      </c>
      <c r="E17" s="9" t="s">
        <v>87</v>
      </c>
      <c r="F17" s="9">
        <v>18</v>
      </c>
      <c r="G17" s="9" t="s">
        <v>291</v>
      </c>
      <c r="H17" s="9">
        <v>6000</v>
      </c>
      <c r="I17" s="22">
        <v>41908</v>
      </c>
    </row>
    <row r="18" spans="1:9" x14ac:dyDescent="0.15">
      <c r="A18" s="9" t="s">
        <v>55</v>
      </c>
      <c r="B18" s="9" t="s">
        <v>291</v>
      </c>
      <c r="C18" s="9" t="s">
        <v>300</v>
      </c>
      <c r="D18" s="9" t="s">
        <v>301</v>
      </c>
      <c r="E18" s="9" t="s">
        <v>87</v>
      </c>
      <c r="F18" s="9">
        <v>22</v>
      </c>
      <c r="G18" s="9" t="s">
        <v>291</v>
      </c>
      <c r="H18" s="9">
        <v>1000</v>
      </c>
      <c r="I18" s="22">
        <v>41871</v>
      </c>
    </row>
    <row r="19" spans="1:9" x14ac:dyDescent="0.15">
      <c r="A19" s="9" t="s">
        <v>55</v>
      </c>
      <c r="B19" s="9" t="s">
        <v>291</v>
      </c>
      <c r="C19" s="9" t="s">
        <v>300</v>
      </c>
      <c r="D19" s="9" t="s">
        <v>301</v>
      </c>
      <c r="E19" s="9" t="s">
        <v>302</v>
      </c>
      <c r="F19" s="9">
        <v>1</v>
      </c>
      <c r="G19" s="9" t="s">
        <v>291</v>
      </c>
      <c r="H19" s="9">
        <v>10</v>
      </c>
      <c r="I19" s="22">
        <v>41810</v>
      </c>
    </row>
    <row r="20" spans="1:9" x14ac:dyDescent="0.15">
      <c r="A20" s="9" t="s">
        <v>55</v>
      </c>
      <c r="B20" s="9" t="s">
        <v>291</v>
      </c>
      <c r="C20" s="9" t="s">
        <v>300</v>
      </c>
      <c r="D20" s="9" t="s">
        <v>301</v>
      </c>
      <c r="E20" s="9" t="s">
        <v>303</v>
      </c>
      <c r="F20" s="9">
        <v>2</v>
      </c>
      <c r="G20" s="9" t="s">
        <v>291</v>
      </c>
      <c r="H20" s="9">
        <v>33</v>
      </c>
      <c r="I20" s="22">
        <v>41818</v>
      </c>
    </row>
    <row r="21" spans="1:9" x14ac:dyDescent="0.15">
      <c r="A21" s="9" t="s">
        <v>55</v>
      </c>
      <c r="B21" s="9" t="s">
        <v>291</v>
      </c>
      <c r="C21" s="9" t="s">
        <v>300</v>
      </c>
      <c r="D21" s="9" t="s">
        <v>301</v>
      </c>
      <c r="E21" s="9" t="s">
        <v>304</v>
      </c>
      <c r="F21" s="9">
        <v>1</v>
      </c>
      <c r="G21" s="9" t="s">
        <v>291</v>
      </c>
      <c r="H21" s="9">
        <v>34</v>
      </c>
      <c r="I21" s="22">
        <v>41846</v>
      </c>
    </row>
    <row r="22" spans="1:9" x14ac:dyDescent="0.15">
      <c r="A22" s="9" t="s">
        <v>55</v>
      </c>
      <c r="B22" s="9" t="s">
        <v>291</v>
      </c>
      <c r="C22" s="9" t="s">
        <v>300</v>
      </c>
      <c r="D22" s="9" t="s">
        <v>301</v>
      </c>
      <c r="E22" s="9" t="s">
        <v>94</v>
      </c>
      <c r="F22" s="9">
        <v>1</v>
      </c>
      <c r="G22" s="9" t="s">
        <v>291</v>
      </c>
      <c r="H22" s="9">
        <v>100</v>
      </c>
      <c r="I22" s="22">
        <v>41895</v>
      </c>
    </row>
    <row r="23" spans="1:9" x14ac:dyDescent="0.15">
      <c r="A23" s="9" t="s">
        <v>55</v>
      </c>
      <c r="B23" s="9" t="s">
        <v>291</v>
      </c>
      <c r="C23" s="9" t="s">
        <v>300</v>
      </c>
      <c r="D23" s="9" t="s">
        <v>301</v>
      </c>
      <c r="E23" s="9" t="s">
        <v>305</v>
      </c>
      <c r="F23" s="9">
        <v>1</v>
      </c>
      <c r="G23" s="9" t="s">
        <v>291</v>
      </c>
      <c r="H23" s="9">
        <v>800</v>
      </c>
      <c r="I23" s="22">
        <v>41899</v>
      </c>
    </row>
    <row r="24" spans="1:9" x14ac:dyDescent="0.15">
      <c r="A24" s="9" t="s">
        <v>55</v>
      </c>
      <c r="B24" s="9" t="s">
        <v>291</v>
      </c>
      <c r="C24" s="9" t="s">
        <v>300</v>
      </c>
      <c r="D24" s="9" t="s">
        <v>301</v>
      </c>
      <c r="E24" s="9" t="s">
        <v>305</v>
      </c>
      <c r="F24" s="9">
        <v>3</v>
      </c>
      <c r="G24" s="9" t="s">
        <v>291</v>
      </c>
      <c r="H24" s="9">
        <v>600</v>
      </c>
      <c r="I24" s="22">
        <v>41885</v>
      </c>
    </row>
    <row r="25" spans="1:9" x14ac:dyDescent="0.15">
      <c r="A25" s="9" t="s">
        <v>55</v>
      </c>
      <c r="B25" s="9" t="s">
        <v>291</v>
      </c>
      <c r="C25" s="9" t="s">
        <v>300</v>
      </c>
      <c r="D25" s="9" t="s">
        <v>301</v>
      </c>
      <c r="E25" s="9" t="s">
        <v>305</v>
      </c>
      <c r="F25" s="9">
        <v>6</v>
      </c>
      <c r="G25" s="9" t="s">
        <v>291</v>
      </c>
      <c r="H25" s="9">
        <v>1000</v>
      </c>
      <c r="I25" s="22">
        <v>41893</v>
      </c>
    </row>
    <row r="26" spans="1:9" x14ac:dyDescent="0.15">
      <c r="A26" s="9" t="s">
        <v>55</v>
      </c>
      <c r="B26" s="9" t="s">
        <v>291</v>
      </c>
      <c r="C26" s="9" t="s">
        <v>300</v>
      </c>
      <c r="D26" s="9" t="s">
        <v>301</v>
      </c>
      <c r="E26" s="9" t="s">
        <v>100</v>
      </c>
      <c r="F26" s="9">
        <v>6</v>
      </c>
      <c r="G26" s="9" t="s">
        <v>291</v>
      </c>
      <c r="H26" s="9">
        <v>1000</v>
      </c>
      <c r="I26" s="22">
        <v>41877</v>
      </c>
    </row>
    <row r="27" spans="1:9" x14ac:dyDescent="0.15">
      <c r="A27" s="9" t="s">
        <v>55</v>
      </c>
      <c r="B27" s="9" t="s">
        <v>291</v>
      </c>
      <c r="C27" s="9" t="s">
        <v>300</v>
      </c>
      <c r="D27" s="9" t="s">
        <v>301</v>
      </c>
      <c r="E27" s="9" t="s">
        <v>104</v>
      </c>
      <c r="F27" s="9">
        <v>2</v>
      </c>
      <c r="G27" s="9" t="s">
        <v>291</v>
      </c>
      <c r="H27" s="9">
        <v>100</v>
      </c>
      <c r="I27" s="22">
        <v>41879</v>
      </c>
    </row>
    <row r="28" spans="1:9" x14ac:dyDescent="0.15">
      <c r="A28" s="9" t="s">
        <v>55</v>
      </c>
      <c r="B28" s="9" t="s">
        <v>291</v>
      </c>
      <c r="C28" s="9" t="s">
        <v>300</v>
      </c>
      <c r="D28" s="9" t="s">
        <v>301</v>
      </c>
      <c r="E28" s="9" t="s">
        <v>104</v>
      </c>
      <c r="F28" s="9">
        <v>6</v>
      </c>
      <c r="G28" s="9" t="s">
        <v>291</v>
      </c>
      <c r="H28" s="9">
        <v>100</v>
      </c>
      <c r="I28" s="22">
        <v>41879</v>
      </c>
    </row>
    <row r="29" spans="1:9" x14ac:dyDescent="0.15">
      <c r="A29" s="9" t="s">
        <v>55</v>
      </c>
      <c r="B29" s="9" t="s">
        <v>291</v>
      </c>
      <c r="C29" s="9" t="s">
        <v>300</v>
      </c>
      <c r="D29" s="9" t="s">
        <v>301</v>
      </c>
      <c r="E29" s="9" t="s">
        <v>114</v>
      </c>
      <c r="F29" s="9">
        <v>2</v>
      </c>
      <c r="G29" s="9" t="s">
        <v>291</v>
      </c>
      <c r="H29" s="9">
        <v>10</v>
      </c>
      <c r="I29" s="22">
        <v>41844</v>
      </c>
    </row>
    <row r="30" spans="1:9" x14ac:dyDescent="0.15">
      <c r="A30" s="9" t="s">
        <v>55</v>
      </c>
      <c r="B30" s="9" t="s">
        <v>291</v>
      </c>
      <c r="C30" s="9" t="s">
        <v>300</v>
      </c>
      <c r="D30" s="9" t="s">
        <v>301</v>
      </c>
      <c r="E30" s="9" t="s">
        <v>117</v>
      </c>
      <c r="F30" s="9">
        <v>7</v>
      </c>
      <c r="G30" s="9" t="s">
        <v>291</v>
      </c>
      <c r="H30" s="9">
        <v>310</v>
      </c>
      <c r="I30" s="22">
        <v>41878</v>
      </c>
    </row>
    <row r="31" spans="1:9" x14ac:dyDescent="0.15">
      <c r="A31" s="9" t="s">
        <v>55</v>
      </c>
      <c r="B31" s="9" t="s">
        <v>291</v>
      </c>
      <c r="C31" s="9" t="s">
        <v>300</v>
      </c>
      <c r="D31" s="9" t="s">
        <v>301</v>
      </c>
      <c r="E31" s="9" t="s">
        <v>119</v>
      </c>
      <c r="F31" s="9">
        <v>11</v>
      </c>
      <c r="G31" s="9" t="s">
        <v>291</v>
      </c>
      <c r="H31" s="9">
        <v>160</v>
      </c>
      <c r="I31" s="22">
        <v>41873</v>
      </c>
    </row>
    <row r="32" spans="1:9" x14ac:dyDescent="0.15">
      <c r="A32" s="9" t="s">
        <v>55</v>
      </c>
      <c r="B32" s="9" t="s">
        <v>291</v>
      </c>
      <c r="C32" s="9" t="s">
        <v>300</v>
      </c>
      <c r="D32" s="9" t="s">
        <v>301</v>
      </c>
      <c r="E32" s="9" t="s">
        <v>123</v>
      </c>
      <c r="F32" s="9">
        <v>7</v>
      </c>
      <c r="G32" s="9" t="s">
        <v>291</v>
      </c>
      <c r="H32" s="9">
        <v>1000</v>
      </c>
      <c r="I32" s="22">
        <v>41879</v>
      </c>
    </row>
    <row r="33" spans="1:9" x14ac:dyDescent="0.15">
      <c r="A33" s="9" t="s">
        <v>55</v>
      </c>
      <c r="B33" s="9" t="s">
        <v>291</v>
      </c>
      <c r="C33" s="9" t="s">
        <v>300</v>
      </c>
      <c r="D33" s="9" t="s">
        <v>301</v>
      </c>
      <c r="E33" s="9" t="s">
        <v>125</v>
      </c>
      <c r="F33" s="9">
        <v>1</v>
      </c>
      <c r="G33" s="9" t="s">
        <v>291</v>
      </c>
      <c r="H33" s="9">
        <v>20</v>
      </c>
      <c r="I33" s="22">
        <v>41869</v>
      </c>
    </row>
    <row r="34" spans="1:9" x14ac:dyDescent="0.15">
      <c r="A34" s="9" t="s">
        <v>55</v>
      </c>
      <c r="B34" s="9" t="s">
        <v>291</v>
      </c>
      <c r="C34" s="9" t="s">
        <v>300</v>
      </c>
      <c r="D34" s="9" t="s">
        <v>301</v>
      </c>
      <c r="E34" s="9" t="s">
        <v>128</v>
      </c>
      <c r="F34" s="9">
        <v>1</v>
      </c>
      <c r="G34" s="9" t="s">
        <v>291</v>
      </c>
      <c r="H34" s="9">
        <v>227</v>
      </c>
      <c r="I34" s="22">
        <v>41860</v>
      </c>
    </row>
    <row r="35" spans="1:9" x14ac:dyDescent="0.15">
      <c r="A35" s="9" t="s">
        <v>55</v>
      </c>
      <c r="B35" s="9" t="s">
        <v>291</v>
      </c>
      <c r="C35" s="9" t="s">
        <v>300</v>
      </c>
      <c r="D35" s="9" t="s">
        <v>301</v>
      </c>
      <c r="E35" s="9" t="s">
        <v>141</v>
      </c>
      <c r="F35" s="9">
        <v>1</v>
      </c>
      <c r="G35" s="9" t="s">
        <v>291</v>
      </c>
      <c r="H35" s="9">
        <v>50</v>
      </c>
      <c r="I35" s="22">
        <v>41858</v>
      </c>
    </row>
    <row r="36" spans="1:9" x14ac:dyDescent="0.15">
      <c r="A36" s="9" t="s">
        <v>55</v>
      </c>
      <c r="B36" s="9" t="s">
        <v>291</v>
      </c>
      <c r="C36" s="9" t="s">
        <v>300</v>
      </c>
      <c r="D36" s="9" t="s">
        <v>301</v>
      </c>
      <c r="E36" s="9" t="s">
        <v>148</v>
      </c>
      <c r="F36" s="9">
        <v>4</v>
      </c>
      <c r="G36" s="9" t="s">
        <v>291</v>
      </c>
      <c r="H36" s="9">
        <v>210</v>
      </c>
      <c r="I36" s="22">
        <v>41873</v>
      </c>
    </row>
    <row r="37" spans="1:9" x14ac:dyDescent="0.15">
      <c r="A37" s="9" t="s">
        <v>55</v>
      </c>
      <c r="B37" s="9" t="s">
        <v>291</v>
      </c>
      <c r="C37" s="9" t="s">
        <v>300</v>
      </c>
      <c r="D37" s="9" t="s">
        <v>301</v>
      </c>
      <c r="E37" s="9" t="s">
        <v>156</v>
      </c>
      <c r="F37" s="9">
        <v>6</v>
      </c>
      <c r="G37" s="9" t="s">
        <v>291</v>
      </c>
      <c r="H37" s="9">
        <v>500</v>
      </c>
      <c r="I37" s="22">
        <v>41894</v>
      </c>
    </row>
    <row r="38" spans="1:9" x14ac:dyDescent="0.15">
      <c r="A38" s="9" t="s">
        <v>55</v>
      </c>
      <c r="B38" s="9" t="s">
        <v>291</v>
      </c>
      <c r="C38" s="9" t="s">
        <v>300</v>
      </c>
      <c r="D38" s="9" t="s">
        <v>301</v>
      </c>
      <c r="E38" s="9" t="s">
        <v>161</v>
      </c>
      <c r="F38" s="9">
        <v>1</v>
      </c>
      <c r="G38" s="9" t="s">
        <v>291</v>
      </c>
      <c r="H38" s="9">
        <v>50</v>
      </c>
      <c r="I38" s="22">
        <v>41877</v>
      </c>
    </row>
    <row r="39" spans="1:9" x14ac:dyDescent="0.15">
      <c r="A39" s="9" t="s">
        <v>55</v>
      </c>
      <c r="B39" s="9" t="s">
        <v>291</v>
      </c>
      <c r="C39" s="9" t="s">
        <v>300</v>
      </c>
      <c r="D39" s="9" t="s">
        <v>301</v>
      </c>
      <c r="E39" s="9" t="s">
        <v>162</v>
      </c>
      <c r="F39" s="9">
        <v>9</v>
      </c>
      <c r="G39" s="9" t="s">
        <v>291</v>
      </c>
      <c r="H39" s="9">
        <v>550</v>
      </c>
      <c r="I39" s="22">
        <v>41877</v>
      </c>
    </row>
    <row r="40" spans="1:9" x14ac:dyDescent="0.15">
      <c r="A40" s="9" t="s">
        <v>55</v>
      </c>
      <c r="B40" s="9" t="s">
        <v>291</v>
      </c>
      <c r="C40" s="9" t="s">
        <v>300</v>
      </c>
      <c r="D40" s="9" t="s">
        <v>301</v>
      </c>
      <c r="E40" s="9" t="s">
        <v>162</v>
      </c>
      <c r="F40" s="9">
        <v>16</v>
      </c>
      <c r="G40" s="9" t="s">
        <v>291</v>
      </c>
      <c r="H40" s="9">
        <v>500</v>
      </c>
      <c r="I40" s="22">
        <v>41883</v>
      </c>
    </row>
    <row r="41" spans="1:9" x14ac:dyDescent="0.15">
      <c r="A41" s="9" t="s">
        <v>55</v>
      </c>
      <c r="B41" s="9" t="s">
        <v>291</v>
      </c>
      <c r="C41" s="9" t="s">
        <v>300</v>
      </c>
      <c r="D41" s="9" t="s">
        <v>301</v>
      </c>
      <c r="E41" s="9" t="s">
        <v>163</v>
      </c>
      <c r="F41" s="9">
        <v>4</v>
      </c>
      <c r="G41" s="9" t="s">
        <v>291</v>
      </c>
      <c r="H41" s="9">
        <v>30</v>
      </c>
      <c r="I41" s="22">
        <v>41871</v>
      </c>
    </row>
    <row r="42" spans="1:9" x14ac:dyDescent="0.15">
      <c r="A42" s="9" t="s">
        <v>55</v>
      </c>
      <c r="B42" s="9" t="s">
        <v>291</v>
      </c>
      <c r="C42" s="9" t="s">
        <v>300</v>
      </c>
      <c r="D42" s="9" t="s">
        <v>301</v>
      </c>
      <c r="E42" s="9" t="s">
        <v>167</v>
      </c>
      <c r="F42" s="9">
        <v>1</v>
      </c>
      <c r="G42" s="9" t="s">
        <v>291</v>
      </c>
      <c r="H42" s="9">
        <v>1000</v>
      </c>
      <c r="I42" s="22">
        <v>41871</v>
      </c>
    </row>
    <row r="43" spans="1:9" x14ac:dyDescent="0.15">
      <c r="A43" s="9" t="s">
        <v>55</v>
      </c>
      <c r="B43" s="9" t="s">
        <v>291</v>
      </c>
      <c r="C43" s="9" t="s">
        <v>300</v>
      </c>
      <c r="D43" s="9" t="s">
        <v>301</v>
      </c>
      <c r="E43" s="9" t="s">
        <v>167</v>
      </c>
      <c r="F43" s="9">
        <v>3</v>
      </c>
      <c r="G43" s="9" t="s">
        <v>291</v>
      </c>
      <c r="H43" s="9">
        <v>500</v>
      </c>
      <c r="I43" s="22">
        <v>41871</v>
      </c>
    </row>
    <row r="44" spans="1:9" x14ac:dyDescent="0.15">
      <c r="A44" s="9" t="s">
        <v>55</v>
      </c>
      <c r="B44" s="9" t="s">
        <v>291</v>
      </c>
      <c r="C44" s="9" t="s">
        <v>300</v>
      </c>
      <c r="D44" s="9" t="s">
        <v>301</v>
      </c>
      <c r="E44" s="9" t="s">
        <v>167</v>
      </c>
      <c r="F44" s="9">
        <v>5</v>
      </c>
      <c r="G44" s="9" t="s">
        <v>291</v>
      </c>
      <c r="H44" s="9">
        <v>70</v>
      </c>
      <c r="I44" s="22">
        <v>41871</v>
      </c>
    </row>
    <row r="45" spans="1:9" x14ac:dyDescent="0.15">
      <c r="A45" s="9" t="s">
        <v>55</v>
      </c>
      <c r="B45" s="9" t="s">
        <v>291</v>
      </c>
      <c r="C45" s="9" t="s">
        <v>300</v>
      </c>
      <c r="D45" s="9" t="s">
        <v>301</v>
      </c>
      <c r="E45" s="9" t="s">
        <v>167</v>
      </c>
      <c r="F45" s="9">
        <v>10</v>
      </c>
      <c r="G45" s="9" t="s">
        <v>291</v>
      </c>
      <c r="H45" s="9">
        <v>650</v>
      </c>
      <c r="I45" s="22">
        <v>41871</v>
      </c>
    </row>
    <row r="46" spans="1:9" x14ac:dyDescent="0.15">
      <c r="A46" s="9" t="s">
        <v>55</v>
      </c>
      <c r="B46" s="9" t="s">
        <v>291</v>
      </c>
      <c r="C46" s="9" t="s">
        <v>300</v>
      </c>
      <c r="D46" s="9" t="s">
        <v>301</v>
      </c>
      <c r="E46" s="9" t="s">
        <v>168</v>
      </c>
      <c r="F46" s="9">
        <v>1</v>
      </c>
      <c r="G46" s="9" t="s">
        <v>291</v>
      </c>
      <c r="H46" s="9">
        <v>600</v>
      </c>
      <c r="I46" s="22">
        <v>41877</v>
      </c>
    </row>
    <row r="47" spans="1:9" x14ac:dyDescent="0.15">
      <c r="A47" s="9" t="s">
        <v>55</v>
      </c>
      <c r="B47" s="9" t="s">
        <v>291</v>
      </c>
      <c r="C47" s="9" t="s">
        <v>300</v>
      </c>
      <c r="D47" s="9" t="s">
        <v>301</v>
      </c>
      <c r="E47" s="9" t="s">
        <v>169</v>
      </c>
      <c r="F47" s="9">
        <v>1</v>
      </c>
      <c r="G47" s="9" t="s">
        <v>291</v>
      </c>
      <c r="H47" s="9">
        <v>50</v>
      </c>
      <c r="I47" s="22">
        <v>41855</v>
      </c>
    </row>
    <row r="48" spans="1:9" x14ac:dyDescent="0.15">
      <c r="A48" s="9" t="s">
        <v>55</v>
      </c>
      <c r="B48" s="9" t="s">
        <v>291</v>
      </c>
      <c r="C48" s="9" t="s">
        <v>300</v>
      </c>
      <c r="D48" s="9" t="s">
        <v>301</v>
      </c>
      <c r="E48" s="9" t="s">
        <v>174</v>
      </c>
      <c r="F48" s="9">
        <v>1</v>
      </c>
      <c r="G48" s="9" t="s">
        <v>291</v>
      </c>
      <c r="H48" s="9">
        <v>500</v>
      </c>
      <c r="I48" s="22">
        <v>41877</v>
      </c>
    </row>
    <row r="49" spans="1:9" x14ac:dyDescent="0.15">
      <c r="A49" s="9" t="s">
        <v>55</v>
      </c>
      <c r="B49" s="9" t="s">
        <v>291</v>
      </c>
      <c r="C49" s="9" t="s">
        <v>300</v>
      </c>
      <c r="D49" s="9" t="s">
        <v>301</v>
      </c>
      <c r="E49" s="9" t="s">
        <v>175</v>
      </c>
      <c r="F49" s="9">
        <v>5</v>
      </c>
      <c r="G49" s="9" t="s">
        <v>291</v>
      </c>
      <c r="H49" s="9">
        <v>500</v>
      </c>
      <c r="I49" s="22">
        <v>41869</v>
      </c>
    </row>
    <row r="50" spans="1:9" x14ac:dyDescent="0.15">
      <c r="A50" s="9" t="s">
        <v>55</v>
      </c>
      <c r="B50" s="9" t="s">
        <v>291</v>
      </c>
      <c r="C50" s="9" t="s">
        <v>300</v>
      </c>
      <c r="D50" s="9" t="s">
        <v>301</v>
      </c>
      <c r="E50" s="9" t="s">
        <v>176</v>
      </c>
      <c r="F50" s="9">
        <v>1</v>
      </c>
      <c r="G50" s="9" t="s">
        <v>291</v>
      </c>
      <c r="H50" s="9">
        <v>220</v>
      </c>
      <c r="I50" s="22">
        <v>41880</v>
      </c>
    </row>
    <row r="51" spans="1:9" x14ac:dyDescent="0.15">
      <c r="A51" s="9" t="s">
        <v>55</v>
      </c>
      <c r="B51" s="9" t="s">
        <v>291</v>
      </c>
      <c r="C51" s="9" t="s">
        <v>300</v>
      </c>
      <c r="D51" s="9" t="s">
        <v>301</v>
      </c>
      <c r="E51" s="9" t="s">
        <v>177</v>
      </c>
      <c r="F51" s="9">
        <v>2</v>
      </c>
      <c r="G51" s="9" t="s">
        <v>291</v>
      </c>
      <c r="H51" s="9">
        <v>200</v>
      </c>
      <c r="I51" s="22">
        <v>41870</v>
      </c>
    </row>
    <row r="52" spans="1:9" x14ac:dyDescent="0.15">
      <c r="A52" s="9" t="s">
        <v>55</v>
      </c>
      <c r="B52" s="9" t="s">
        <v>291</v>
      </c>
      <c r="C52" s="9" t="s">
        <v>300</v>
      </c>
      <c r="D52" s="9" t="s">
        <v>301</v>
      </c>
      <c r="E52" s="9" t="s">
        <v>306</v>
      </c>
      <c r="F52" s="9">
        <v>2</v>
      </c>
      <c r="G52" s="9" t="s">
        <v>291</v>
      </c>
      <c r="H52" s="9">
        <v>200</v>
      </c>
      <c r="I52" s="22">
        <v>41887</v>
      </c>
    </row>
    <row r="53" spans="1:9" x14ac:dyDescent="0.15">
      <c r="A53" s="9" t="s">
        <v>55</v>
      </c>
      <c r="B53" s="9" t="s">
        <v>291</v>
      </c>
      <c r="C53" s="9" t="s">
        <v>300</v>
      </c>
      <c r="D53" s="9" t="s">
        <v>301</v>
      </c>
      <c r="E53" s="9" t="s">
        <v>307</v>
      </c>
      <c r="F53" s="9">
        <v>6</v>
      </c>
      <c r="G53" s="9" t="s">
        <v>291</v>
      </c>
      <c r="H53" s="9">
        <v>1000</v>
      </c>
      <c r="I53" s="22">
        <v>41878</v>
      </c>
    </row>
    <row r="54" spans="1:9" x14ac:dyDescent="0.15">
      <c r="A54" s="9" t="s">
        <v>55</v>
      </c>
      <c r="B54" s="9" t="s">
        <v>291</v>
      </c>
      <c r="C54" s="9" t="s">
        <v>300</v>
      </c>
      <c r="D54" s="9" t="s">
        <v>301</v>
      </c>
      <c r="E54" s="9" t="s">
        <v>308</v>
      </c>
      <c r="F54" s="9">
        <v>2</v>
      </c>
      <c r="G54" s="9" t="s">
        <v>291</v>
      </c>
      <c r="H54" s="9">
        <v>600</v>
      </c>
      <c r="I54" s="22">
        <v>41877</v>
      </c>
    </row>
    <row r="55" spans="1:9" x14ac:dyDescent="0.15">
      <c r="A55" s="9" t="s">
        <v>55</v>
      </c>
      <c r="B55" s="9" t="s">
        <v>291</v>
      </c>
      <c r="C55" s="9" t="s">
        <v>300</v>
      </c>
      <c r="D55" s="9" t="s">
        <v>301</v>
      </c>
      <c r="E55" s="9" t="s">
        <v>308</v>
      </c>
      <c r="F55" s="9">
        <v>3</v>
      </c>
      <c r="G55" s="9" t="s">
        <v>291</v>
      </c>
      <c r="H55" s="9">
        <v>600</v>
      </c>
      <c r="I55" s="22">
        <v>41877</v>
      </c>
    </row>
    <row r="56" spans="1:9" x14ac:dyDescent="0.15">
      <c r="A56" s="9" t="s">
        <v>55</v>
      </c>
      <c r="B56" s="9" t="s">
        <v>291</v>
      </c>
      <c r="C56" s="9" t="s">
        <v>300</v>
      </c>
      <c r="D56" s="9" t="s">
        <v>301</v>
      </c>
      <c r="E56" s="9" t="s">
        <v>308</v>
      </c>
      <c r="F56" s="9">
        <v>5</v>
      </c>
      <c r="G56" s="9" t="s">
        <v>291</v>
      </c>
      <c r="H56" s="9">
        <v>600</v>
      </c>
      <c r="I56" s="22">
        <v>41899</v>
      </c>
    </row>
    <row r="57" spans="1:9" x14ac:dyDescent="0.15">
      <c r="A57" s="9" t="s">
        <v>55</v>
      </c>
      <c r="B57" s="9" t="s">
        <v>291</v>
      </c>
      <c r="C57" s="9" t="s">
        <v>300</v>
      </c>
      <c r="D57" s="9" t="s">
        <v>301</v>
      </c>
      <c r="E57" s="9" t="s">
        <v>308</v>
      </c>
      <c r="F57" s="9">
        <v>6</v>
      </c>
      <c r="G57" s="9" t="s">
        <v>291</v>
      </c>
      <c r="H57" s="9">
        <v>950</v>
      </c>
      <c r="I57" s="22">
        <v>41885</v>
      </c>
    </row>
    <row r="58" spans="1:9" x14ac:dyDescent="0.15">
      <c r="A58" s="9" t="s">
        <v>55</v>
      </c>
      <c r="B58" s="9" t="s">
        <v>291</v>
      </c>
      <c r="C58" s="9" t="s">
        <v>300</v>
      </c>
      <c r="D58" s="9" t="s">
        <v>301</v>
      </c>
      <c r="E58" s="9" t="s">
        <v>309</v>
      </c>
      <c r="F58" s="9">
        <v>6</v>
      </c>
      <c r="G58" s="9" t="s">
        <v>291</v>
      </c>
      <c r="H58" s="9">
        <v>500</v>
      </c>
      <c r="I58" s="22">
        <v>41878</v>
      </c>
    </row>
    <row r="59" spans="1:9" x14ac:dyDescent="0.15">
      <c r="A59" s="9" t="s">
        <v>55</v>
      </c>
      <c r="B59" s="9" t="s">
        <v>291</v>
      </c>
      <c r="C59" s="9" t="s">
        <v>300</v>
      </c>
      <c r="D59" s="9" t="s">
        <v>301</v>
      </c>
      <c r="E59" s="9" t="s">
        <v>310</v>
      </c>
      <c r="F59" s="9">
        <v>1</v>
      </c>
      <c r="G59" s="9" t="s">
        <v>291</v>
      </c>
      <c r="H59" s="9">
        <v>15</v>
      </c>
      <c r="I59" s="22">
        <v>41870</v>
      </c>
    </row>
    <row r="60" spans="1:9" x14ac:dyDescent="0.15">
      <c r="A60" s="9" t="s">
        <v>55</v>
      </c>
      <c r="B60" s="9" t="s">
        <v>291</v>
      </c>
      <c r="C60" s="9" t="s">
        <v>300</v>
      </c>
      <c r="D60" s="9" t="s">
        <v>301</v>
      </c>
      <c r="E60" s="9" t="s">
        <v>310</v>
      </c>
      <c r="F60" s="9">
        <v>2</v>
      </c>
      <c r="G60" s="9" t="s">
        <v>291</v>
      </c>
      <c r="H60" s="9">
        <v>15</v>
      </c>
      <c r="I60" s="22">
        <v>41870</v>
      </c>
    </row>
    <row r="61" spans="1:9" x14ac:dyDescent="0.15">
      <c r="A61" s="9" t="s">
        <v>55</v>
      </c>
      <c r="B61" s="9" t="s">
        <v>291</v>
      </c>
      <c r="C61" s="9" t="s">
        <v>300</v>
      </c>
      <c r="D61" s="9" t="s">
        <v>301</v>
      </c>
      <c r="E61" s="9" t="s">
        <v>311</v>
      </c>
      <c r="F61" s="9">
        <v>1</v>
      </c>
      <c r="G61" s="9" t="s">
        <v>291</v>
      </c>
      <c r="H61" s="9">
        <v>250</v>
      </c>
      <c r="I61" s="22">
        <v>41874</v>
      </c>
    </row>
    <row r="62" spans="1:9" x14ac:dyDescent="0.15">
      <c r="A62" s="9" t="s">
        <v>55</v>
      </c>
      <c r="B62" s="9" t="s">
        <v>291</v>
      </c>
      <c r="C62" s="9" t="s">
        <v>300</v>
      </c>
      <c r="D62" s="9" t="s">
        <v>301</v>
      </c>
      <c r="E62" s="9" t="s">
        <v>312</v>
      </c>
      <c r="F62" s="9">
        <v>1</v>
      </c>
      <c r="G62" s="9" t="s">
        <v>291</v>
      </c>
      <c r="H62" s="9">
        <v>1000</v>
      </c>
      <c r="I62" s="22">
        <v>41874</v>
      </c>
    </row>
    <row r="63" spans="1:9" x14ac:dyDescent="0.15">
      <c r="A63" s="9" t="s">
        <v>55</v>
      </c>
      <c r="B63" s="9" t="s">
        <v>291</v>
      </c>
      <c r="C63" s="9" t="s">
        <v>300</v>
      </c>
      <c r="D63" s="9" t="s">
        <v>301</v>
      </c>
      <c r="E63" s="9" t="s">
        <v>313</v>
      </c>
      <c r="F63" s="9">
        <v>1</v>
      </c>
      <c r="G63" s="9" t="s">
        <v>291</v>
      </c>
      <c r="H63" s="9">
        <v>200</v>
      </c>
      <c r="I63" s="22">
        <v>41877</v>
      </c>
    </row>
    <row r="64" spans="1:9" x14ac:dyDescent="0.15">
      <c r="A64" s="9" t="s">
        <v>55</v>
      </c>
      <c r="B64" s="9" t="s">
        <v>291</v>
      </c>
      <c r="C64" s="9" t="s">
        <v>300</v>
      </c>
      <c r="D64" s="9" t="s">
        <v>301</v>
      </c>
      <c r="E64" s="9" t="s">
        <v>314</v>
      </c>
      <c r="F64" s="9">
        <v>2</v>
      </c>
      <c r="G64" s="9" t="s">
        <v>291</v>
      </c>
      <c r="H64" s="9">
        <v>50</v>
      </c>
      <c r="I64" s="22">
        <v>41881</v>
      </c>
    </row>
    <row r="65" spans="1:9" x14ac:dyDescent="0.15">
      <c r="A65" s="9" t="s">
        <v>55</v>
      </c>
      <c r="B65" s="9" t="s">
        <v>291</v>
      </c>
      <c r="C65" s="9" t="s">
        <v>300</v>
      </c>
      <c r="D65" s="9" t="s">
        <v>301</v>
      </c>
      <c r="E65" s="9" t="s">
        <v>315</v>
      </c>
      <c r="F65" s="9">
        <v>2</v>
      </c>
      <c r="G65" s="9" t="s">
        <v>291</v>
      </c>
      <c r="H65" s="9">
        <v>340</v>
      </c>
      <c r="I65" s="22">
        <v>41877</v>
      </c>
    </row>
    <row r="66" spans="1:9" x14ac:dyDescent="0.15">
      <c r="A66" s="9" t="s">
        <v>55</v>
      </c>
      <c r="B66" s="9" t="s">
        <v>291</v>
      </c>
      <c r="C66" s="9" t="s">
        <v>300</v>
      </c>
      <c r="D66" s="9" t="s">
        <v>301</v>
      </c>
      <c r="E66" s="9" t="s">
        <v>316</v>
      </c>
      <c r="F66" s="9">
        <v>1</v>
      </c>
      <c r="G66" s="9" t="s">
        <v>291</v>
      </c>
      <c r="H66" s="9">
        <v>451</v>
      </c>
      <c r="I66" s="22">
        <v>41877</v>
      </c>
    </row>
    <row r="67" spans="1:9" x14ac:dyDescent="0.15">
      <c r="A67" s="9" t="s">
        <v>55</v>
      </c>
      <c r="B67" s="9" t="s">
        <v>291</v>
      </c>
      <c r="C67" s="9" t="s">
        <v>300</v>
      </c>
      <c r="D67" s="9" t="s">
        <v>301</v>
      </c>
      <c r="E67" s="9" t="s">
        <v>317</v>
      </c>
      <c r="F67" s="9">
        <v>3</v>
      </c>
      <c r="G67" s="9" t="s">
        <v>291</v>
      </c>
      <c r="H67" s="9">
        <v>1000</v>
      </c>
      <c r="I67" s="22">
        <v>41869</v>
      </c>
    </row>
    <row r="68" spans="1:9" x14ac:dyDescent="0.15">
      <c r="A68" s="9" t="s">
        <v>55</v>
      </c>
      <c r="B68" s="9" t="s">
        <v>291</v>
      </c>
      <c r="C68" s="9" t="s">
        <v>300</v>
      </c>
      <c r="D68" s="9" t="s">
        <v>301</v>
      </c>
      <c r="E68" s="9" t="s">
        <v>317</v>
      </c>
      <c r="F68" s="9">
        <v>5</v>
      </c>
      <c r="G68" s="9" t="s">
        <v>291</v>
      </c>
      <c r="H68" s="9">
        <v>1000</v>
      </c>
      <c r="I68" s="22">
        <v>41869</v>
      </c>
    </row>
    <row r="69" spans="1:9" x14ac:dyDescent="0.15">
      <c r="A69" s="9" t="s">
        <v>55</v>
      </c>
      <c r="B69" s="9" t="s">
        <v>291</v>
      </c>
      <c r="C69" s="9" t="s">
        <v>300</v>
      </c>
      <c r="D69" s="9" t="s">
        <v>301</v>
      </c>
      <c r="E69" s="9" t="s">
        <v>317</v>
      </c>
      <c r="F69" s="9">
        <v>7</v>
      </c>
      <c r="G69" s="9" t="s">
        <v>291</v>
      </c>
      <c r="H69" s="9">
        <v>500</v>
      </c>
      <c r="I69" s="22">
        <v>41869</v>
      </c>
    </row>
    <row r="70" spans="1:9" x14ac:dyDescent="0.15">
      <c r="A70" s="9" t="s">
        <v>55</v>
      </c>
      <c r="B70" s="9" t="s">
        <v>291</v>
      </c>
      <c r="C70" s="9" t="s">
        <v>300</v>
      </c>
      <c r="D70" s="9" t="s">
        <v>301</v>
      </c>
      <c r="E70" s="9" t="s">
        <v>318</v>
      </c>
      <c r="F70" s="9">
        <v>1</v>
      </c>
      <c r="G70" s="9" t="s">
        <v>291</v>
      </c>
      <c r="H70" s="9">
        <v>40</v>
      </c>
      <c r="I70" s="22">
        <v>41880</v>
      </c>
    </row>
    <row r="71" spans="1:9" x14ac:dyDescent="0.15">
      <c r="A71" s="9" t="s">
        <v>55</v>
      </c>
      <c r="B71" s="9" t="s">
        <v>291</v>
      </c>
      <c r="C71" s="9" t="s">
        <v>300</v>
      </c>
      <c r="D71" s="9" t="s">
        <v>301</v>
      </c>
      <c r="E71" s="9" t="s">
        <v>318</v>
      </c>
      <c r="F71" s="9">
        <v>5</v>
      </c>
      <c r="G71" s="9" t="s">
        <v>291</v>
      </c>
      <c r="H71" s="9">
        <v>650</v>
      </c>
      <c r="I71" s="22">
        <v>41880</v>
      </c>
    </row>
    <row r="72" spans="1:9" x14ac:dyDescent="0.15">
      <c r="A72" s="9" t="s">
        <v>55</v>
      </c>
      <c r="B72" s="9" t="s">
        <v>291</v>
      </c>
      <c r="C72" s="9" t="s">
        <v>300</v>
      </c>
      <c r="D72" s="9" t="s">
        <v>301</v>
      </c>
      <c r="E72" s="9" t="s">
        <v>319</v>
      </c>
      <c r="F72" s="9">
        <v>3</v>
      </c>
      <c r="G72" s="9" t="s">
        <v>291</v>
      </c>
      <c r="H72" s="9">
        <v>500</v>
      </c>
      <c r="I72" s="22">
        <v>41877</v>
      </c>
    </row>
    <row r="73" spans="1:9" x14ac:dyDescent="0.15">
      <c r="A73" s="9" t="s">
        <v>55</v>
      </c>
      <c r="B73" s="9" t="s">
        <v>291</v>
      </c>
      <c r="C73" s="9" t="s">
        <v>300</v>
      </c>
      <c r="D73" s="9" t="s">
        <v>301</v>
      </c>
      <c r="E73" s="9" t="s">
        <v>319</v>
      </c>
      <c r="F73" s="9">
        <v>6</v>
      </c>
      <c r="G73" s="9" t="s">
        <v>291</v>
      </c>
      <c r="H73" s="9">
        <v>500</v>
      </c>
      <c r="I73" s="22">
        <v>41877</v>
      </c>
    </row>
    <row r="74" spans="1:9" x14ac:dyDescent="0.15">
      <c r="A74" s="9" t="s">
        <v>55</v>
      </c>
      <c r="B74" s="9" t="s">
        <v>291</v>
      </c>
      <c r="C74" s="9" t="s">
        <v>300</v>
      </c>
      <c r="D74" s="9" t="s">
        <v>301</v>
      </c>
      <c r="E74" s="9" t="s">
        <v>320</v>
      </c>
      <c r="F74" s="9">
        <v>2</v>
      </c>
      <c r="G74" s="9" t="s">
        <v>291</v>
      </c>
      <c r="H74" s="9">
        <v>1500</v>
      </c>
      <c r="I74" s="22">
        <v>41872</v>
      </c>
    </row>
    <row r="75" spans="1:9" x14ac:dyDescent="0.15">
      <c r="A75" s="9" t="s">
        <v>55</v>
      </c>
      <c r="B75" s="9" t="s">
        <v>291</v>
      </c>
      <c r="C75" s="9" t="s">
        <v>300</v>
      </c>
      <c r="D75" s="9" t="s">
        <v>301</v>
      </c>
      <c r="E75" s="9" t="s">
        <v>321</v>
      </c>
      <c r="F75" s="9">
        <v>5</v>
      </c>
      <c r="G75" s="9" t="s">
        <v>291</v>
      </c>
      <c r="H75" s="9">
        <v>500</v>
      </c>
      <c r="I75" s="22">
        <v>41877</v>
      </c>
    </row>
    <row r="76" spans="1:9" x14ac:dyDescent="0.15">
      <c r="A76" s="9" t="s">
        <v>55</v>
      </c>
      <c r="B76" s="9" t="s">
        <v>291</v>
      </c>
      <c r="C76" s="9" t="s">
        <v>300</v>
      </c>
      <c r="D76" s="9" t="s">
        <v>301</v>
      </c>
      <c r="E76" s="9" t="s">
        <v>322</v>
      </c>
      <c r="F76" s="9">
        <v>1</v>
      </c>
      <c r="G76" s="9" t="s">
        <v>291</v>
      </c>
      <c r="H76" s="9">
        <v>192</v>
      </c>
      <c r="I76" s="22">
        <v>41873</v>
      </c>
    </row>
    <row r="77" spans="1:9" x14ac:dyDescent="0.15">
      <c r="A77" s="9" t="s">
        <v>55</v>
      </c>
      <c r="B77" s="9" t="s">
        <v>291</v>
      </c>
      <c r="C77" s="9" t="s">
        <v>300</v>
      </c>
      <c r="D77" s="9" t="s">
        <v>301</v>
      </c>
      <c r="E77" s="9" t="s">
        <v>323</v>
      </c>
      <c r="F77" s="9">
        <v>1</v>
      </c>
      <c r="G77" s="9" t="s">
        <v>291</v>
      </c>
      <c r="H77" s="9">
        <v>1</v>
      </c>
      <c r="I77" s="22">
        <v>41871</v>
      </c>
    </row>
    <row r="78" spans="1:9" x14ac:dyDescent="0.15">
      <c r="A78" s="9" t="s">
        <v>55</v>
      </c>
      <c r="B78" s="9" t="s">
        <v>291</v>
      </c>
      <c r="C78" s="9" t="s">
        <v>300</v>
      </c>
      <c r="D78" s="9" t="s">
        <v>301</v>
      </c>
      <c r="E78" s="9" t="s">
        <v>324</v>
      </c>
      <c r="F78" s="9">
        <v>1</v>
      </c>
      <c r="G78" s="9" t="s">
        <v>291</v>
      </c>
      <c r="H78" s="9">
        <v>500</v>
      </c>
      <c r="I78" s="22">
        <v>41874</v>
      </c>
    </row>
    <row r="79" spans="1:9" x14ac:dyDescent="0.15">
      <c r="A79" s="9" t="s">
        <v>55</v>
      </c>
      <c r="B79" s="9" t="s">
        <v>291</v>
      </c>
      <c r="C79" s="9" t="s">
        <v>300</v>
      </c>
      <c r="D79" s="9" t="s">
        <v>301</v>
      </c>
      <c r="E79" s="9" t="s">
        <v>325</v>
      </c>
      <c r="F79" s="9">
        <v>1</v>
      </c>
      <c r="G79" s="9" t="s">
        <v>291</v>
      </c>
      <c r="H79" s="9">
        <v>150</v>
      </c>
      <c r="I79" s="22">
        <v>41882</v>
      </c>
    </row>
    <row r="80" spans="1:9" x14ac:dyDescent="0.15">
      <c r="A80" s="9" t="s">
        <v>55</v>
      </c>
      <c r="B80" s="9" t="s">
        <v>291</v>
      </c>
      <c r="C80" s="9" t="s">
        <v>300</v>
      </c>
      <c r="D80" s="9" t="s">
        <v>301</v>
      </c>
      <c r="E80" s="9" t="s">
        <v>326</v>
      </c>
      <c r="F80" s="9">
        <v>2</v>
      </c>
      <c r="G80" s="9" t="s">
        <v>291</v>
      </c>
      <c r="H80" s="9">
        <v>500</v>
      </c>
      <c r="I80" s="22">
        <v>41882</v>
      </c>
    </row>
    <row r="81" spans="1:9" x14ac:dyDescent="0.15">
      <c r="A81" s="9" t="s">
        <v>55</v>
      </c>
      <c r="B81" s="9" t="s">
        <v>291</v>
      </c>
      <c r="C81" s="9" t="s">
        <v>300</v>
      </c>
      <c r="D81" s="9" t="s">
        <v>301</v>
      </c>
      <c r="E81" s="9" t="s">
        <v>327</v>
      </c>
      <c r="F81" s="9">
        <v>1</v>
      </c>
      <c r="G81" s="9" t="s">
        <v>291</v>
      </c>
      <c r="H81" s="9">
        <v>500</v>
      </c>
      <c r="I81" s="22">
        <v>41877</v>
      </c>
    </row>
    <row r="82" spans="1:9" x14ac:dyDescent="0.15">
      <c r="A82" s="9" t="s">
        <v>55</v>
      </c>
      <c r="B82" s="9" t="s">
        <v>291</v>
      </c>
      <c r="C82" s="9" t="s">
        <v>300</v>
      </c>
      <c r="D82" s="9" t="s">
        <v>301</v>
      </c>
      <c r="E82" s="9" t="s">
        <v>327</v>
      </c>
      <c r="F82" s="9">
        <v>5</v>
      </c>
      <c r="G82" s="9" t="s">
        <v>291</v>
      </c>
      <c r="H82" s="9">
        <v>1000</v>
      </c>
      <c r="I82" s="22">
        <v>41877</v>
      </c>
    </row>
    <row r="83" spans="1:9" x14ac:dyDescent="0.15">
      <c r="A83" s="9" t="s">
        <v>55</v>
      </c>
      <c r="B83" s="9" t="s">
        <v>291</v>
      </c>
      <c r="C83" s="9" t="s">
        <v>300</v>
      </c>
      <c r="D83" s="9" t="s">
        <v>301</v>
      </c>
      <c r="E83" s="9" t="s">
        <v>327</v>
      </c>
      <c r="F83" s="9">
        <v>7</v>
      </c>
      <c r="G83" s="9" t="s">
        <v>291</v>
      </c>
      <c r="H83" s="9">
        <v>500</v>
      </c>
      <c r="I83" s="22">
        <v>41877</v>
      </c>
    </row>
    <row r="84" spans="1:9" x14ac:dyDescent="0.15">
      <c r="A84" s="9" t="s">
        <v>55</v>
      </c>
      <c r="B84" s="9" t="s">
        <v>291</v>
      </c>
      <c r="C84" s="9" t="s">
        <v>300</v>
      </c>
      <c r="D84" s="9" t="s">
        <v>301</v>
      </c>
      <c r="E84" s="9" t="s">
        <v>328</v>
      </c>
      <c r="F84" s="9">
        <v>5</v>
      </c>
      <c r="G84" s="9" t="s">
        <v>291</v>
      </c>
      <c r="H84" s="9">
        <v>900</v>
      </c>
      <c r="I84" s="22">
        <v>41877</v>
      </c>
    </row>
    <row r="85" spans="1:9" x14ac:dyDescent="0.15">
      <c r="A85" s="9" t="s">
        <v>55</v>
      </c>
      <c r="B85" s="9" t="s">
        <v>291</v>
      </c>
      <c r="C85" s="9" t="s">
        <v>300</v>
      </c>
      <c r="D85" s="9" t="s">
        <v>301</v>
      </c>
      <c r="E85" s="9" t="s">
        <v>328</v>
      </c>
      <c r="F85" s="9">
        <v>8</v>
      </c>
      <c r="G85" s="9" t="s">
        <v>291</v>
      </c>
      <c r="H85" s="9">
        <v>750</v>
      </c>
      <c r="I85" s="22">
        <v>41877</v>
      </c>
    </row>
    <row r="86" spans="1:9" x14ac:dyDescent="0.15">
      <c r="A86" s="9" t="s">
        <v>55</v>
      </c>
      <c r="B86" s="9" t="s">
        <v>291</v>
      </c>
      <c r="C86" s="9" t="s">
        <v>300</v>
      </c>
      <c r="D86" s="9" t="s">
        <v>301</v>
      </c>
      <c r="E86" s="9" t="s">
        <v>329</v>
      </c>
      <c r="F86" s="9">
        <v>3</v>
      </c>
      <c r="G86" s="9" t="s">
        <v>291</v>
      </c>
      <c r="H86" s="9">
        <v>148</v>
      </c>
      <c r="I86" s="22">
        <v>41877</v>
      </c>
    </row>
    <row r="87" spans="1:9" x14ac:dyDescent="0.15">
      <c r="A87" s="9" t="s">
        <v>55</v>
      </c>
      <c r="B87" s="9" t="s">
        <v>291</v>
      </c>
      <c r="C87" s="9" t="s">
        <v>300</v>
      </c>
      <c r="D87" s="9" t="s">
        <v>301</v>
      </c>
      <c r="E87" s="9" t="s">
        <v>330</v>
      </c>
      <c r="F87" s="9">
        <v>1</v>
      </c>
      <c r="G87" s="9" t="s">
        <v>291</v>
      </c>
      <c r="H87" s="9">
        <v>50</v>
      </c>
      <c r="I87" s="22">
        <v>41877</v>
      </c>
    </row>
    <row r="88" spans="1:9" x14ac:dyDescent="0.15">
      <c r="A88" s="9" t="s">
        <v>55</v>
      </c>
      <c r="B88" s="9" t="s">
        <v>291</v>
      </c>
      <c r="C88" s="9" t="s">
        <v>300</v>
      </c>
      <c r="D88" s="9" t="s">
        <v>301</v>
      </c>
      <c r="E88" s="9" t="s">
        <v>330</v>
      </c>
      <c r="F88" s="9">
        <v>2</v>
      </c>
      <c r="G88" s="9" t="s">
        <v>291</v>
      </c>
      <c r="H88" s="9">
        <v>300</v>
      </c>
      <c r="I88" s="22">
        <v>41877</v>
      </c>
    </row>
    <row r="89" spans="1:9" x14ac:dyDescent="0.15">
      <c r="A89" s="9" t="s">
        <v>55</v>
      </c>
      <c r="B89" s="9" t="s">
        <v>291</v>
      </c>
      <c r="C89" s="9" t="s">
        <v>300</v>
      </c>
      <c r="D89" s="9" t="s">
        <v>301</v>
      </c>
      <c r="E89" s="9" t="s">
        <v>331</v>
      </c>
      <c r="F89" s="9">
        <v>4</v>
      </c>
      <c r="G89" s="9" t="s">
        <v>291</v>
      </c>
      <c r="H89" s="9">
        <v>500</v>
      </c>
      <c r="I89" s="22">
        <v>41877</v>
      </c>
    </row>
    <row r="90" spans="1:9" x14ac:dyDescent="0.15">
      <c r="A90" s="9" t="s">
        <v>55</v>
      </c>
      <c r="B90" s="9" t="s">
        <v>291</v>
      </c>
      <c r="C90" s="9" t="s">
        <v>300</v>
      </c>
      <c r="D90" s="9" t="s">
        <v>301</v>
      </c>
      <c r="E90" s="9" t="s">
        <v>331</v>
      </c>
      <c r="F90" s="9">
        <v>6</v>
      </c>
      <c r="G90" s="9" t="s">
        <v>291</v>
      </c>
      <c r="H90" s="9">
        <v>200</v>
      </c>
      <c r="I90" s="22">
        <v>41877</v>
      </c>
    </row>
    <row r="91" spans="1:9" x14ac:dyDescent="0.15">
      <c r="A91" s="9" t="s">
        <v>55</v>
      </c>
      <c r="B91" s="9" t="s">
        <v>291</v>
      </c>
      <c r="C91" s="9" t="s">
        <v>300</v>
      </c>
      <c r="D91" s="9" t="s">
        <v>301</v>
      </c>
      <c r="E91" s="9" t="s">
        <v>332</v>
      </c>
      <c r="F91" s="9">
        <v>12</v>
      </c>
      <c r="G91" s="9" t="s">
        <v>291</v>
      </c>
      <c r="H91" s="9">
        <v>3100</v>
      </c>
      <c r="I91" s="22">
        <v>41879</v>
      </c>
    </row>
    <row r="92" spans="1:9" x14ac:dyDescent="0.15">
      <c r="A92" s="9" t="s">
        <v>55</v>
      </c>
      <c r="B92" s="9" t="s">
        <v>291</v>
      </c>
      <c r="C92" s="9" t="s">
        <v>300</v>
      </c>
      <c r="D92" s="9" t="s">
        <v>301</v>
      </c>
      <c r="E92" s="9" t="s">
        <v>332</v>
      </c>
      <c r="F92" s="9">
        <v>13</v>
      </c>
      <c r="G92" s="9" t="s">
        <v>291</v>
      </c>
      <c r="H92" s="9">
        <v>1700</v>
      </c>
      <c r="I92" s="22">
        <v>41879</v>
      </c>
    </row>
    <row r="93" spans="1:9" x14ac:dyDescent="0.15">
      <c r="A93" s="9" t="s">
        <v>55</v>
      </c>
      <c r="B93" s="9" t="s">
        <v>291</v>
      </c>
      <c r="C93" s="9" t="s">
        <v>300</v>
      </c>
      <c r="D93" s="9" t="s">
        <v>301</v>
      </c>
      <c r="E93" s="9" t="s">
        <v>332</v>
      </c>
      <c r="F93" s="9">
        <v>15</v>
      </c>
      <c r="G93" s="9" t="s">
        <v>291</v>
      </c>
      <c r="H93" s="9">
        <v>500</v>
      </c>
      <c r="I93" s="22">
        <v>41879</v>
      </c>
    </row>
    <row r="94" spans="1:9" x14ac:dyDescent="0.15">
      <c r="A94" s="9" t="s">
        <v>55</v>
      </c>
      <c r="B94" s="9" t="s">
        <v>291</v>
      </c>
      <c r="C94" s="9" t="s">
        <v>300</v>
      </c>
      <c r="D94" s="9" t="s">
        <v>301</v>
      </c>
      <c r="E94" s="9" t="s">
        <v>332</v>
      </c>
      <c r="F94" s="9">
        <v>18</v>
      </c>
      <c r="G94" s="9" t="s">
        <v>291</v>
      </c>
      <c r="H94" s="9">
        <v>380</v>
      </c>
      <c r="I94" s="22">
        <v>41879</v>
      </c>
    </row>
    <row r="95" spans="1:9" x14ac:dyDescent="0.15">
      <c r="A95" s="9" t="s">
        <v>55</v>
      </c>
      <c r="B95" s="9" t="s">
        <v>291</v>
      </c>
      <c r="C95" s="9" t="s">
        <v>300</v>
      </c>
      <c r="D95" s="9" t="s">
        <v>301</v>
      </c>
      <c r="E95" s="9" t="s">
        <v>332</v>
      </c>
      <c r="F95" s="9">
        <v>21</v>
      </c>
      <c r="G95" s="9" t="s">
        <v>291</v>
      </c>
      <c r="H95" s="9">
        <v>600</v>
      </c>
      <c r="I95" s="22">
        <v>41879</v>
      </c>
    </row>
    <row r="96" spans="1:9" x14ac:dyDescent="0.15">
      <c r="A96" s="9" t="s">
        <v>55</v>
      </c>
      <c r="B96" s="9" t="s">
        <v>291</v>
      </c>
      <c r="C96" s="9" t="s">
        <v>300</v>
      </c>
      <c r="D96" s="9" t="s">
        <v>301</v>
      </c>
      <c r="E96" s="9" t="s">
        <v>332</v>
      </c>
      <c r="F96" s="9">
        <v>26</v>
      </c>
      <c r="G96" s="9" t="s">
        <v>291</v>
      </c>
      <c r="H96" s="9">
        <v>1600</v>
      </c>
      <c r="I96" s="22">
        <v>41879</v>
      </c>
    </row>
    <row r="97" spans="1:9" x14ac:dyDescent="0.15">
      <c r="A97" s="9" t="s">
        <v>55</v>
      </c>
      <c r="B97" s="9" t="s">
        <v>291</v>
      </c>
      <c r="C97" s="9" t="s">
        <v>300</v>
      </c>
      <c r="D97" s="9" t="s">
        <v>301</v>
      </c>
      <c r="E97" s="9" t="s">
        <v>332</v>
      </c>
      <c r="F97" s="9">
        <v>28</v>
      </c>
      <c r="G97" s="9" t="s">
        <v>291</v>
      </c>
      <c r="H97" s="9">
        <v>600</v>
      </c>
      <c r="I97" s="22">
        <v>41879</v>
      </c>
    </row>
    <row r="98" spans="1:9" x14ac:dyDescent="0.15">
      <c r="A98" s="9" t="s">
        <v>55</v>
      </c>
      <c r="B98" s="9" t="s">
        <v>291</v>
      </c>
      <c r="C98" s="9" t="s">
        <v>300</v>
      </c>
      <c r="D98" s="9" t="s">
        <v>301</v>
      </c>
      <c r="E98" s="9" t="s">
        <v>333</v>
      </c>
      <c r="F98" s="9">
        <v>2</v>
      </c>
      <c r="G98" s="9" t="s">
        <v>291</v>
      </c>
      <c r="H98" s="9">
        <v>500</v>
      </c>
      <c r="I98" s="22">
        <v>41879</v>
      </c>
    </row>
    <row r="99" spans="1:9" x14ac:dyDescent="0.15">
      <c r="A99" s="9" t="s">
        <v>55</v>
      </c>
      <c r="B99" s="9" t="s">
        <v>291</v>
      </c>
      <c r="C99" s="9" t="s">
        <v>300</v>
      </c>
      <c r="D99" s="9" t="s">
        <v>301</v>
      </c>
      <c r="E99" s="9" t="s">
        <v>334</v>
      </c>
      <c r="F99" s="9">
        <v>3</v>
      </c>
      <c r="G99" s="9" t="s">
        <v>291</v>
      </c>
      <c r="H99" s="9">
        <v>500</v>
      </c>
      <c r="I99" s="22">
        <v>41879</v>
      </c>
    </row>
    <row r="100" spans="1:9" x14ac:dyDescent="0.15">
      <c r="A100" s="9" t="s">
        <v>55</v>
      </c>
      <c r="B100" s="9" t="s">
        <v>291</v>
      </c>
      <c r="C100" s="9" t="s">
        <v>300</v>
      </c>
      <c r="D100" s="9" t="s">
        <v>301</v>
      </c>
      <c r="E100" s="9" t="s">
        <v>85</v>
      </c>
      <c r="F100" s="9">
        <v>7</v>
      </c>
      <c r="G100" s="9" t="s">
        <v>291</v>
      </c>
      <c r="H100" s="9">
        <v>2000</v>
      </c>
      <c r="I100" s="22">
        <v>41852</v>
      </c>
    </row>
    <row r="101" spans="1:9" x14ac:dyDescent="0.15">
      <c r="A101" s="9" t="s">
        <v>55</v>
      </c>
      <c r="B101" s="9" t="s">
        <v>291</v>
      </c>
      <c r="C101" s="9" t="s">
        <v>300</v>
      </c>
      <c r="D101" s="9" t="s">
        <v>301</v>
      </c>
      <c r="E101" s="9" t="s">
        <v>85</v>
      </c>
      <c r="F101" s="9">
        <v>8</v>
      </c>
      <c r="G101" s="9" t="s">
        <v>291</v>
      </c>
      <c r="H101" s="9">
        <v>2000</v>
      </c>
      <c r="I101" s="22">
        <v>41852</v>
      </c>
    </row>
    <row r="102" spans="1:9" x14ac:dyDescent="0.15">
      <c r="A102" s="9" t="s">
        <v>55</v>
      </c>
      <c r="B102" s="9" t="s">
        <v>291</v>
      </c>
      <c r="C102" s="9" t="s">
        <v>300</v>
      </c>
      <c r="D102" s="9" t="s">
        <v>301</v>
      </c>
      <c r="E102" s="9" t="s">
        <v>85</v>
      </c>
      <c r="F102" s="9">
        <v>9</v>
      </c>
      <c r="G102" s="9" t="s">
        <v>291</v>
      </c>
      <c r="H102" s="9">
        <v>2000</v>
      </c>
      <c r="I102" s="22">
        <v>41852</v>
      </c>
    </row>
    <row r="103" spans="1:9" x14ac:dyDescent="0.15">
      <c r="A103" s="9" t="s">
        <v>55</v>
      </c>
      <c r="B103" s="9" t="s">
        <v>291</v>
      </c>
      <c r="C103" s="9" t="s">
        <v>300</v>
      </c>
      <c r="D103" s="9" t="s">
        <v>301</v>
      </c>
      <c r="E103" s="9" t="s">
        <v>85</v>
      </c>
      <c r="F103" s="9">
        <v>10</v>
      </c>
      <c r="G103" s="9" t="s">
        <v>291</v>
      </c>
      <c r="H103" s="9">
        <v>2000</v>
      </c>
      <c r="I103" s="22">
        <v>41852</v>
      </c>
    </row>
    <row r="104" spans="1:9" x14ac:dyDescent="0.15">
      <c r="A104" s="9" t="s">
        <v>55</v>
      </c>
      <c r="B104" s="9" t="s">
        <v>291</v>
      </c>
      <c r="C104" s="9" t="s">
        <v>300</v>
      </c>
      <c r="D104" s="9" t="s">
        <v>301</v>
      </c>
      <c r="E104" s="9" t="s">
        <v>85</v>
      </c>
      <c r="F104" s="9">
        <v>11</v>
      </c>
      <c r="G104" s="9" t="s">
        <v>291</v>
      </c>
      <c r="H104" s="9">
        <v>5000</v>
      </c>
      <c r="I104" s="22">
        <v>41852</v>
      </c>
    </row>
    <row r="105" spans="1:9" x14ac:dyDescent="0.15">
      <c r="A105" s="9" t="s">
        <v>55</v>
      </c>
      <c r="B105" s="9" t="s">
        <v>291</v>
      </c>
      <c r="C105" s="9" t="s">
        <v>300</v>
      </c>
      <c r="D105" s="9" t="s">
        <v>301</v>
      </c>
      <c r="E105" s="9" t="s">
        <v>87</v>
      </c>
      <c r="F105" s="9">
        <v>18</v>
      </c>
      <c r="G105" s="9" t="s">
        <v>291</v>
      </c>
      <c r="H105" s="9">
        <v>6000</v>
      </c>
      <c r="I105" s="22">
        <v>41908</v>
      </c>
    </row>
    <row r="106" spans="1:9" x14ac:dyDescent="0.15">
      <c r="A106" s="9" t="s">
        <v>55</v>
      </c>
      <c r="B106" s="9" t="s">
        <v>291</v>
      </c>
      <c r="C106" s="9" t="s">
        <v>300</v>
      </c>
      <c r="D106" s="9" t="s">
        <v>301</v>
      </c>
      <c r="E106" s="9" t="s">
        <v>302</v>
      </c>
      <c r="F106" s="9">
        <v>1</v>
      </c>
      <c r="G106" s="9" t="s">
        <v>291</v>
      </c>
      <c r="H106" s="9">
        <v>10</v>
      </c>
      <c r="I106" s="22">
        <v>41810</v>
      </c>
    </row>
    <row r="107" spans="1:9" x14ac:dyDescent="0.15">
      <c r="A107" s="9" t="s">
        <v>55</v>
      </c>
      <c r="B107" s="9" t="s">
        <v>291</v>
      </c>
      <c r="C107" s="9" t="s">
        <v>300</v>
      </c>
      <c r="D107" s="9" t="s">
        <v>301</v>
      </c>
      <c r="E107" s="9" t="s">
        <v>303</v>
      </c>
      <c r="F107" s="9">
        <v>2</v>
      </c>
      <c r="G107" s="9" t="s">
        <v>291</v>
      </c>
      <c r="H107" s="9">
        <v>33</v>
      </c>
      <c r="I107" s="22">
        <v>41818</v>
      </c>
    </row>
    <row r="108" spans="1:9" x14ac:dyDescent="0.15">
      <c r="A108" s="9" t="s">
        <v>55</v>
      </c>
      <c r="B108" s="9" t="s">
        <v>291</v>
      </c>
      <c r="C108" s="9" t="s">
        <v>300</v>
      </c>
      <c r="D108" s="9" t="s">
        <v>301</v>
      </c>
      <c r="E108" s="9" t="s">
        <v>304</v>
      </c>
      <c r="F108" s="9">
        <v>1</v>
      </c>
      <c r="G108" s="9" t="s">
        <v>291</v>
      </c>
      <c r="H108" s="9">
        <v>34</v>
      </c>
      <c r="I108" s="22">
        <v>41846</v>
      </c>
    </row>
    <row r="109" spans="1:9" x14ac:dyDescent="0.15">
      <c r="A109" s="9" t="s">
        <v>55</v>
      </c>
      <c r="B109" s="9" t="s">
        <v>291</v>
      </c>
      <c r="C109" s="9" t="s">
        <v>300</v>
      </c>
      <c r="D109" s="9" t="s">
        <v>301</v>
      </c>
      <c r="E109" s="9" t="s">
        <v>94</v>
      </c>
      <c r="F109" s="9">
        <v>1</v>
      </c>
      <c r="G109" s="9" t="s">
        <v>291</v>
      </c>
      <c r="H109" s="9">
        <v>100</v>
      </c>
      <c r="I109" s="22">
        <v>41895</v>
      </c>
    </row>
    <row r="110" spans="1:9" x14ac:dyDescent="0.15">
      <c r="A110" s="9" t="s">
        <v>55</v>
      </c>
      <c r="B110" s="9" t="s">
        <v>291</v>
      </c>
      <c r="C110" s="9" t="s">
        <v>300</v>
      </c>
      <c r="D110" s="9" t="s">
        <v>301</v>
      </c>
      <c r="E110" s="9" t="s">
        <v>305</v>
      </c>
      <c r="F110" s="9">
        <v>1</v>
      </c>
      <c r="G110" s="9" t="s">
        <v>291</v>
      </c>
      <c r="H110" s="9">
        <v>800</v>
      </c>
      <c r="I110" s="22">
        <v>41899</v>
      </c>
    </row>
    <row r="111" spans="1:9" x14ac:dyDescent="0.15">
      <c r="A111" s="9" t="s">
        <v>55</v>
      </c>
      <c r="B111" s="9" t="s">
        <v>291</v>
      </c>
      <c r="C111" s="9" t="s">
        <v>300</v>
      </c>
      <c r="D111" s="9" t="s">
        <v>301</v>
      </c>
      <c r="E111" s="9" t="s">
        <v>305</v>
      </c>
      <c r="F111" s="9">
        <v>3</v>
      </c>
      <c r="G111" s="9" t="s">
        <v>291</v>
      </c>
      <c r="H111" s="9">
        <v>600</v>
      </c>
      <c r="I111" s="22">
        <v>41885</v>
      </c>
    </row>
    <row r="112" spans="1:9" x14ac:dyDescent="0.15">
      <c r="A112" s="9" t="s">
        <v>55</v>
      </c>
      <c r="B112" s="9" t="s">
        <v>291</v>
      </c>
      <c r="C112" s="9" t="s">
        <v>300</v>
      </c>
      <c r="D112" s="9" t="s">
        <v>301</v>
      </c>
      <c r="E112" s="9" t="s">
        <v>305</v>
      </c>
      <c r="F112" s="9">
        <v>6</v>
      </c>
      <c r="G112" s="9" t="s">
        <v>291</v>
      </c>
      <c r="H112" s="9">
        <v>1000</v>
      </c>
      <c r="I112" s="22">
        <v>41893</v>
      </c>
    </row>
    <row r="113" spans="1:9" x14ac:dyDescent="0.15">
      <c r="A113" s="9" t="s">
        <v>55</v>
      </c>
      <c r="B113" s="9" t="s">
        <v>291</v>
      </c>
      <c r="C113" s="9" t="s">
        <v>300</v>
      </c>
      <c r="D113" s="9" t="s">
        <v>301</v>
      </c>
      <c r="E113" s="9" t="s">
        <v>100</v>
      </c>
      <c r="F113" s="9">
        <v>6</v>
      </c>
      <c r="G113" s="9" t="s">
        <v>291</v>
      </c>
      <c r="H113" s="9">
        <v>1000</v>
      </c>
      <c r="I113" s="22">
        <v>41877</v>
      </c>
    </row>
    <row r="114" spans="1:9" x14ac:dyDescent="0.15">
      <c r="A114" s="9" t="s">
        <v>55</v>
      </c>
      <c r="B114" s="9" t="s">
        <v>291</v>
      </c>
      <c r="C114" s="9" t="s">
        <v>300</v>
      </c>
      <c r="D114" s="9" t="s">
        <v>301</v>
      </c>
      <c r="E114" s="9" t="s">
        <v>104</v>
      </c>
      <c r="F114" s="9">
        <v>2</v>
      </c>
      <c r="G114" s="9" t="s">
        <v>291</v>
      </c>
      <c r="H114" s="9">
        <v>100</v>
      </c>
      <c r="I114" s="22">
        <v>41879</v>
      </c>
    </row>
    <row r="115" spans="1:9" x14ac:dyDescent="0.15">
      <c r="A115" s="9" t="s">
        <v>55</v>
      </c>
      <c r="B115" s="9" t="s">
        <v>291</v>
      </c>
      <c r="C115" s="9" t="s">
        <v>300</v>
      </c>
      <c r="D115" s="9" t="s">
        <v>301</v>
      </c>
      <c r="E115" s="9" t="s">
        <v>104</v>
      </c>
      <c r="F115" s="9">
        <v>6</v>
      </c>
      <c r="G115" s="9" t="s">
        <v>291</v>
      </c>
      <c r="H115" s="9">
        <v>100</v>
      </c>
      <c r="I115" s="22">
        <v>41879</v>
      </c>
    </row>
    <row r="116" spans="1:9" x14ac:dyDescent="0.15">
      <c r="A116" s="9" t="s">
        <v>55</v>
      </c>
      <c r="B116" s="9" t="s">
        <v>291</v>
      </c>
      <c r="C116" s="9" t="s">
        <v>300</v>
      </c>
      <c r="D116" s="9" t="s">
        <v>301</v>
      </c>
      <c r="E116" s="9" t="s">
        <v>114</v>
      </c>
      <c r="F116" s="9">
        <v>2</v>
      </c>
      <c r="G116" s="9" t="s">
        <v>291</v>
      </c>
      <c r="H116" s="9">
        <v>10</v>
      </c>
      <c r="I116" s="22">
        <v>41844</v>
      </c>
    </row>
    <row r="117" spans="1:9" x14ac:dyDescent="0.15">
      <c r="A117" s="9" t="s">
        <v>55</v>
      </c>
      <c r="B117" s="9" t="s">
        <v>291</v>
      </c>
      <c r="C117" s="9" t="s">
        <v>300</v>
      </c>
      <c r="D117" s="9" t="s">
        <v>301</v>
      </c>
      <c r="E117" s="9" t="s">
        <v>117</v>
      </c>
      <c r="F117" s="9">
        <v>7</v>
      </c>
      <c r="G117" s="9" t="s">
        <v>291</v>
      </c>
      <c r="H117" s="9">
        <v>310</v>
      </c>
      <c r="I117" s="22">
        <v>41878</v>
      </c>
    </row>
    <row r="118" spans="1:9" x14ac:dyDescent="0.15">
      <c r="A118" s="9" t="s">
        <v>55</v>
      </c>
      <c r="B118" s="9" t="s">
        <v>291</v>
      </c>
      <c r="C118" s="9" t="s">
        <v>300</v>
      </c>
      <c r="D118" s="9" t="s">
        <v>301</v>
      </c>
      <c r="E118" s="9" t="s">
        <v>119</v>
      </c>
      <c r="F118" s="9">
        <v>11</v>
      </c>
      <c r="G118" s="9" t="s">
        <v>291</v>
      </c>
      <c r="H118" s="9">
        <v>160</v>
      </c>
      <c r="I118" s="22">
        <v>41873</v>
      </c>
    </row>
    <row r="119" spans="1:9" x14ac:dyDescent="0.15">
      <c r="A119" s="9" t="s">
        <v>55</v>
      </c>
      <c r="B119" s="9" t="s">
        <v>291</v>
      </c>
      <c r="C119" s="9" t="s">
        <v>300</v>
      </c>
      <c r="D119" s="9" t="s">
        <v>301</v>
      </c>
      <c r="E119" s="9" t="s">
        <v>123</v>
      </c>
      <c r="F119" s="9">
        <v>7</v>
      </c>
      <c r="G119" s="9" t="s">
        <v>291</v>
      </c>
      <c r="H119" s="9">
        <v>1000</v>
      </c>
      <c r="I119" s="22">
        <v>41879</v>
      </c>
    </row>
    <row r="120" spans="1:9" x14ac:dyDescent="0.15">
      <c r="A120" s="9" t="s">
        <v>55</v>
      </c>
      <c r="B120" s="9" t="s">
        <v>291</v>
      </c>
      <c r="C120" s="9" t="s">
        <v>300</v>
      </c>
      <c r="D120" s="9" t="s">
        <v>301</v>
      </c>
      <c r="E120" s="9" t="s">
        <v>125</v>
      </c>
      <c r="F120" s="9">
        <v>1</v>
      </c>
      <c r="G120" s="9" t="s">
        <v>291</v>
      </c>
      <c r="H120" s="9">
        <v>20</v>
      </c>
      <c r="I120" s="22">
        <v>41869</v>
      </c>
    </row>
    <row r="121" spans="1:9" x14ac:dyDescent="0.15">
      <c r="A121" s="9" t="s">
        <v>55</v>
      </c>
      <c r="B121" s="9" t="s">
        <v>291</v>
      </c>
      <c r="C121" s="9" t="s">
        <v>300</v>
      </c>
      <c r="D121" s="9" t="s">
        <v>301</v>
      </c>
      <c r="E121" s="9" t="s">
        <v>128</v>
      </c>
      <c r="F121" s="9">
        <v>1</v>
      </c>
      <c r="G121" s="9" t="s">
        <v>291</v>
      </c>
      <c r="H121" s="9">
        <v>227</v>
      </c>
      <c r="I121" s="22">
        <v>41860</v>
      </c>
    </row>
    <row r="122" spans="1:9" x14ac:dyDescent="0.15">
      <c r="A122" s="9" t="s">
        <v>55</v>
      </c>
      <c r="B122" s="9" t="s">
        <v>291</v>
      </c>
      <c r="C122" s="9" t="s">
        <v>300</v>
      </c>
      <c r="D122" s="9" t="s">
        <v>301</v>
      </c>
      <c r="E122" s="9" t="s">
        <v>141</v>
      </c>
      <c r="F122" s="9">
        <v>1</v>
      </c>
      <c r="G122" s="9" t="s">
        <v>291</v>
      </c>
      <c r="H122" s="9">
        <v>50</v>
      </c>
      <c r="I122" s="22">
        <v>41858</v>
      </c>
    </row>
    <row r="123" spans="1:9" x14ac:dyDescent="0.15">
      <c r="A123" s="9" t="s">
        <v>55</v>
      </c>
      <c r="B123" s="9" t="s">
        <v>291</v>
      </c>
      <c r="C123" s="9" t="s">
        <v>300</v>
      </c>
      <c r="D123" s="9" t="s">
        <v>301</v>
      </c>
      <c r="E123" s="9" t="s">
        <v>148</v>
      </c>
      <c r="F123" s="9">
        <v>4</v>
      </c>
      <c r="G123" s="9" t="s">
        <v>291</v>
      </c>
      <c r="H123" s="9">
        <v>210</v>
      </c>
      <c r="I123" s="22">
        <v>41873</v>
      </c>
    </row>
    <row r="124" spans="1:9" x14ac:dyDescent="0.15">
      <c r="A124" s="9" t="s">
        <v>55</v>
      </c>
      <c r="B124" s="9" t="s">
        <v>291</v>
      </c>
      <c r="C124" s="9" t="s">
        <v>300</v>
      </c>
      <c r="D124" s="9" t="s">
        <v>301</v>
      </c>
      <c r="E124" s="9" t="s">
        <v>156</v>
      </c>
      <c r="F124" s="9">
        <v>6</v>
      </c>
      <c r="G124" s="9" t="s">
        <v>291</v>
      </c>
      <c r="H124" s="9">
        <v>500</v>
      </c>
      <c r="I124" s="22">
        <v>41894</v>
      </c>
    </row>
    <row r="125" spans="1:9" x14ac:dyDescent="0.15">
      <c r="A125" s="9" t="s">
        <v>55</v>
      </c>
      <c r="B125" s="9" t="s">
        <v>291</v>
      </c>
      <c r="C125" s="9" t="s">
        <v>300</v>
      </c>
      <c r="D125" s="9" t="s">
        <v>301</v>
      </c>
      <c r="E125" s="9" t="s">
        <v>161</v>
      </c>
      <c r="F125" s="9">
        <v>1</v>
      </c>
      <c r="G125" s="9" t="s">
        <v>291</v>
      </c>
      <c r="H125" s="9">
        <v>50</v>
      </c>
      <c r="I125" s="22">
        <v>41877</v>
      </c>
    </row>
    <row r="126" spans="1:9" x14ac:dyDescent="0.15">
      <c r="A126" s="9" t="s">
        <v>55</v>
      </c>
      <c r="B126" s="9" t="s">
        <v>291</v>
      </c>
      <c r="C126" s="9" t="s">
        <v>300</v>
      </c>
      <c r="D126" s="9" t="s">
        <v>301</v>
      </c>
      <c r="E126" s="9" t="s">
        <v>162</v>
      </c>
      <c r="F126" s="9">
        <v>9</v>
      </c>
      <c r="G126" s="9" t="s">
        <v>291</v>
      </c>
      <c r="H126" s="9">
        <v>550</v>
      </c>
      <c r="I126" s="22">
        <v>41877</v>
      </c>
    </row>
    <row r="127" spans="1:9" x14ac:dyDescent="0.15">
      <c r="A127" s="9" t="s">
        <v>55</v>
      </c>
      <c r="B127" s="9" t="s">
        <v>291</v>
      </c>
      <c r="C127" s="9" t="s">
        <v>300</v>
      </c>
      <c r="D127" s="9" t="s">
        <v>301</v>
      </c>
      <c r="E127" s="9" t="s">
        <v>162</v>
      </c>
      <c r="F127" s="9">
        <v>16</v>
      </c>
      <c r="G127" s="9" t="s">
        <v>291</v>
      </c>
      <c r="H127" s="9">
        <v>500</v>
      </c>
      <c r="I127" s="22">
        <v>41883</v>
      </c>
    </row>
    <row r="128" spans="1:9" x14ac:dyDescent="0.15">
      <c r="A128" s="9" t="s">
        <v>55</v>
      </c>
      <c r="B128" s="9" t="s">
        <v>291</v>
      </c>
      <c r="C128" s="9" t="s">
        <v>300</v>
      </c>
      <c r="D128" s="9" t="s">
        <v>301</v>
      </c>
      <c r="E128" s="9" t="s">
        <v>163</v>
      </c>
      <c r="F128" s="9">
        <v>4</v>
      </c>
      <c r="G128" s="9" t="s">
        <v>291</v>
      </c>
      <c r="H128" s="9">
        <v>30</v>
      </c>
      <c r="I128" s="22">
        <v>41871</v>
      </c>
    </row>
    <row r="129" spans="1:9" x14ac:dyDescent="0.15">
      <c r="A129" s="9" t="s">
        <v>55</v>
      </c>
      <c r="B129" s="9" t="s">
        <v>291</v>
      </c>
      <c r="C129" s="9" t="s">
        <v>300</v>
      </c>
      <c r="D129" s="9" t="s">
        <v>301</v>
      </c>
      <c r="E129" s="9" t="s">
        <v>167</v>
      </c>
      <c r="F129" s="9">
        <v>1</v>
      </c>
      <c r="G129" s="9" t="s">
        <v>291</v>
      </c>
      <c r="H129" s="9">
        <v>1000</v>
      </c>
      <c r="I129" s="22">
        <v>41871</v>
      </c>
    </row>
    <row r="130" spans="1:9" x14ac:dyDescent="0.15">
      <c r="A130" s="9" t="s">
        <v>55</v>
      </c>
      <c r="B130" s="9" t="s">
        <v>291</v>
      </c>
      <c r="C130" s="9" t="s">
        <v>300</v>
      </c>
      <c r="D130" s="9" t="s">
        <v>301</v>
      </c>
      <c r="E130" s="9" t="s">
        <v>167</v>
      </c>
      <c r="F130" s="9">
        <v>3</v>
      </c>
      <c r="G130" s="9" t="s">
        <v>291</v>
      </c>
      <c r="H130" s="9">
        <v>500</v>
      </c>
      <c r="I130" s="22">
        <v>41871</v>
      </c>
    </row>
    <row r="131" spans="1:9" x14ac:dyDescent="0.15">
      <c r="A131" s="9" t="s">
        <v>55</v>
      </c>
      <c r="B131" s="9" t="s">
        <v>291</v>
      </c>
      <c r="C131" s="9" t="s">
        <v>300</v>
      </c>
      <c r="D131" s="9" t="s">
        <v>301</v>
      </c>
      <c r="E131" s="9" t="s">
        <v>167</v>
      </c>
      <c r="F131" s="9">
        <v>5</v>
      </c>
      <c r="G131" s="9" t="s">
        <v>291</v>
      </c>
      <c r="H131" s="9">
        <v>70</v>
      </c>
      <c r="I131" s="22">
        <v>41871</v>
      </c>
    </row>
    <row r="132" spans="1:9" x14ac:dyDescent="0.15">
      <c r="A132" s="9" t="s">
        <v>55</v>
      </c>
      <c r="B132" s="9" t="s">
        <v>291</v>
      </c>
      <c r="C132" s="9" t="s">
        <v>300</v>
      </c>
      <c r="D132" s="9" t="s">
        <v>301</v>
      </c>
      <c r="E132" s="9" t="s">
        <v>167</v>
      </c>
      <c r="F132" s="9">
        <v>10</v>
      </c>
      <c r="G132" s="9" t="s">
        <v>291</v>
      </c>
      <c r="H132" s="9">
        <v>650</v>
      </c>
      <c r="I132" s="22">
        <v>41871</v>
      </c>
    </row>
    <row r="133" spans="1:9" x14ac:dyDescent="0.15">
      <c r="A133" s="9" t="s">
        <v>55</v>
      </c>
      <c r="B133" s="9" t="s">
        <v>291</v>
      </c>
      <c r="C133" s="9" t="s">
        <v>300</v>
      </c>
      <c r="D133" s="9" t="s">
        <v>301</v>
      </c>
      <c r="E133" s="9" t="s">
        <v>168</v>
      </c>
      <c r="F133" s="9">
        <v>1</v>
      </c>
      <c r="G133" s="9" t="s">
        <v>291</v>
      </c>
      <c r="H133" s="9">
        <v>600</v>
      </c>
      <c r="I133" s="22">
        <v>41877</v>
      </c>
    </row>
    <row r="134" spans="1:9" x14ac:dyDescent="0.15">
      <c r="A134" s="9" t="s">
        <v>55</v>
      </c>
      <c r="B134" s="9" t="s">
        <v>291</v>
      </c>
      <c r="C134" s="9" t="s">
        <v>300</v>
      </c>
      <c r="D134" s="9" t="s">
        <v>301</v>
      </c>
      <c r="E134" s="9" t="s">
        <v>169</v>
      </c>
      <c r="F134" s="9">
        <v>1</v>
      </c>
      <c r="G134" s="9" t="s">
        <v>291</v>
      </c>
      <c r="H134" s="9">
        <v>50</v>
      </c>
      <c r="I134" s="22">
        <v>41855</v>
      </c>
    </row>
    <row r="135" spans="1:9" x14ac:dyDescent="0.15">
      <c r="A135" s="9" t="s">
        <v>55</v>
      </c>
      <c r="B135" s="9" t="s">
        <v>291</v>
      </c>
      <c r="C135" s="9" t="s">
        <v>300</v>
      </c>
      <c r="D135" s="9" t="s">
        <v>301</v>
      </c>
      <c r="E135" s="9" t="s">
        <v>174</v>
      </c>
      <c r="F135" s="9">
        <v>1</v>
      </c>
      <c r="G135" s="9" t="s">
        <v>291</v>
      </c>
      <c r="H135" s="9">
        <v>500</v>
      </c>
      <c r="I135" s="22">
        <v>41877</v>
      </c>
    </row>
    <row r="136" spans="1:9" x14ac:dyDescent="0.15">
      <c r="A136" s="9" t="s">
        <v>55</v>
      </c>
      <c r="B136" s="9" t="s">
        <v>291</v>
      </c>
      <c r="C136" s="9" t="s">
        <v>300</v>
      </c>
      <c r="D136" s="9" t="s">
        <v>301</v>
      </c>
      <c r="E136" s="9" t="s">
        <v>175</v>
      </c>
      <c r="F136" s="9">
        <v>5</v>
      </c>
      <c r="G136" s="9" t="s">
        <v>291</v>
      </c>
      <c r="H136" s="9">
        <v>500</v>
      </c>
      <c r="I136" s="22">
        <v>41869</v>
      </c>
    </row>
    <row r="137" spans="1:9" x14ac:dyDescent="0.15">
      <c r="A137" s="9" t="s">
        <v>55</v>
      </c>
      <c r="B137" s="9" t="s">
        <v>291</v>
      </c>
      <c r="C137" s="9" t="s">
        <v>300</v>
      </c>
      <c r="D137" s="9" t="s">
        <v>301</v>
      </c>
      <c r="E137" s="9" t="s">
        <v>176</v>
      </c>
      <c r="F137" s="9">
        <v>1</v>
      </c>
      <c r="G137" s="9" t="s">
        <v>291</v>
      </c>
      <c r="H137" s="9">
        <v>220</v>
      </c>
      <c r="I137" s="22">
        <v>41880</v>
      </c>
    </row>
    <row r="138" spans="1:9" x14ac:dyDescent="0.15">
      <c r="A138" s="9" t="s">
        <v>55</v>
      </c>
      <c r="B138" s="9" t="s">
        <v>291</v>
      </c>
      <c r="C138" s="9" t="s">
        <v>300</v>
      </c>
      <c r="D138" s="9" t="s">
        <v>301</v>
      </c>
      <c r="E138" s="9" t="s">
        <v>177</v>
      </c>
      <c r="F138" s="9">
        <v>2</v>
      </c>
      <c r="G138" s="9" t="s">
        <v>291</v>
      </c>
      <c r="H138" s="9">
        <v>200</v>
      </c>
      <c r="I138" s="22">
        <v>41870</v>
      </c>
    </row>
    <row r="139" spans="1:9" x14ac:dyDescent="0.15">
      <c r="A139" s="9" t="s">
        <v>55</v>
      </c>
      <c r="B139" s="9" t="s">
        <v>291</v>
      </c>
      <c r="C139" s="9" t="s">
        <v>300</v>
      </c>
      <c r="D139" s="9" t="s">
        <v>301</v>
      </c>
      <c r="E139" s="9" t="s">
        <v>306</v>
      </c>
      <c r="F139" s="9">
        <v>2</v>
      </c>
      <c r="G139" s="9" t="s">
        <v>291</v>
      </c>
      <c r="H139" s="9">
        <v>200</v>
      </c>
      <c r="I139" s="22">
        <v>41887</v>
      </c>
    </row>
    <row r="140" spans="1:9" x14ac:dyDescent="0.15">
      <c r="A140" s="9" t="s">
        <v>55</v>
      </c>
      <c r="B140" s="9" t="s">
        <v>291</v>
      </c>
      <c r="C140" s="9" t="s">
        <v>300</v>
      </c>
      <c r="D140" s="9" t="s">
        <v>301</v>
      </c>
      <c r="E140" s="9" t="s">
        <v>307</v>
      </c>
      <c r="F140" s="9">
        <v>6</v>
      </c>
      <c r="G140" s="9" t="s">
        <v>291</v>
      </c>
      <c r="H140" s="9">
        <v>1000</v>
      </c>
      <c r="I140" s="22">
        <v>41878</v>
      </c>
    </row>
    <row r="141" spans="1:9" x14ac:dyDescent="0.15">
      <c r="A141" s="9" t="s">
        <v>55</v>
      </c>
      <c r="B141" s="9" t="s">
        <v>291</v>
      </c>
      <c r="C141" s="9" t="s">
        <v>300</v>
      </c>
      <c r="D141" s="9" t="s">
        <v>301</v>
      </c>
      <c r="E141" s="9" t="s">
        <v>308</v>
      </c>
      <c r="F141" s="9">
        <v>2</v>
      </c>
      <c r="G141" s="9" t="s">
        <v>291</v>
      </c>
      <c r="H141" s="9">
        <v>600</v>
      </c>
      <c r="I141" s="22">
        <v>41877</v>
      </c>
    </row>
    <row r="142" spans="1:9" x14ac:dyDescent="0.15">
      <c r="A142" s="9" t="s">
        <v>55</v>
      </c>
      <c r="B142" s="9" t="s">
        <v>291</v>
      </c>
      <c r="C142" s="9" t="s">
        <v>300</v>
      </c>
      <c r="D142" s="9" t="s">
        <v>301</v>
      </c>
      <c r="E142" s="9" t="s">
        <v>308</v>
      </c>
      <c r="F142" s="9">
        <v>3</v>
      </c>
      <c r="G142" s="9" t="s">
        <v>291</v>
      </c>
      <c r="H142" s="9">
        <v>600</v>
      </c>
      <c r="I142" s="22">
        <v>41877</v>
      </c>
    </row>
    <row r="143" spans="1:9" x14ac:dyDescent="0.15">
      <c r="A143" s="9" t="s">
        <v>55</v>
      </c>
      <c r="B143" s="9" t="s">
        <v>291</v>
      </c>
      <c r="C143" s="9" t="s">
        <v>300</v>
      </c>
      <c r="D143" s="9" t="s">
        <v>301</v>
      </c>
      <c r="E143" s="9" t="s">
        <v>308</v>
      </c>
      <c r="F143" s="9">
        <v>5</v>
      </c>
      <c r="G143" s="9" t="s">
        <v>291</v>
      </c>
      <c r="H143" s="9">
        <v>600</v>
      </c>
      <c r="I143" s="22">
        <v>41899</v>
      </c>
    </row>
    <row r="144" spans="1:9" x14ac:dyDescent="0.15">
      <c r="A144" s="9" t="s">
        <v>55</v>
      </c>
      <c r="B144" s="9" t="s">
        <v>291</v>
      </c>
      <c r="C144" s="9" t="s">
        <v>300</v>
      </c>
      <c r="D144" s="9" t="s">
        <v>301</v>
      </c>
      <c r="E144" s="9" t="s">
        <v>308</v>
      </c>
      <c r="F144" s="9">
        <v>6</v>
      </c>
      <c r="G144" s="9" t="s">
        <v>291</v>
      </c>
      <c r="H144" s="9">
        <v>950</v>
      </c>
      <c r="I144" s="22">
        <v>41885</v>
      </c>
    </row>
    <row r="145" spans="1:9" x14ac:dyDescent="0.15">
      <c r="A145" s="9" t="s">
        <v>55</v>
      </c>
      <c r="B145" s="9" t="s">
        <v>291</v>
      </c>
      <c r="C145" s="9" t="s">
        <v>300</v>
      </c>
      <c r="D145" s="9" t="s">
        <v>301</v>
      </c>
      <c r="E145" s="9" t="s">
        <v>309</v>
      </c>
      <c r="F145" s="9">
        <v>6</v>
      </c>
      <c r="G145" s="9" t="s">
        <v>291</v>
      </c>
      <c r="H145" s="9">
        <v>500</v>
      </c>
      <c r="I145" s="22">
        <v>41878</v>
      </c>
    </row>
    <row r="146" spans="1:9" x14ac:dyDescent="0.15">
      <c r="A146" s="9" t="s">
        <v>55</v>
      </c>
      <c r="B146" s="9" t="s">
        <v>291</v>
      </c>
      <c r="C146" s="9" t="s">
        <v>300</v>
      </c>
      <c r="D146" s="9" t="s">
        <v>301</v>
      </c>
      <c r="E146" s="9" t="s">
        <v>310</v>
      </c>
      <c r="F146" s="9">
        <v>1</v>
      </c>
      <c r="G146" s="9" t="s">
        <v>291</v>
      </c>
      <c r="H146" s="9">
        <v>15</v>
      </c>
      <c r="I146" s="22">
        <v>41870</v>
      </c>
    </row>
    <row r="147" spans="1:9" x14ac:dyDescent="0.15">
      <c r="A147" s="9" t="s">
        <v>55</v>
      </c>
      <c r="B147" s="9" t="s">
        <v>291</v>
      </c>
      <c r="C147" s="9" t="s">
        <v>300</v>
      </c>
      <c r="D147" s="9" t="s">
        <v>301</v>
      </c>
      <c r="E147" s="9" t="s">
        <v>310</v>
      </c>
      <c r="F147" s="9">
        <v>2</v>
      </c>
      <c r="G147" s="9" t="s">
        <v>291</v>
      </c>
      <c r="H147" s="9">
        <v>15</v>
      </c>
      <c r="I147" s="22">
        <v>41870</v>
      </c>
    </row>
    <row r="148" spans="1:9" x14ac:dyDescent="0.15">
      <c r="A148" s="9" t="s">
        <v>55</v>
      </c>
      <c r="B148" s="9" t="s">
        <v>291</v>
      </c>
      <c r="C148" s="9" t="s">
        <v>300</v>
      </c>
      <c r="D148" s="9" t="s">
        <v>301</v>
      </c>
      <c r="E148" s="9" t="s">
        <v>87</v>
      </c>
      <c r="F148" s="9">
        <v>22</v>
      </c>
      <c r="G148" s="9" t="s">
        <v>291</v>
      </c>
      <c r="H148" s="9">
        <v>1000</v>
      </c>
      <c r="I148" s="22">
        <v>41871</v>
      </c>
    </row>
  </sheetData>
  <autoFilter ref="A1:I148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工作列表</vt:lpstr>
      <vt:lpstr>A53113200</vt:lpstr>
      <vt:lpstr>A53112700</vt:lpstr>
      <vt:lpstr>A53103300</vt:lpstr>
      <vt:lpstr>1BF0210002000</vt:lpstr>
      <vt:lpstr>BEP-NUA139</vt:lpstr>
      <vt:lpstr>脚本</vt:lpstr>
      <vt:lpstr>单件工时计算工时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2014-08-19T07:50:07Z</dcterms:modified>
</cp:coreProperties>
</file>