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工作项目\SZX_三之星\Doc\"/>
    </mc:Choice>
  </mc:AlternateContent>
  <bookViews>
    <workbookView xWindow="10305" yWindow="-15" windowWidth="2235" windowHeight="930" tabRatio="652"/>
  </bookViews>
  <sheets>
    <sheet name="List" sheetId="25" r:id="rId1"/>
    <sheet name="1_BackOrder_Data" sheetId="21" r:id="rId2"/>
    <sheet name="2_Available_Inventory_Data" sheetId="22" r:id="rId3"/>
    <sheet name="3-1_Purchase_Order_Data_xlsx" sheetId="24" r:id="rId4"/>
    <sheet name="3-2_Purchase_Order_Data_txt" sheetId="30" r:id="rId5"/>
    <sheet name="4_Daily_Product_Receipt_Data" sheetId="23" r:id="rId6"/>
    <sheet name="5_Monthly_Product_Receipt_Data" sheetId="17" r:id="rId7"/>
    <sheet name="6_Standard_Cost_Data" sheetId="15" r:id="rId8"/>
    <sheet name="7_Material_Price_Data" sheetId="16" r:id="rId9"/>
    <sheet name="8_ProductReceiptEvaluationData" sheetId="26" r:id="rId10"/>
    <sheet name="9_WIP_Evaluation_Data" sheetId="27" r:id="rId11"/>
    <sheet name="10-1_Order_Data" sheetId="5" r:id="rId12"/>
    <sheet name="10-2_Invoice_Data" sheetId="7" r:id="rId13"/>
    <sheet name="10-3_Inventory_Data" sheetId="8" r:id="rId14"/>
    <sheet name="10-4_Monthly_Inventory_Data" sheetId="9" r:id="rId15"/>
    <sheet name="10-5_Product_Receipt_Data" sheetId="10" r:id="rId16"/>
    <sheet name="10-6_Customer_Master" sheetId="11" r:id="rId17"/>
    <sheet name="10-7_Item_Master" sheetId="12" r:id="rId18"/>
    <sheet name="10-8_Sysin" sheetId="32" r:id="rId19"/>
    <sheet name="11_Puchase_Order_Data" sheetId="28" r:id="rId20"/>
    <sheet name="Raw_Materials_Tag" sheetId="29" r:id="rId21"/>
    <sheet name="12_Shipping_Data" sheetId="33" r:id="rId22"/>
    <sheet name="Blank_Sheet" sheetId="6" r:id="rId23"/>
    <sheet name="Sheet1" sheetId="31" r:id="rId24"/>
  </sheets>
  <definedNames>
    <definedName name="_xlnm._FilterDatabase" localSheetId="0" hidden="1">List!$A$2:$M$24</definedName>
    <definedName name="_xlnm.Print_Area" localSheetId="1">'1_BackOrder_Data'!$A$1:$AK$45</definedName>
    <definedName name="_xlnm.Print_Area" localSheetId="11">'10-1_Order_Data'!$A$1:$AK$45</definedName>
    <definedName name="_xlnm.Print_Area" localSheetId="12">'10-2_Invoice_Data'!$A$1:$AK$45</definedName>
    <definedName name="_xlnm.Print_Area" localSheetId="13">'10-3_Inventory_Data'!$A$1:$AK$45</definedName>
    <definedName name="_xlnm.Print_Area" localSheetId="14">'10-4_Monthly_Inventory_Data'!$A$1:$AK$45</definedName>
    <definedName name="_xlnm.Print_Area" localSheetId="15">'10-5_Product_Receipt_Data'!$A$1:$AK$45</definedName>
    <definedName name="_xlnm.Print_Area" localSheetId="16">'10-6_Customer_Master'!$A$1:$AK$45</definedName>
    <definedName name="_xlnm.Print_Area" localSheetId="17">'10-7_Item_Master'!$A$1:$AK$45</definedName>
    <definedName name="_xlnm.Print_Area" localSheetId="18">'10-8_Sysin'!$A$1:$AK$45</definedName>
    <definedName name="_xlnm.Print_Area" localSheetId="19">'11_Puchase_Order_Data'!$A$1:$AK$45</definedName>
    <definedName name="_xlnm.Print_Area" localSheetId="21">'12_Shipping_Data'!$A$1:$AK$45</definedName>
    <definedName name="_xlnm.Print_Area" localSheetId="2">'2_Available_Inventory_Data'!$A$1:$AK$45</definedName>
    <definedName name="_xlnm.Print_Area" localSheetId="3">'3-1_Purchase_Order_Data_xlsx'!$A$1:$AK$44</definedName>
    <definedName name="_xlnm.Print_Area" localSheetId="4">'3-2_Purchase_Order_Data_txt'!$A$1:$AK$45</definedName>
    <definedName name="_xlnm.Print_Area" localSheetId="5">'4_Daily_Product_Receipt_Data'!$A$1:$AK$45</definedName>
    <definedName name="_xlnm.Print_Area" localSheetId="6">'5_Monthly_Product_Receipt_Data'!$A$1:$AK$45</definedName>
    <definedName name="_xlnm.Print_Area" localSheetId="7">'6_Standard_Cost_Data'!$A$1:$AK$45</definedName>
    <definedName name="_xlnm.Print_Area" localSheetId="8">'7_Material_Price_Data'!$A$1:$AK$45</definedName>
    <definedName name="_xlnm.Print_Area" localSheetId="9">'8_ProductReceiptEvaluationData'!$A$1:$AK$45</definedName>
    <definedName name="_xlnm.Print_Area" localSheetId="10">'9_WIP_Evaluation_Data'!$A$1:$AK$45</definedName>
    <definedName name="_xlnm.Print_Area" localSheetId="22">Blank_Sheet!$A$1:$AK$45</definedName>
    <definedName name="_xlnm.Print_Area" localSheetId="20">Raw_Materials_Tag!$A$1:$AK$15</definedName>
  </definedNames>
  <calcPr calcId="152511"/>
</workbook>
</file>

<file path=xl/calcChain.xml><?xml version="1.0" encoding="utf-8"?>
<calcChain xmlns="http://schemas.openxmlformats.org/spreadsheetml/2006/main">
  <c r="W6" i="17" l="1"/>
  <c r="W45" i="33" l="1"/>
  <c r="W44" i="33"/>
  <c r="W43" i="33"/>
  <c r="W42" i="33"/>
  <c r="W41" i="33"/>
  <c r="W40" i="33"/>
  <c r="W39" i="33"/>
  <c r="W38" i="33"/>
  <c r="W37" i="33"/>
  <c r="W36" i="33"/>
  <c r="W35" i="33"/>
  <c r="W34" i="33"/>
  <c r="W33" i="33"/>
  <c r="W32" i="33"/>
  <c r="W31" i="33"/>
  <c r="W30" i="33"/>
  <c r="W29" i="33"/>
  <c r="W28" i="33"/>
  <c r="W27" i="33"/>
  <c r="W26" i="33"/>
  <c r="W25" i="33"/>
  <c r="W24" i="33"/>
  <c r="W23" i="33"/>
  <c r="W22" i="33"/>
  <c r="W6" i="33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45" i="32" l="1"/>
  <c r="W44" i="32"/>
  <c r="W43" i="32"/>
  <c r="W42" i="32"/>
  <c r="W41" i="32"/>
  <c r="W40" i="32"/>
  <c r="W39" i="32"/>
  <c r="W38" i="32"/>
  <c r="W37" i="32"/>
  <c r="W36" i="32"/>
  <c r="W35" i="32"/>
  <c r="W34" i="32"/>
  <c r="W33" i="32"/>
  <c r="W32" i="32"/>
  <c r="W31" i="32"/>
  <c r="W30" i="32"/>
  <c r="W29" i="32"/>
  <c r="W28" i="32"/>
  <c r="W27" i="32"/>
  <c r="W26" i="32"/>
  <c r="W25" i="32"/>
  <c r="W24" i="32"/>
  <c r="W23" i="32"/>
  <c r="W6" i="32"/>
  <c r="W7" i="32" s="1"/>
  <c r="W8" i="32" s="1"/>
  <c r="W9" i="32" s="1"/>
  <c r="W40" i="30" l="1"/>
  <c r="W6" i="30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15" i="29"/>
  <c r="W14" i="29"/>
  <c r="W13" i="29"/>
  <c r="W6" i="29"/>
  <c r="W7" i="29" s="1"/>
  <c r="W8" i="29" s="1"/>
  <c r="W9" i="29" s="1"/>
  <c r="W10" i="29" s="1"/>
  <c r="W11" i="29" s="1"/>
  <c r="W12" i="29" s="1"/>
  <c r="W45" i="28"/>
  <c r="W44" i="28"/>
  <c r="W43" i="28"/>
  <c r="W42" i="28"/>
  <c r="W41" i="28"/>
  <c r="W40" i="28"/>
  <c r="W39" i="28"/>
  <c r="W38" i="28"/>
  <c r="W37" i="28"/>
  <c r="W36" i="28"/>
  <c r="W35" i="28"/>
  <c r="W34" i="28"/>
  <c r="W33" i="28"/>
  <c r="W32" i="28"/>
  <c r="W31" i="28"/>
  <c r="W30" i="28"/>
  <c r="W29" i="28"/>
  <c r="W28" i="28"/>
  <c r="W27" i="28"/>
  <c r="W26" i="28"/>
  <c r="W25" i="28"/>
  <c r="W24" i="28"/>
  <c r="W23" i="28"/>
  <c r="W6" i="28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/>
  <c r="W21" i="28"/>
  <c r="W22" i="28"/>
  <c r="W45" i="27"/>
  <c r="W44" i="27"/>
  <c r="W43" i="27"/>
  <c r="W42" i="27"/>
  <c r="W41" i="27"/>
  <c r="W40" i="27"/>
  <c r="W39" i="27"/>
  <c r="W38" i="27"/>
  <c r="W37" i="27"/>
  <c r="W36" i="27"/>
  <c r="W35" i="27"/>
  <c r="W34" i="27"/>
  <c r="W33" i="27"/>
  <c r="W32" i="27"/>
  <c r="W31" i="27"/>
  <c r="W30" i="27"/>
  <c r="W29" i="27"/>
  <c r="W28" i="27"/>
  <c r="W27" i="27"/>
  <c r="W26" i="27"/>
  <c r="W25" i="27"/>
  <c r="W24" i="27"/>
  <c r="W23" i="27"/>
  <c r="W22" i="27"/>
  <c r="W21" i="27"/>
  <c r="W20" i="27"/>
  <c r="W19" i="27"/>
  <c r="W18" i="27"/>
  <c r="W17" i="27"/>
  <c r="W16" i="27"/>
  <c r="W15" i="27"/>
  <c r="W14" i="27"/>
  <c r="W13" i="27"/>
  <c r="W12" i="27"/>
  <c r="W11" i="27"/>
  <c r="W10" i="27"/>
  <c r="W9" i="27"/>
  <c r="W8" i="27"/>
  <c r="W7" i="27"/>
  <c r="W6" i="27"/>
  <c r="W45" i="26"/>
  <c r="W44" i="26"/>
  <c r="W43" i="26"/>
  <c r="W42" i="26"/>
  <c r="W41" i="26"/>
  <c r="W40" i="26"/>
  <c r="W39" i="26"/>
  <c r="W38" i="26"/>
  <c r="W37" i="26"/>
  <c r="W36" i="26"/>
  <c r="W35" i="26"/>
  <c r="W34" i="26"/>
  <c r="W33" i="26"/>
  <c r="W32" i="26"/>
  <c r="W31" i="26"/>
  <c r="W30" i="26"/>
  <c r="W29" i="26"/>
  <c r="W28" i="26"/>
  <c r="W27" i="26"/>
  <c r="W26" i="26"/>
  <c r="W25" i="26"/>
  <c r="W24" i="26"/>
  <c r="W23" i="26"/>
  <c r="W22" i="26"/>
  <c r="W21" i="26"/>
  <c r="W20" i="26"/>
  <c r="W19" i="26"/>
  <c r="W18" i="26"/>
  <c r="W17" i="26"/>
  <c r="W16" i="26"/>
  <c r="W15" i="26"/>
  <c r="W14" i="26"/>
  <c r="W13" i="26"/>
  <c r="W12" i="26"/>
  <c r="W11" i="26"/>
  <c r="W10" i="26"/>
  <c r="W9" i="26"/>
  <c r="W8" i="26"/>
  <c r="W7" i="26"/>
  <c r="W6" i="26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6" i="15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6" i="16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4" i="24"/>
  <c r="W43" i="24"/>
  <c r="W42" i="24"/>
  <c r="W41" i="24"/>
  <c r="W40" i="24"/>
  <c r="W39" i="24"/>
  <c r="W38" i="24"/>
  <c r="W37" i="24"/>
  <c r="W36" i="24"/>
  <c r="W31" i="24"/>
  <c r="W6" i="24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45" i="23"/>
  <c r="W44" i="23"/>
  <c r="W43" i="23"/>
  <c r="W42" i="23"/>
  <c r="W41" i="23"/>
  <c r="W40" i="23"/>
  <c r="W39" i="23"/>
  <c r="W38" i="23"/>
  <c r="W37" i="23"/>
  <c r="W36" i="23"/>
  <c r="W35" i="23"/>
  <c r="W34" i="23"/>
  <c r="W45" i="22"/>
  <c r="W44" i="22"/>
  <c r="W43" i="22"/>
  <c r="W42" i="22"/>
  <c r="W41" i="22"/>
  <c r="W40" i="22"/>
  <c r="W39" i="22"/>
  <c r="W38" i="22"/>
  <c r="W37" i="22"/>
  <c r="W36" i="22"/>
  <c r="W35" i="22"/>
  <c r="W34" i="22"/>
  <c r="W33" i="22"/>
  <c r="W32" i="22"/>
  <c r="W31" i="22"/>
  <c r="W30" i="22"/>
  <c r="W29" i="22"/>
  <c r="W28" i="22"/>
  <c r="W27" i="22"/>
  <c r="W26" i="22"/>
  <c r="W25" i="22"/>
  <c r="W24" i="22"/>
  <c r="W23" i="22"/>
  <c r="W22" i="22"/>
  <c r="W21" i="22"/>
  <c r="W20" i="22"/>
  <c r="W19" i="22"/>
  <c r="W18" i="22"/>
  <c r="W17" i="22"/>
  <c r="W12" i="22"/>
  <c r="W6" i="22"/>
  <c r="W7" i="22" s="1"/>
  <c r="W8" i="22" s="1"/>
  <c r="W9" i="22" s="1"/>
  <c r="W10" i="22" s="1"/>
  <c r="W11" i="22" s="1"/>
  <c r="W45" i="21"/>
  <c r="W44" i="21"/>
  <c r="W43" i="21"/>
  <c r="W42" i="21"/>
  <c r="W41" i="21"/>
  <c r="W40" i="21"/>
  <c r="W39" i="21"/>
  <c r="W38" i="21"/>
  <c r="W37" i="21"/>
  <c r="W36" i="21"/>
  <c r="W35" i="21"/>
  <c r="W34" i="21"/>
  <c r="W33" i="21"/>
  <c r="W32" i="21"/>
  <c r="W31" i="21"/>
  <c r="W30" i="21"/>
  <c r="W29" i="21"/>
  <c r="W28" i="21"/>
  <c r="W27" i="21"/>
  <c r="W21" i="21"/>
  <c r="W6" i="2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45" i="17"/>
  <c r="W44" i="17"/>
  <c r="W43" i="17"/>
  <c r="W42" i="17"/>
  <c r="W41" i="17"/>
  <c r="W40" i="17"/>
  <c r="W39" i="17"/>
  <c r="W38" i="17"/>
  <c r="W37" i="17"/>
  <c r="W36" i="17"/>
  <c r="W35" i="17"/>
  <c r="W34" i="17"/>
  <c r="W33" i="17"/>
  <c r="W32" i="17"/>
  <c r="W31" i="17"/>
  <c r="W30" i="17"/>
  <c r="W29" i="17"/>
  <c r="W28" i="17"/>
  <c r="W27" i="17"/>
  <c r="W26" i="17"/>
  <c r="W25" i="17"/>
  <c r="W24" i="17"/>
  <c r="W23" i="17"/>
  <c r="W22" i="17"/>
  <c r="W21" i="17"/>
  <c r="W20" i="17"/>
  <c r="W19" i="17"/>
  <c r="W18" i="17"/>
  <c r="W17" i="17"/>
  <c r="W16" i="17"/>
  <c r="W15" i="17"/>
  <c r="W14" i="17"/>
  <c r="W13" i="17"/>
  <c r="W12" i="17"/>
  <c r="W8" i="17"/>
  <c r="W9" i="17" s="1"/>
  <c r="W45" i="16"/>
  <c r="W44" i="16"/>
  <c r="W43" i="16"/>
  <c r="W42" i="16"/>
  <c r="W41" i="16"/>
  <c r="W40" i="16"/>
  <c r="W45" i="15"/>
  <c r="W44" i="15"/>
  <c r="W43" i="15"/>
  <c r="W42" i="15"/>
  <c r="W41" i="15"/>
  <c r="W40" i="15"/>
  <c r="W45" i="12"/>
  <c r="W44" i="12"/>
  <c r="W43" i="12"/>
  <c r="W42" i="12"/>
  <c r="W41" i="12"/>
  <c r="W40" i="12"/>
  <c r="W39" i="12"/>
  <c r="W38" i="12"/>
  <c r="W37" i="12"/>
  <c r="W36" i="12"/>
  <c r="W35" i="12"/>
  <c r="W34" i="12"/>
  <c r="W33" i="12"/>
  <c r="W32" i="12"/>
  <c r="W31" i="12"/>
  <c r="W30" i="12"/>
  <c r="W29" i="12"/>
  <c r="W28" i="12"/>
  <c r="W27" i="12"/>
  <c r="W26" i="12"/>
  <c r="W25" i="12"/>
  <c r="W24" i="12"/>
  <c r="W23" i="12"/>
  <c r="W6" i="12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45" i="11"/>
  <c r="W44" i="11"/>
  <c r="W43" i="11"/>
  <c r="W42" i="11"/>
  <c r="W41" i="11"/>
  <c r="W40" i="11"/>
  <c r="W39" i="11"/>
  <c r="W38" i="11"/>
  <c r="W37" i="11"/>
  <c r="W36" i="11"/>
  <c r="W35" i="11"/>
  <c r="W34" i="11"/>
  <c r="W33" i="11"/>
  <c r="W32" i="11"/>
  <c r="W31" i="11"/>
  <c r="W30" i="11"/>
  <c r="W29" i="11"/>
  <c r="W28" i="11"/>
  <c r="W27" i="11"/>
  <c r="W26" i="11"/>
  <c r="W25" i="11"/>
  <c r="W24" i="11"/>
  <c r="W23" i="11"/>
  <c r="W22" i="11"/>
  <c r="W21" i="11"/>
  <c r="W6" i="1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45" i="10"/>
  <c r="W44" i="10"/>
  <c r="W43" i="10"/>
  <c r="W42" i="10"/>
  <c r="W41" i="10"/>
  <c r="W40" i="10"/>
  <c r="W39" i="10"/>
  <c r="W38" i="10"/>
  <c r="W37" i="10"/>
  <c r="W36" i="10"/>
  <c r="W35" i="10"/>
  <c r="W34" i="10"/>
  <c r="W33" i="10"/>
  <c r="W32" i="10"/>
  <c r="W31" i="10"/>
  <c r="W30" i="10"/>
  <c r="W29" i="10"/>
  <c r="W28" i="10"/>
  <c r="W27" i="10"/>
  <c r="W26" i="10"/>
  <c r="W25" i="10"/>
  <c r="W24" i="10"/>
  <c r="W23" i="10"/>
  <c r="W22" i="10"/>
  <c r="W21" i="10"/>
  <c r="W20" i="10"/>
  <c r="W19" i="10"/>
  <c r="W18" i="10"/>
  <c r="W17" i="10"/>
  <c r="W16" i="10"/>
  <c r="W14" i="10"/>
  <c r="W6" i="10"/>
  <c r="W7" i="10" s="1"/>
  <c r="W8" i="10" s="1"/>
  <c r="W9" i="10" s="1"/>
  <c r="W10" i="10" s="1"/>
  <c r="W11" i="10" s="1"/>
  <c r="W12" i="10" s="1"/>
  <c r="W13" i="10" s="1"/>
  <c r="W45" i="9"/>
  <c r="W44" i="9"/>
  <c r="W43" i="9"/>
  <c r="W42" i="9"/>
  <c r="W41" i="9"/>
  <c r="W40" i="9"/>
  <c r="W39" i="9"/>
  <c r="W38" i="9"/>
  <c r="W37" i="9"/>
  <c r="W36" i="9"/>
  <c r="W35" i="9"/>
  <c r="W34" i="9"/>
  <c r="W33" i="9"/>
  <c r="W32" i="9"/>
  <c r="W31" i="9"/>
  <c r="W30" i="9"/>
  <c r="W29" i="9"/>
  <c r="W28" i="9"/>
  <c r="W27" i="9"/>
  <c r="W26" i="9"/>
  <c r="W25" i="9"/>
  <c r="W24" i="9"/>
  <c r="W23" i="9"/>
  <c r="W22" i="9"/>
  <c r="W21" i="9"/>
  <c r="W20" i="9"/>
  <c r="W19" i="9"/>
  <c r="W18" i="9"/>
  <c r="W17" i="9"/>
  <c r="W15" i="9"/>
  <c r="W6" i="9"/>
  <c r="W7" i="9" s="1"/>
  <c r="W8" i="9" s="1"/>
  <c r="W9" i="9" s="1"/>
  <c r="W10" i="9" s="1"/>
  <c r="W11" i="9" s="1"/>
  <c r="W12" i="9" s="1"/>
  <c r="W13" i="9" s="1"/>
  <c r="W14" i="9" s="1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1" i="8"/>
  <c r="W6" i="8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45" i="7"/>
  <c r="W44" i="7"/>
  <c r="W43" i="7"/>
  <c r="W42" i="7"/>
  <c r="W41" i="7"/>
  <c r="W40" i="7"/>
  <c r="W39" i="7"/>
  <c r="W38" i="7"/>
  <c r="W37" i="7"/>
  <c r="W36" i="7"/>
  <c r="W35" i="7"/>
  <c r="W34" i="7"/>
  <c r="W33" i="7"/>
  <c r="W32" i="7"/>
  <c r="W31" i="7"/>
  <c r="W30" i="7"/>
  <c r="W29" i="7"/>
  <c r="W27" i="7"/>
  <c r="W6" i="7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45" i="6"/>
  <c r="W44" i="6"/>
  <c r="W43" i="6"/>
  <c r="W42" i="6"/>
  <c r="W41" i="6"/>
  <c r="W40" i="6"/>
  <c r="W39" i="6"/>
  <c r="W38" i="6"/>
  <c r="W37" i="6"/>
  <c r="W36" i="6"/>
  <c r="W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45" i="5"/>
  <c r="W44" i="5"/>
  <c r="W43" i="5"/>
  <c r="W42" i="5"/>
  <c r="W41" i="5"/>
  <c r="W40" i="5"/>
  <c r="W39" i="5"/>
  <c r="W38" i="5"/>
  <c r="W37" i="5"/>
  <c r="W36" i="5"/>
  <c r="W35" i="5"/>
  <c r="W34" i="5"/>
  <c r="W33" i="5"/>
  <c r="W32" i="5"/>
  <c r="W31" i="5"/>
  <c r="W30" i="5"/>
  <c r="W29" i="5"/>
  <c r="W27" i="5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</calcChain>
</file>

<file path=xl/sharedStrings.xml><?xml version="1.0" encoding="utf-8"?>
<sst xmlns="http://schemas.openxmlformats.org/spreadsheetml/2006/main" count="2903" uniqueCount="734">
  <si>
    <t>ファイルレイアウト名</t>
    <rPh sb="9" eb="10">
      <t>メイ</t>
    </rPh>
    <phoneticPr fontId="2"/>
  </si>
  <si>
    <t>データ作成</t>
    <rPh sb="3" eb="5">
      <t>サクセイ</t>
    </rPh>
    <phoneticPr fontId="2"/>
  </si>
  <si>
    <t>データ受取</t>
    <rPh sb="3" eb="5">
      <t>ウケトリ</t>
    </rPh>
    <phoneticPr fontId="2"/>
  </si>
  <si>
    <t>-&gt;</t>
    <phoneticPr fontId="2"/>
  </si>
  <si>
    <t>№</t>
    <phoneticPr fontId="2"/>
  </si>
  <si>
    <t>項目名称</t>
    <phoneticPr fontId="2"/>
  </si>
  <si>
    <t>属性</t>
    <phoneticPr fontId="2"/>
  </si>
  <si>
    <t>桁数</t>
    <phoneticPr fontId="2"/>
  </si>
  <si>
    <t>小数</t>
    <phoneticPr fontId="2"/>
  </si>
  <si>
    <t>位置</t>
    <phoneticPr fontId="2"/>
  </si>
  <si>
    <t>備考</t>
    <phoneticPr fontId="2"/>
  </si>
  <si>
    <t>ﾌｧｲﾙ形式</t>
    <rPh sb="4" eb="6">
      <t>ケイシキ</t>
    </rPh>
    <phoneticPr fontId="2"/>
  </si>
  <si>
    <t>CSV</t>
    <phoneticPr fontId="2"/>
  </si>
  <si>
    <t>受注数量</t>
    <phoneticPr fontId="2"/>
  </si>
  <si>
    <t>受注残数量</t>
    <phoneticPr fontId="2"/>
  </si>
  <si>
    <t>Number</t>
    <phoneticPr fontId="2"/>
  </si>
  <si>
    <t>Char</t>
    <phoneticPr fontId="2"/>
  </si>
  <si>
    <t>用友ERP</t>
    <rPh sb="0" eb="2">
      <t>ヨウユウ</t>
    </rPh>
    <phoneticPr fontId="2"/>
  </si>
  <si>
    <t>前残</t>
    <phoneticPr fontId="2"/>
  </si>
  <si>
    <t>数量</t>
    <phoneticPr fontId="2"/>
  </si>
  <si>
    <t>List</t>
    <phoneticPr fontId="2"/>
  </si>
  <si>
    <t>シート名</t>
    <rPh sb="3" eb="4">
      <t>メイ</t>
    </rPh>
    <phoneticPr fontId="2"/>
  </si>
  <si>
    <t>№</t>
    <phoneticPr fontId="2"/>
  </si>
  <si>
    <t>TEXT</t>
    <phoneticPr fontId="2"/>
  </si>
  <si>
    <t>OTS</t>
    <phoneticPr fontId="2"/>
  </si>
  <si>
    <t>用友ERP</t>
    <phoneticPr fontId="2"/>
  </si>
  <si>
    <t>本数</t>
    <rPh sb="0" eb="2">
      <t>ホンスウ</t>
    </rPh>
    <phoneticPr fontId="2"/>
  </si>
  <si>
    <t>SMB</t>
    <phoneticPr fontId="2"/>
  </si>
  <si>
    <t>MSI</t>
    <phoneticPr fontId="2"/>
  </si>
  <si>
    <t>○</t>
    <phoneticPr fontId="2"/>
  </si>
  <si>
    <t>拠点</t>
    <rPh sb="0" eb="2">
      <t>キョテン</t>
    </rPh>
    <phoneticPr fontId="2"/>
  </si>
  <si>
    <t>符号</t>
    <rPh sb="0" eb="2">
      <t>フゴウ</t>
    </rPh>
    <phoneticPr fontId="2"/>
  </si>
  <si>
    <t>Order to</t>
    <phoneticPr fontId="2"/>
  </si>
  <si>
    <t>要求日</t>
    <rPh sb="0" eb="2">
      <t>ヨウキュウ</t>
    </rPh>
    <rPh sb="2" eb="3">
      <t>ビ</t>
    </rPh>
    <phoneticPr fontId="2"/>
  </si>
  <si>
    <t>4</t>
    <phoneticPr fontId="2"/>
  </si>
  <si>
    <t>10-1</t>
    <phoneticPr fontId="2"/>
  </si>
  <si>
    <t>10-2</t>
  </si>
  <si>
    <t>10-3</t>
  </si>
  <si>
    <t>10-4</t>
  </si>
  <si>
    <t>10-5</t>
  </si>
  <si>
    <t>10-6</t>
  </si>
  <si>
    <t>10-7</t>
  </si>
  <si>
    <t>5</t>
    <phoneticPr fontId="2"/>
  </si>
  <si>
    <t>7</t>
    <phoneticPr fontId="2"/>
  </si>
  <si>
    <t>6</t>
    <phoneticPr fontId="2"/>
  </si>
  <si>
    <t>7_Material_Price_Data</t>
    <phoneticPr fontId="2"/>
  </si>
  <si>
    <t>用友</t>
    <rPh sb="0" eb="1">
      <t>ヨウユウ</t>
    </rPh>
    <phoneticPr fontId="2"/>
  </si>
  <si>
    <t>10-5_Product_Receipt_Data</t>
    <phoneticPr fontId="2"/>
  </si>
  <si>
    <t>三ツ星</t>
    <rPh sb="0" eb="1">
      <t>ミ</t>
    </rPh>
    <rPh sb="2" eb="3">
      <t>ボシ</t>
    </rPh>
    <phoneticPr fontId="2"/>
  </si>
  <si>
    <t>ﾚｲｱｳﾄ作成</t>
    <rPh sb="5" eb="7">
      <t>サクセイ</t>
    </rPh>
    <phoneticPr fontId="2"/>
  </si>
  <si>
    <t>英語名称</t>
    <rPh sb="0" eb="2">
      <t>エイゴ</t>
    </rPh>
    <rPh sb="2" eb="4">
      <t>メイショウ</t>
    </rPh>
    <phoneticPr fontId="2"/>
  </si>
  <si>
    <t>BackOrder Data(Production arrangements)</t>
    <phoneticPr fontId="2"/>
  </si>
  <si>
    <t>4_Daily_Product_Receipt_Data</t>
    <phoneticPr fontId="2"/>
  </si>
  <si>
    <t>Production Receipt Data(Daily)</t>
    <phoneticPr fontId="2"/>
  </si>
  <si>
    <t>5_Monthly_Product_Receipt_Data</t>
    <phoneticPr fontId="2"/>
  </si>
  <si>
    <t>Monthly Production Receipt Data(Monthly Total)</t>
    <phoneticPr fontId="2"/>
  </si>
  <si>
    <t>6_Standard_Cost_Data</t>
    <phoneticPr fontId="2"/>
  </si>
  <si>
    <t>Standard Cost Data</t>
    <phoneticPr fontId="2"/>
  </si>
  <si>
    <t>Raw Material Standard Cost Data</t>
    <phoneticPr fontId="2"/>
  </si>
  <si>
    <t>10-1_Order_Data</t>
    <phoneticPr fontId="2"/>
  </si>
  <si>
    <t>10-2_Invoice_Data</t>
    <phoneticPr fontId="2"/>
  </si>
  <si>
    <t>Invoice Data</t>
    <phoneticPr fontId="2"/>
  </si>
  <si>
    <t>Production Receipt Data(Monthly Detail)</t>
    <phoneticPr fontId="2"/>
  </si>
  <si>
    <t>10-6_Customer_Master</t>
    <phoneticPr fontId="2"/>
  </si>
  <si>
    <t>Customer Master</t>
    <phoneticPr fontId="2"/>
  </si>
  <si>
    <t>10-7_Item_Master</t>
    <phoneticPr fontId="2"/>
  </si>
  <si>
    <t>Item Master</t>
    <phoneticPr fontId="2"/>
  </si>
  <si>
    <t>Purchase Order Data</t>
    <phoneticPr fontId="2"/>
  </si>
  <si>
    <t>Production Receipt Amount Of Money Evaluation Data</t>
    <phoneticPr fontId="2"/>
  </si>
  <si>
    <t>WIP Amount Of Money Evaluation Data</t>
    <phoneticPr fontId="2"/>
  </si>
  <si>
    <t>1_BackOrder_Data</t>
    <phoneticPr fontId="2"/>
  </si>
  <si>
    <t>8_ProductReceiptEvaluationData</t>
    <phoneticPr fontId="2"/>
  </si>
  <si>
    <t>9_WIP_Evaluation_Data</t>
    <phoneticPr fontId="2"/>
  </si>
  <si>
    <t>Order Data</t>
    <phoneticPr fontId="2"/>
  </si>
  <si>
    <t>11</t>
    <phoneticPr fontId="2"/>
  </si>
  <si>
    <t>Puchase Order Data</t>
    <phoneticPr fontId="2"/>
  </si>
  <si>
    <t>11_Puchase Order Data</t>
    <phoneticPr fontId="2"/>
  </si>
  <si>
    <t>2_Available_Inventory_Data</t>
    <phoneticPr fontId="2"/>
  </si>
  <si>
    <t>Available Inventory(Production arrangements)</t>
    <phoneticPr fontId="2"/>
  </si>
  <si>
    <t>Inventory Data</t>
    <phoneticPr fontId="2"/>
  </si>
  <si>
    <t>Monthly Inventory Data</t>
    <phoneticPr fontId="2"/>
  </si>
  <si>
    <t>10-3_Inventory_Data</t>
    <phoneticPr fontId="2"/>
  </si>
  <si>
    <t>10-4_Monthly_Inventory_Data</t>
    <phoneticPr fontId="2"/>
  </si>
  <si>
    <t>--</t>
    <phoneticPr fontId="2"/>
  </si>
  <si>
    <t>Raw Materials Tag</t>
    <phoneticPr fontId="2"/>
  </si>
  <si>
    <t>--</t>
    <phoneticPr fontId="2"/>
  </si>
  <si>
    <t>Raw Materials Tag</t>
    <phoneticPr fontId="2"/>
  </si>
  <si>
    <t>用友ERP</t>
    <phoneticPr fontId="2"/>
  </si>
  <si>
    <t>受入日</t>
    <phoneticPr fontId="2"/>
  </si>
  <si>
    <t>IM</t>
  </si>
  <si>
    <t>IM</t>
    <phoneticPr fontId="2"/>
  </si>
  <si>
    <t>YYYYMMDD</t>
    <phoneticPr fontId="2"/>
  </si>
  <si>
    <t>・材料現品票サンプル</t>
    <phoneticPr fontId="2"/>
  </si>
  <si>
    <t>データ区分</t>
    <rPh sb="3" eb="5">
      <t>クブン</t>
    </rPh>
    <phoneticPr fontId="4"/>
  </si>
  <si>
    <t>受入日</t>
    <rPh sb="0" eb="3">
      <t>ウケイレビ</t>
    </rPh>
    <phoneticPr fontId="4"/>
  </si>
  <si>
    <t>有効期限</t>
    <rPh sb="0" eb="2">
      <t>ユウコウ</t>
    </rPh>
    <rPh sb="2" eb="4">
      <t>キゲン</t>
    </rPh>
    <phoneticPr fontId="4"/>
  </si>
  <si>
    <t xml:space="preserve">RA   </t>
  </si>
  <si>
    <t xml:space="preserve">CF-006              </t>
  </si>
  <si>
    <t>001</t>
  </si>
  <si>
    <t>YYYYMM</t>
    <phoneticPr fontId="2"/>
  </si>
  <si>
    <t>YYYYMMDD</t>
    <phoneticPr fontId="2"/>
  </si>
  <si>
    <t>"R"固定</t>
    <rPh sb="2" eb="4">
      <t>コテイ</t>
    </rPh>
    <phoneticPr fontId="2"/>
  </si>
  <si>
    <t>3-1</t>
    <phoneticPr fontId="2"/>
  </si>
  <si>
    <t>3-2</t>
    <phoneticPr fontId="2"/>
  </si>
  <si>
    <t>XLSX</t>
    <phoneticPr fontId="2"/>
  </si>
  <si>
    <t>3_Purchase_Order_Data_xlsx</t>
    <phoneticPr fontId="2"/>
  </si>
  <si>
    <t>3_Purchase_Order_Data_txt</t>
    <phoneticPr fontId="2"/>
  </si>
  <si>
    <t>TEXT</t>
    <phoneticPr fontId="2"/>
  </si>
  <si>
    <t>YYYYMMDD</t>
    <phoneticPr fontId="2"/>
  </si>
  <si>
    <t>作成日</t>
    <rPh sb="0" eb="3">
      <t>サクセイビ</t>
    </rPh>
    <phoneticPr fontId="2"/>
  </si>
  <si>
    <t>作成時間</t>
    <rPh sb="0" eb="2">
      <t>サクセイ</t>
    </rPh>
    <rPh sb="2" eb="4">
      <t>ジカン</t>
    </rPh>
    <phoneticPr fontId="2"/>
  </si>
  <si>
    <t>受取日</t>
    <rPh sb="0" eb="3">
      <t>ウケトリビ</t>
    </rPh>
    <phoneticPr fontId="2"/>
  </si>
  <si>
    <t>受取時間</t>
    <rPh sb="0" eb="2">
      <t>ウケトリ</t>
    </rPh>
    <rPh sb="2" eb="4">
      <t>ジカン</t>
    </rPh>
    <phoneticPr fontId="2"/>
  </si>
  <si>
    <t>ｘｘｘ</t>
    <phoneticPr fontId="2"/>
  </si>
  <si>
    <t>注文書発行先ID</t>
    <rPh sb="0" eb="3">
      <t>チュウモンショ</t>
    </rPh>
    <rPh sb="3" eb="5">
      <t>ハッコウ</t>
    </rPh>
    <rPh sb="5" eb="6">
      <t>サキ</t>
    </rPh>
    <phoneticPr fontId="2"/>
  </si>
  <si>
    <t>処理実行日</t>
    <rPh sb="0" eb="2">
      <t>ショリ</t>
    </rPh>
    <rPh sb="2" eb="4">
      <t>ジッコウ</t>
    </rPh>
    <rPh sb="4" eb="5">
      <t>ビ</t>
    </rPh>
    <phoneticPr fontId="2"/>
  </si>
  <si>
    <t>処理実行時間</t>
    <rPh sb="0" eb="2">
      <t>ショリ</t>
    </rPh>
    <rPh sb="2" eb="4">
      <t>ジッコウ</t>
    </rPh>
    <rPh sb="4" eb="6">
      <t>ジカン</t>
    </rPh>
    <phoneticPr fontId="2"/>
  </si>
  <si>
    <t>ファイル名</t>
    <rPh sb="4" eb="5">
      <t>メイ</t>
    </rPh>
    <phoneticPr fontId="2"/>
  </si>
  <si>
    <t>ﾚｲｱｳﾄ作成</t>
    <phoneticPr fontId="2"/>
  </si>
  <si>
    <t>bilis_M_Item.csv</t>
    <phoneticPr fontId="2"/>
  </si>
  <si>
    <t>bilis_Result_ProductionReceipt.csv</t>
    <phoneticPr fontId="2"/>
  </si>
  <si>
    <t>bilis_M_Customer.csv</t>
    <phoneticPr fontId="2"/>
  </si>
  <si>
    <t>XLSX</t>
    <phoneticPr fontId="2"/>
  </si>
  <si>
    <t>用友ERP</t>
    <rPh sb="0" eb="1">
      <t>ヨウ</t>
    </rPh>
    <rPh sb="1" eb="2">
      <t>トモ</t>
    </rPh>
    <phoneticPr fontId="2"/>
  </si>
  <si>
    <t>原材料現品票</t>
    <phoneticPr fontId="2"/>
  </si>
  <si>
    <t>用友ERP</t>
    <phoneticPr fontId="2"/>
  </si>
  <si>
    <t>bilis_Monthly_Stock_Master.csv</t>
    <phoneticPr fontId="2"/>
  </si>
  <si>
    <t>bilis_Stock_Master.csv</t>
    <phoneticPr fontId="2"/>
  </si>
  <si>
    <t>bilis_AR_Detail.csv</t>
    <phoneticPr fontId="2"/>
  </si>
  <si>
    <t>bilis_Sales_Order.csv</t>
    <phoneticPr fontId="2"/>
  </si>
  <si>
    <t>用友</t>
    <rPh sb="0" eb="1">
      <t>ヨウ</t>
    </rPh>
    <rPh sb="1" eb="2">
      <t>トモ</t>
    </rPh>
    <phoneticPr fontId="2"/>
  </si>
  <si>
    <t>TEXT</t>
    <phoneticPr fontId="2"/>
  </si>
  <si>
    <t>Monthly_Prod_incoming_Data.txt</t>
    <phoneticPr fontId="2"/>
  </si>
  <si>
    <t>OTS</t>
    <phoneticPr fontId="2"/>
  </si>
  <si>
    <t>Receive_All_Stock.txt</t>
    <phoneticPr fontId="2"/>
  </si>
  <si>
    <t>Receive_All_Order.txt</t>
    <phoneticPr fontId="2"/>
  </si>
  <si>
    <t>Ufida_OTS_Data_会社コード.txt</t>
    <rPh sb="15" eb="17">
      <t>カイシャ</t>
    </rPh>
    <phoneticPr fontId="2"/>
  </si>
  <si>
    <t>Ufida_Export_POData_OTS_会社コード.xlsx</t>
    <rPh sb="24" eb="26">
      <t>カイシャ</t>
    </rPh>
    <phoneticPr fontId="2"/>
  </si>
  <si>
    <t>文件名</t>
    <rPh sb="0" eb="3">
      <t>メイ</t>
    </rPh>
    <phoneticPr fontId="2"/>
  </si>
  <si>
    <t>文件格式</t>
    <phoneticPr fontId="2"/>
  </si>
  <si>
    <t>数据作成</t>
    <phoneticPr fontId="2"/>
  </si>
  <si>
    <t>数据接收</t>
    <phoneticPr fontId="2"/>
  </si>
  <si>
    <r>
      <t>生</t>
    </r>
    <r>
      <rPr>
        <sz val="10"/>
        <rFont val="宋体"/>
        <family val="3"/>
        <charset val="134"/>
      </rPr>
      <t>产入库数据</t>
    </r>
    <r>
      <rPr>
        <sz val="10"/>
        <rFont val="ＭＳ ゴシック"/>
        <family val="3"/>
        <charset val="128"/>
      </rPr>
      <t>(日</t>
    </r>
    <r>
      <rPr>
        <sz val="10"/>
        <rFont val="宋体"/>
        <family val="3"/>
        <charset val="134"/>
      </rPr>
      <t>报</t>
    </r>
    <r>
      <rPr>
        <sz val="10"/>
        <rFont val="ＭＳ ゴシック"/>
        <family val="3"/>
        <charset val="128"/>
      </rPr>
      <t>)</t>
    </r>
  </si>
  <si>
    <t>标准成本数据</t>
    <rPh sb="0" eb="2">
      <t>ヒョウジュン</t>
    </rPh>
    <rPh sb="2" eb="4">
      <t>ゲンカ</t>
    </rPh>
    <phoneticPr fontId="2"/>
  </si>
  <si>
    <r>
      <t>原材料</t>
    </r>
    <r>
      <rPr>
        <sz val="10"/>
        <rFont val="宋体"/>
        <family val="3"/>
        <charset val="134"/>
      </rPr>
      <t>预定单价数据</t>
    </r>
  </si>
  <si>
    <r>
      <t>生</t>
    </r>
    <r>
      <rPr>
        <sz val="10"/>
        <rFont val="宋体"/>
        <family val="3"/>
        <charset val="134"/>
      </rPr>
      <t>产入库金额评价数据</t>
    </r>
  </si>
  <si>
    <r>
      <t>在</t>
    </r>
    <r>
      <rPr>
        <sz val="10"/>
        <rFont val="宋体"/>
        <family val="3"/>
        <charset val="134"/>
      </rPr>
      <t>产品</t>
    </r>
    <r>
      <rPr>
        <sz val="10"/>
        <rFont val="ＭＳ ゴシック"/>
        <family val="3"/>
        <charset val="128"/>
      </rPr>
      <t>金</t>
    </r>
    <r>
      <rPr>
        <sz val="10"/>
        <rFont val="宋体"/>
        <family val="3"/>
        <charset val="134"/>
      </rPr>
      <t>额评价数据</t>
    </r>
  </si>
  <si>
    <t>受注数据</t>
    <phoneticPr fontId="2"/>
  </si>
  <si>
    <r>
      <rPr>
        <sz val="10"/>
        <rFont val="宋体"/>
        <family val="3"/>
        <charset val="134"/>
      </rPr>
      <t>订货数据</t>
    </r>
    <r>
      <rPr>
        <sz val="10"/>
        <rFont val="ＭＳ ゴシック"/>
        <family val="3"/>
        <charset val="128"/>
      </rPr>
      <t/>
    </r>
  </si>
  <si>
    <r>
      <t>原材料</t>
    </r>
    <r>
      <rPr>
        <sz val="10"/>
        <rFont val="宋体"/>
        <family val="3"/>
        <charset val="134"/>
      </rPr>
      <t>现品票</t>
    </r>
  </si>
  <si>
    <r>
      <t>生</t>
    </r>
    <r>
      <rPr>
        <sz val="10"/>
        <rFont val="宋体"/>
        <family val="3"/>
        <charset val="134"/>
      </rPr>
      <t>产座位预约系统</t>
    </r>
  </si>
  <si>
    <r>
      <t>成本系</t>
    </r>
    <r>
      <rPr>
        <sz val="10"/>
        <rFont val="宋体"/>
        <family val="3"/>
        <charset val="134"/>
      </rPr>
      <t>统</t>
    </r>
  </si>
  <si>
    <r>
      <t>海外</t>
    </r>
    <r>
      <rPr>
        <sz val="10"/>
        <rFont val="宋体"/>
        <family val="3"/>
        <charset val="134"/>
      </rPr>
      <t>实绩数据分析系统</t>
    </r>
  </si>
  <si>
    <r>
      <t>精</t>
    </r>
    <r>
      <rPr>
        <sz val="10"/>
        <rFont val="宋体"/>
        <family val="3"/>
        <charset val="134"/>
      </rPr>
      <t>练（现场）</t>
    </r>
  </si>
  <si>
    <t>检查报告系统</t>
    <rPh sb="0" eb="2">
      <t>ケンサ</t>
    </rPh>
    <rPh sb="2" eb="4">
      <t>ホウコク</t>
    </rPh>
    <phoneticPr fontId="2"/>
  </si>
  <si>
    <t>受注残数据(安排生产)</t>
  </si>
  <si>
    <t>生产坐席预约系统</t>
  </si>
  <si>
    <t>受注No.</t>
    <phoneticPr fontId="2"/>
  </si>
  <si>
    <r>
      <rPr>
        <sz val="10"/>
        <rFont val="宋体"/>
        <family val="3"/>
        <charset val="134"/>
      </rPr>
      <t>顾客订单</t>
    </r>
    <r>
      <rPr>
        <sz val="10"/>
        <rFont val="ＭＳ ゴシック"/>
        <family val="3"/>
        <charset val="128"/>
      </rPr>
      <t xml:space="preserve"> NO.</t>
    </r>
  </si>
  <si>
    <t>交期</t>
    <rPh sb="0" eb="2">
      <t>ノウキ</t>
    </rPh>
    <phoneticPr fontId="2"/>
  </si>
  <si>
    <t>仓库编号</t>
    <phoneticPr fontId="2"/>
  </si>
  <si>
    <r>
      <t>受注</t>
    </r>
    <r>
      <rPr>
        <sz val="10"/>
        <rFont val="宋体"/>
        <family val="3"/>
        <charset val="134"/>
      </rPr>
      <t>处理日</t>
    </r>
  </si>
  <si>
    <r>
      <rPr>
        <sz val="10"/>
        <rFont val="宋体"/>
        <family val="3"/>
        <charset val="134"/>
      </rPr>
      <t>顾客</t>
    </r>
    <r>
      <rPr>
        <sz val="10"/>
        <rFont val="ＭＳ ゴシック"/>
        <family val="3"/>
        <charset val="128"/>
      </rPr>
      <t>No.</t>
    </r>
  </si>
  <si>
    <t>顾客名称</t>
    <phoneticPr fontId="2"/>
  </si>
  <si>
    <t>受注行No.</t>
    <phoneticPr fontId="2"/>
  </si>
  <si>
    <t>产品编号</t>
    <phoneticPr fontId="2"/>
  </si>
  <si>
    <t>产品编号备注</t>
    <rPh sb="0" eb="6">
      <t>ビコウ</t>
    </rPh>
    <phoneticPr fontId="2"/>
  </si>
  <si>
    <t>成本(合計)</t>
    <rPh sb="0" eb="2">
      <t>ゲンカ</t>
    </rPh>
    <rPh sb="3" eb="5">
      <t>ゴウケイ</t>
    </rPh>
    <phoneticPr fontId="2"/>
  </si>
  <si>
    <r>
      <t>生</t>
    </r>
    <r>
      <rPr>
        <sz val="10"/>
        <rFont val="宋体"/>
        <family val="3"/>
        <charset val="134"/>
      </rPr>
      <t>产线</t>
    </r>
  </si>
  <si>
    <r>
      <t>有效在</t>
    </r>
    <r>
      <rPr>
        <sz val="10"/>
        <rFont val="宋体"/>
        <family val="3"/>
        <charset val="134"/>
      </rPr>
      <t>库数量</t>
    </r>
  </si>
  <si>
    <t>有效在库数据(安排生产)</t>
  </si>
  <si>
    <t>订货数量</t>
    <rPh sb="0" eb="2">
      <t>ハッチュウ</t>
    </rPh>
    <rPh sb="2" eb="4">
      <t>スウリョウ</t>
    </rPh>
    <phoneticPr fontId="2"/>
  </si>
  <si>
    <t>订货单价</t>
    <rPh sb="0" eb="2">
      <t>ハッチュウ</t>
    </rPh>
    <rPh sb="2" eb="4">
      <t>タンカ</t>
    </rPh>
    <phoneticPr fontId="2"/>
  </si>
  <si>
    <r>
      <t>出</t>
    </r>
    <r>
      <rPr>
        <sz val="10"/>
        <rFont val="宋体"/>
        <family val="3"/>
        <charset val="134"/>
      </rPr>
      <t>货地编号</t>
    </r>
  </si>
  <si>
    <t>出荷No.</t>
    <rPh sb="0" eb="2">
      <t>シュッカ</t>
    </rPh>
    <phoneticPr fontId="2"/>
  </si>
  <si>
    <t>发票寄送地</t>
    <rPh sb="0" eb="5">
      <t>オクサキ</t>
    </rPh>
    <phoneticPr fontId="2"/>
  </si>
  <si>
    <t>发票号</t>
    <phoneticPr fontId="2"/>
  </si>
  <si>
    <t>备注</t>
    <rPh sb="0" eb="2">
      <t>ビコウ</t>
    </rPh>
    <phoneticPr fontId="2"/>
  </si>
  <si>
    <t>订货数据(发往其他据点的订货数据)</t>
  </si>
  <si>
    <t>生产入库数据(日报)</t>
  </si>
  <si>
    <r>
      <t>入</t>
    </r>
    <r>
      <rPr>
        <sz val="10"/>
        <rFont val="宋体"/>
        <family val="3"/>
        <charset val="134"/>
      </rPr>
      <t>库部门编号</t>
    </r>
  </si>
  <si>
    <t>月底生产入库数据(每月统计)</t>
  </si>
  <si>
    <t>成本系统</t>
  </si>
  <si>
    <t>标准成本数据</t>
  </si>
  <si>
    <t>原材料预定单价数据</t>
  </si>
  <si>
    <t>生产入库金额评价数据</t>
  </si>
  <si>
    <t>在产品金额评价数据</t>
  </si>
  <si>
    <r>
      <t>公司</t>
    </r>
    <r>
      <rPr>
        <sz val="10"/>
        <rFont val="宋体"/>
        <family val="3"/>
        <charset val="134"/>
      </rPr>
      <t>编号</t>
    </r>
  </si>
  <si>
    <t>产品种类</t>
    <phoneticPr fontId="2"/>
  </si>
  <si>
    <r>
      <t>机</t>
    </r>
    <r>
      <rPr>
        <sz val="10"/>
        <rFont val="宋体"/>
        <family val="3"/>
        <charset val="134"/>
      </rPr>
      <t>带种类</t>
    </r>
  </si>
  <si>
    <t>单价</t>
    <phoneticPr fontId="2"/>
  </si>
  <si>
    <t>受注数据</t>
  </si>
  <si>
    <t>海外实绩数据分析系统</t>
  </si>
  <si>
    <r>
      <rPr>
        <sz val="10"/>
        <rFont val="宋体"/>
        <family val="3"/>
        <charset val="134"/>
      </rPr>
      <t>订单</t>
    </r>
    <r>
      <rPr>
        <sz val="10"/>
        <rFont val="ＭＳ ゴシック"/>
        <family val="3"/>
        <charset val="128"/>
      </rPr>
      <t>No.</t>
    </r>
  </si>
  <si>
    <r>
      <rPr>
        <sz val="10"/>
        <rFont val="宋体"/>
        <family val="3"/>
        <charset val="134"/>
      </rPr>
      <t>订单</t>
    </r>
    <r>
      <rPr>
        <sz val="10"/>
        <rFont val="ＭＳ ゴシック"/>
        <family val="3"/>
        <charset val="128"/>
      </rPr>
      <t>行No.</t>
    </r>
  </si>
  <si>
    <r>
      <rPr>
        <sz val="10"/>
        <rFont val="宋体"/>
        <family val="3"/>
        <charset val="134"/>
      </rPr>
      <t>顾客订单</t>
    </r>
    <r>
      <rPr>
        <sz val="10"/>
        <rFont val="ＭＳ ゴシック"/>
        <family val="3"/>
        <charset val="128"/>
      </rPr>
      <t>NO.</t>
    </r>
  </si>
  <si>
    <t>销售数量</t>
    <phoneticPr fontId="2"/>
  </si>
  <si>
    <r>
      <rPr>
        <sz val="10"/>
        <rFont val="宋体"/>
        <family val="3"/>
        <charset val="134"/>
      </rPr>
      <t>销售金额</t>
    </r>
    <r>
      <rPr>
        <sz val="10"/>
        <rFont val="ＭＳ ゴシック"/>
        <family val="3"/>
        <charset val="128"/>
      </rPr>
      <t>(交易</t>
    </r>
    <r>
      <rPr>
        <sz val="10"/>
        <rFont val="宋体"/>
        <family val="3"/>
        <charset val="134"/>
      </rPr>
      <t>货币</t>
    </r>
    <r>
      <rPr>
        <sz val="10"/>
        <rFont val="ＭＳ ゴシック"/>
        <family val="3"/>
        <charset val="128"/>
      </rPr>
      <t>)</t>
    </r>
  </si>
  <si>
    <r>
      <t>交易</t>
    </r>
    <r>
      <rPr>
        <sz val="10"/>
        <rFont val="宋体"/>
        <family val="3"/>
        <charset val="134"/>
      </rPr>
      <t>货币</t>
    </r>
  </si>
  <si>
    <r>
      <rPr>
        <sz val="10"/>
        <rFont val="宋体"/>
        <family val="3"/>
        <charset val="134"/>
      </rPr>
      <t>销售金额</t>
    </r>
    <r>
      <rPr>
        <sz val="10"/>
        <rFont val="ＭＳ ゴシック"/>
        <family val="3"/>
        <charset val="128"/>
      </rPr>
      <t>(管理</t>
    </r>
    <r>
      <rPr>
        <sz val="10"/>
        <rFont val="宋体"/>
        <family val="3"/>
        <charset val="134"/>
      </rPr>
      <t>货币</t>
    </r>
    <r>
      <rPr>
        <sz val="10"/>
        <rFont val="ＭＳ ゴシック"/>
        <family val="3"/>
        <charset val="128"/>
      </rPr>
      <t>)</t>
    </r>
  </si>
  <si>
    <r>
      <rPr>
        <sz val="10"/>
        <rFont val="宋体"/>
        <family val="3"/>
        <charset val="134"/>
      </rPr>
      <t>销售金额</t>
    </r>
    <r>
      <rPr>
        <sz val="10"/>
        <rFont val="ＭＳ ゴシック"/>
        <family val="3"/>
        <charset val="128"/>
      </rPr>
      <t>(美金)</t>
    </r>
  </si>
  <si>
    <t>成本</t>
    <phoneticPr fontId="2"/>
  </si>
  <si>
    <r>
      <rPr>
        <sz val="10"/>
        <rFont val="宋体"/>
        <family val="3"/>
        <charset val="134"/>
      </rPr>
      <t>汇率</t>
    </r>
    <r>
      <rPr>
        <sz val="10"/>
        <rFont val="ＭＳ ゴシック"/>
        <family val="3"/>
        <charset val="128"/>
      </rPr>
      <t>(交易</t>
    </r>
    <r>
      <rPr>
        <sz val="10"/>
        <rFont val="宋体"/>
        <family val="3"/>
        <charset val="134"/>
      </rPr>
      <t>货币</t>
    </r>
    <r>
      <rPr>
        <sz val="10"/>
        <rFont val="ＭＳ ゴシック"/>
        <family val="3"/>
        <charset val="128"/>
      </rPr>
      <t>→管理</t>
    </r>
    <r>
      <rPr>
        <sz val="10"/>
        <rFont val="宋体"/>
        <family val="3"/>
        <charset val="134"/>
      </rPr>
      <t>货币</t>
    </r>
    <r>
      <rPr>
        <sz val="10"/>
        <rFont val="ＭＳ ゴシック"/>
        <family val="3"/>
        <charset val="128"/>
      </rPr>
      <t>)</t>
    </r>
  </si>
  <si>
    <r>
      <t>重点客</t>
    </r>
    <r>
      <rPr>
        <sz val="10"/>
        <rFont val="宋体"/>
        <family val="3"/>
        <charset val="134"/>
      </rPr>
      <t>户编号</t>
    </r>
  </si>
  <si>
    <t>销售实绩数据</t>
  </si>
  <si>
    <t>测定单位</t>
    <phoneticPr fontId="2"/>
  </si>
  <si>
    <t>在库数据</t>
  </si>
  <si>
    <r>
      <t>在</t>
    </r>
    <r>
      <rPr>
        <sz val="10"/>
        <rFont val="宋体"/>
        <family val="3"/>
        <charset val="134"/>
      </rPr>
      <t>库年月</t>
    </r>
  </si>
  <si>
    <r>
      <rPr>
        <sz val="10"/>
        <rFont val="宋体"/>
        <family val="3"/>
        <charset val="134"/>
      </rPr>
      <t>成本合计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单价</t>
    </r>
    <r>
      <rPr>
        <sz val="10"/>
        <rFont val="ＭＳ ゴシック"/>
        <family val="3"/>
        <charset val="128"/>
      </rPr>
      <t>)</t>
    </r>
  </si>
  <si>
    <t>月底在库数据</t>
  </si>
  <si>
    <r>
      <t>入</t>
    </r>
    <r>
      <rPr>
        <sz val="10"/>
        <rFont val="宋体"/>
        <family val="3"/>
        <charset val="134"/>
      </rPr>
      <t>库日</t>
    </r>
  </si>
  <si>
    <r>
      <t>入</t>
    </r>
    <r>
      <rPr>
        <sz val="10"/>
        <rFont val="宋体"/>
        <family val="3"/>
        <charset val="134"/>
      </rPr>
      <t>库分类</t>
    </r>
  </si>
  <si>
    <t>生产入库数据(每月明细)</t>
  </si>
  <si>
    <r>
      <t>客</t>
    </r>
    <r>
      <rPr>
        <sz val="10"/>
        <rFont val="宋体"/>
        <family val="3"/>
        <charset val="134"/>
      </rPr>
      <t>户分类</t>
    </r>
  </si>
  <si>
    <r>
      <t>ＭＢＬ集</t>
    </r>
    <r>
      <rPr>
        <sz val="10"/>
        <rFont val="宋体"/>
        <family val="3"/>
        <charset val="134"/>
      </rPr>
      <t>团编号</t>
    </r>
  </si>
  <si>
    <r>
      <t>客</t>
    </r>
    <r>
      <rPr>
        <sz val="10"/>
        <rFont val="宋体"/>
        <family val="3"/>
        <charset val="134"/>
      </rPr>
      <t>户名称</t>
    </r>
  </si>
  <si>
    <t>地址1</t>
    <phoneticPr fontId="2"/>
  </si>
  <si>
    <t>地址2</t>
    <phoneticPr fontId="2"/>
  </si>
  <si>
    <t>地址3</t>
    <phoneticPr fontId="2"/>
  </si>
  <si>
    <r>
      <t>国家</t>
    </r>
    <r>
      <rPr>
        <sz val="10"/>
        <rFont val="宋体"/>
        <family val="3"/>
        <charset val="134"/>
      </rPr>
      <t>编号</t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</si>
  <si>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1</t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</si>
  <si>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2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</si>
  <si>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3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</si>
  <si>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4</t>
    </r>
    <r>
      <rPr>
        <sz val="11"/>
        <color indexed="8"/>
        <rFont val="ＭＳ ゴシック"/>
        <family val="3"/>
        <charset val="128"/>
      </rPr>
      <t/>
    </r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</si>
  <si>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5</t>
    </r>
    <r>
      <rPr>
        <sz val="11"/>
        <color indexed="8"/>
        <rFont val="ＭＳ ゴシック"/>
        <family val="3"/>
        <charset val="128"/>
      </rPr>
      <t/>
    </r>
  </si>
  <si>
    <t>客户条件数据</t>
  </si>
  <si>
    <t>产品分类</t>
    <phoneticPr fontId="2"/>
  </si>
  <si>
    <r>
      <rPr>
        <sz val="10"/>
        <rFont val="宋体"/>
        <family val="3"/>
        <charset val="134"/>
      </rPr>
      <t>产品备注</t>
    </r>
    <r>
      <rPr>
        <sz val="10"/>
        <rFont val="ＭＳ ゴシック"/>
        <family val="3"/>
        <charset val="128"/>
      </rPr>
      <t>1</t>
    </r>
  </si>
  <si>
    <r>
      <rPr>
        <sz val="10"/>
        <rFont val="宋体"/>
        <family val="3"/>
        <charset val="134"/>
      </rPr>
      <t>产品备注</t>
    </r>
    <r>
      <rPr>
        <sz val="10"/>
        <rFont val="ＭＳ ゴシック"/>
        <family val="3"/>
        <charset val="128"/>
      </rPr>
      <t>2</t>
    </r>
  </si>
  <si>
    <r>
      <t>挂率折扣</t>
    </r>
    <r>
      <rPr>
        <sz val="10"/>
        <rFont val="宋体"/>
        <family val="3"/>
        <charset val="134"/>
      </rPr>
      <t>编号</t>
    </r>
  </si>
  <si>
    <t>条件数据</t>
  </si>
  <si>
    <t>订货订单编号</t>
    <rPh sb="4" eb="6">
      <t>ハッチュウバンゴウ</t>
    </rPh>
    <phoneticPr fontId="2"/>
  </si>
  <si>
    <r>
      <t>供</t>
    </r>
    <r>
      <rPr>
        <sz val="10"/>
        <rFont val="宋体"/>
        <family val="3"/>
        <charset val="134"/>
      </rPr>
      <t>应商编号</t>
    </r>
  </si>
  <si>
    <r>
      <rPr>
        <sz val="10"/>
        <rFont val="宋体"/>
        <family val="3"/>
        <charset val="134"/>
      </rPr>
      <t>订单发送地址</t>
    </r>
    <r>
      <rPr>
        <sz val="10"/>
        <rFont val="ＭＳ ゴシック"/>
        <family val="3"/>
        <charset val="128"/>
      </rPr>
      <t>(枝番)</t>
    </r>
  </si>
  <si>
    <r>
      <rPr>
        <sz val="10"/>
        <rFont val="宋体"/>
        <family val="3"/>
        <charset val="134"/>
      </rPr>
      <t>发票发送地址</t>
    </r>
    <r>
      <rPr>
        <sz val="10"/>
        <rFont val="ＭＳ ゴシック"/>
        <family val="3"/>
        <charset val="128"/>
      </rPr>
      <t>(枝番)</t>
    </r>
  </si>
  <si>
    <r>
      <t>到</t>
    </r>
    <r>
      <rPr>
        <sz val="10"/>
        <rFont val="宋体"/>
        <family val="3"/>
        <charset val="134"/>
      </rPr>
      <t>货地址</t>
    </r>
    <r>
      <rPr>
        <sz val="10"/>
        <rFont val="ＭＳ ゴシック"/>
        <family val="3"/>
        <charset val="128"/>
      </rPr>
      <t>(枝番)</t>
    </r>
  </si>
  <si>
    <t>产品编号</t>
    <rPh sb="0" eb="2">
      <t>セイヒン</t>
    </rPh>
    <phoneticPr fontId="2"/>
  </si>
  <si>
    <t>订货数量</t>
    <phoneticPr fontId="2"/>
  </si>
  <si>
    <t>货币</t>
    <rPh sb="0" eb="2">
      <t>ツウカ</t>
    </rPh>
    <phoneticPr fontId="2"/>
  </si>
  <si>
    <t>订货单价</t>
    <phoneticPr fontId="2"/>
  </si>
  <si>
    <t>订货金额</t>
    <rPh sb="2" eb="4">
      <t>キンガク</t>
    </rPh>
    <phoneticPr fontId="2"/>
  </si>
  <si>
    <t>订货数据</t>
  </si>
  <si>
    <t>数据区分</t>
    <phoneticPr fontId="2"/>
  </si>
  <si>
    <r>
      <t>材料</t>
    </r>
    <r>
      <rPr>
        <sz val="10"/>
        <rFont val="宋体"/>
        <family val="3"/>
        <charset val="134"/>
      </rPr>
      <t>编号</t>
    </r>
  </si>
  <si>
    <t>有效期</t>
    <phoneticPr fontId="2"/>
  </si>
  <si>
    <t>管理批次（枝番）</t>
    <phoneticPr fontId="2"/>
  </si>
  <si>
    <t>精练（现场）</t>
  </si>
  <si>
    <t>三之星</t>
  </si>
  <si>
    <t>合计</t>
  </si>
  <si>
    <t>备忘录1</t>
  </si>
  <si>
    <t>备忘录2</t>
  </si>
  <si>
    <t>备忘录3</t>
  </si>
  <si>
    <t>备忘录4</t>
  </si>
  <si>
    <t>备忘录5</t>
  </si>
  <si>
    <t>备忘录6</t>
  </si>
  <si>
    <t>备忘录7</t>
  </si>
  <si>
    <t>备忘录8</t>
  </si>
  <si>
    <t>备忘录9</t>
  </si>
  <si>
    <t>备忘录10</t>
  </si>
  <si>
    <t>空格 1字节</t>
  </si>
  <si>
    <t>空格 50字节</t>
  </si>
  <si>
    <t>空格 8字节</t>
  </si>
  <si>
    <t>"000000000.000"</t>
  </si>
  <si>
    <t>"0000000000000.0000000"</t>
  </si>
  <si>
    <t>"00000000.000"</t>
  </si>
  <si>
    <t>"00000000"</t>
  </si>
  <si>
    <t>"000000000.0000000"</t>
  </si>
  <si>
    <t>仓库编号</t>
  </si>
  <si>
    <t>材料编号</t>
  </si>
  <si>
    <t>管理批次</t>
  </si>
  <si>
    <t>管理批次(枝番)</t>
  </si>
  <si>
    <t>空格 35字节</t>
  </si>
  <si>
    <t>"0000"</t>
  </si>
  <si>
    <t>用空格来填充位数</t>
    <rPh sb="7" eb="8">
      <t>ケタアオコナ</t>
    </rPh>
    <phoneticPr fontId="2"/>
  </si>
  <si>
    <r>
      <t>検索条件1:在基本条件中登</t>
    </r>
    <r>
      <rPr>
        <sz val="10"/>
        <rFont val="宋体"/>
        <family val="3"/>
        <charset val="134"/>
      </rPr>
      <t>录的产品编号</t>
    </r>
    <phoneticPr fontId="2"/>
  </si>
  <si>
    <r>
      <t>検索条件2:在</t>
    </r>
    <r>
      <rPr>
        <sz val="10"/>
        <rFont val="宋体"/>
        <family val="3"/>
        <charset val="134"/>
      </rPr>
      <t>顾客条件中登录的顾客编号</t>
    </r>
    <phoneticPr fontId="2"/>
  </si>
  <si>
    <r>
      <t>検索条件4:只</t>
    </r>
    <r>
      <rPr>
        <sz val="10"/>
        <rFont val="宋体"/>
        <family val="3"/>
        <charset val="134"/>
      </rPr>
      <t>针对基本条件中生产对象的数据</t>
    </r>
    <phoneticPr fontId="2"/>
  </si>
  <si>
    <t>满足以上条件的数据</t>
    <phoneticPr fontId="2"/>
  </si>
  <si>
    <t>検索条件3:受注残大于0的数据</t>
    <phoneticPr fontId="2"/>
  </si>
  <si>
    <t>検索条件2:受注残大于0的数据</t>
    <phoneticPr fontId="2"/>
  </si>
  <si>
    <r>
      <t>検索条件3:只</t>
    </r>
    <r>
      <rPr>
        <sz val="10"/>
        <rFont val="宋体"/>
        <family val="3"/>
        <charset val="134"/>
      </rPr>
      <t>针对基本条件中生产对象的数据</t>
    </r>
    <phoneticPr fontId="2"/>
  </si>
  <si>
    <r>
      <t>検索条件1:</t>
    </r>
    <r>
      <rPr>
        <sz val="10"/>
        <rFont val="宋体"/>
        <family val="3"/>
        <charset val="134"/>
      </rPr>
      <t>订单编号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输入日期</t>
    </r>
    <r>
      <rPr>
        <sz val="10"/>
        <rFont val="ＭＳ ゴシック"/>
        <family val="3"/>
        <charset val="128"/>
      </rPr>
      <t>/納期/</t>
    </r>
    <r>
      <rPr>
        <sz val="10"/>
        <rFont val="宋体"/>
        <family val="3"/>
        <charset val="134"/>
      </rPr>
      <t>进货地</t>
    </r>
    <r>
      <rPr>
        <sz val="10"/>
        <rFont val="ＭＳ ゴシック"/>
        <family val="3"/>
        <charset val="128"/>
      </rPr>
      <t>/出</t>
    </r>
    <r>
      <rPr>
        <sz val="10"/>
        <rFont val="宋体"/>
        <family val="3"/>
        <charset val="134"/>
      </rPr>
      <t>货地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订单发送地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发票发送地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仓库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订货编号</t>
    </r>
    <r>
      <rPr>
        <sz val="10"/>
        <rFont val="ＭＳ ゴシック"/>
        <family val="3"/>
        <charset val="128"/>
      </rPr>
      <t>/</t>
    </r>
    <r>
      <rPr>
        <sz val="10"/>
        <rFont val="宋体"/>
        <family val="3"/>
        <charset val="134"/>
      </rPr>
      <t>产品编号</t>
    </r>
    <phoneticPr fontId="2"/>
  </si>
  <si>
    <r>
      <t>有</t>
    </r>
    <r>
      <rPr>
        <sz val="10"/>
        <rFont val="宋体"/>
        <family val="3"/>
        <charset val="134"/>
      </rPr>
      <t>这些项目，只根据输入的项目进和条件进行检索</t>
    </r>
    <phoneticPr fontId="2"/>
  </si>
  <si>
    <r>
      <t>但是，也要能</t>
    </r>
    <r>
      <rPr>
        <sz val="10"/>
        <rFont val="宋体"/>
        <family val="3"/>
        <charset val="134"/>
      </rPr>
      <t>够进行模糊检索</t>
    </r>
    <phoneticPr fontId="2"/>
  </si>
  <si>
    <r>
      <rPr>
        <sz val="10"/>
        <rFont val="宋体"/>
        <family val="3"/>
        <charset val="134"/>
      </rPr>
      <t>关于以上的数据，要能够在</t>
    </r>
    <r>
      <rPr>
        <sz val="10"/>
        <rFont val="ＭＳ ゴシック"/>
        <family val="3"/>
        <charset val="128"/>
      </rPr>
      <t>3-1・3-2中的</t>
    </r>
    <r>
      <rPr>
        <sz val="10"/>
        <rFont val="宋体"/>
        <family val="3"/>
        <charset val="134"/>
      </rPr>
      <t>哪个进行选择</t>
    </r>
    <phoneticPr fontId="2"/>
  </si>
  <si>
    <r>
      <t>検索条件1:</t>
    </r>
    <r>
      <rPr>
        <sz val="10"/>
        <rFont val="宋体"/>
        <family val="3"/>
        <charset val="134"/>
      </rPr>
      <t>处理日期范围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开始，结束日由作业人员进行输入</t>
    </r>
    <r>
      <rPr>
        <sz val="10"/>
        <rFont val="ＭＳ ゴシック"/>
        <family val="3"/>
        <charset val="128"/>
      </rPr>
      <t>)</t>
    </r>
    <phoneticPr fontId="2"/>
  </si>
  <si>
    <r>
      <t>与引当</t>
    </r>
    <r>
      <rPr>
        <sz val="10"/>
        <rFont val="宋体"/>
        <family val="3"/>
        <charset val="134"/>
      </rPr>
      <t>值相同</t>
    </r>
    <rPh sb="0" eb="6">
      <t>オナアタイ</t>
    </rPh>
    <phoneticPr fontId="2"/>
  </si>
  <si>
    <r>
      <t>与受注残</t>
    </r>
    <r>
      <rPr>
        <sz val="10"/>
        <rFont val="宋体"/>
        <family val="3"/>
        <charset val="134"/>
      </rPr>
      <t>值相同</t>
    </r>
    <rPh sb="6" eb="7">
      <t>オナアタイ</t>
    </rPh>
    <phoneticPr fontId="2"/>
  </si>
  <si>
    <r>
      <t>検索条件1:只</t>
    </r>
    <r>
      <rPr>
        <sz val="10"/>
        <rFont val="宋体"/>
        <family val="3"/>
        <charset val="134"/>
      </rPr>
      <t>选取受注数量比已出货数量大的数据</t>
    </r>
    <phoneticPr fontId="2"/>
  </si>
  <si>
    <t>汇率</t>
    <phoneticPr fontId="2"/>
  </si>
  <si>
    <t>无需制作</t>
    <rPh sb="0" eb="3">
      <t>ミシヨウサクセイヒツヨウ</t>
    </rPh>
    <phoneticPr fontId="2"/>
  </si>
  <si>
    <t>検索条件1:前月与本月的数据</t>
    <phoneticPr fontId="2"/>
  </si>
  <si>
    <r>
      <rPr>
        <sz val="10"/>
        <rFont val="宋体"/>
        <family val="3"/>
        <charset val="134"/>
      </rPr>
      <t>产品编号的第二字节开始的</t>
    </r>
    <r>
      <rPr>
        <sz val="10"/>
        <rFont val="ＭＳ ゴシック"/>
        <family val="3"/>
        <charset val="128"/>
      </rPr>
      <t>3字</t>
    </r>
    <r>
      <rPr>
        <sz val="10"/>
        <rFont val="宋体"/>
        <family val="3"/>
        <charset val="134"/>
      </rPr>
      <t>节</t>
    </r>
    <phoneticPr fontId="2"/>
  </si>
  <si>
    <r>
      <t>在</t>
    </r>
    <r>
      <rPr>
        <sz val="10"/>
        <rFont val="宋体"/>
        <family val="3"/>
        <charset val="134"/>
      </rPr>
      <t>库的管理单位</t>
    </r>
    <rPh sb="0" eb="2">
      <t>ザイコ</t>
    </rPh>
    <rPh sb="3" eb="5">
      <t>カンリ</t>
    </rPh>
    <rPh sb="5" eb="7">
      <t>タンイ</t>
    </rPh>
    <phoneticPr fontId="2"/>
  </si>
  <si>
    <r>
      <t>在</t>
    </r>
    <r>
      <rPr>
        <sz val="10"/>
        <rFont val="宋体"/>
        <family val="3"/>
        <charset val="134"/>
      </rPr>
      <t>库年月</t>
    </r>
    <phoneticPr fontId="2"/>
  </si>
  <si>
    <t>YYYYMMDD 数据作成日</t>
    <rPh sb="12" eb="14">
      <t>サクセイビ</t>
    </rPh>
    <phoneticPr fontId="2"/>
  </si>
  <si>
    <r>
      <t>根据公司，</t>
    </r>
    <r>
      <rPr>
        <sz val="10"/>
        <rFont val="宋体"/>
        <family val="3"/>
        <charset val="134"/>
      </rPr>
      <t>仓库，产品编号进行统计</t>
    </r>
    <phoneticPr fontId="2"/>
  </si>
  <si>
    <r>
      <t>検索条件1:</t>
    </r>
    <r>
      <rPr>
        <sz val="10"/>
        <rFont val="宋体"/>
        <family val="3"/>
        <charset val="134"/>
      </rPr>
      <t>实行处理月</t>
    </r>
    <phoneticPr fontId="2"/>
  </si>
  <si>
    <r>
      <t>如无登</t>
    </r>
    <r>
      <rPr>
        <sz val="10"/>
        <rFont val="宋体"/>
        <family val="3"/>
        <charset val="134"/>
      </rPr>
      <t>录的情况，则表示为“</t>
    </r>
    <r>
      <rPr>
        <sz val="10"/>
        <rFont val="ＭＳ ゴシック"/>
        <family val="3"/>
        <charset val="128"/>
      </rPr>
      <t>0”</t>
    </r>
    <rPh sb="0" eb="2">
      <t>トウロク</t>
    </rPh>
    <rPh sb="5" eb="7">
      <t>バアイ</t>
    </rPh>
    <phoneticPr fontId="2"/>
  </si>
  <si>
    <r>
      <t>表示</t>
    </r>
    <r>
      <rPr>
        <sz val="10"/>
        <rFont val="宋体"/>
        <family val="3"/>
        <charset val="134"/>
      </rPr>
      <t>为</t>
    </r>
    <r>
      <rPr>
        <sz val="10"/>
        <rFont val="ＭＳ ゴシック"/>
        <family val="3"/>
        <charset val="128"/>
      </rPr>
      <t>“0”</t>
    </r>
    <rPh sb="5" eb="6">
      <t>スウ</t>
    </rPh>
    <phoneticPr fontId="2"/>
  </si>
  <si>
    <t>读取的文件需要能对文件名进行选择</t>
    <rPh sb="0" eb="2">
      <t>トリコミ</t>
    </rPh>
    <rPh sb="8" eb="10">
      <t>ニンイ</t>
    </rPh>
    <rPh sb="10" eb="11">
      <t>メイメイセンタク</t>
    </rPh>
    <phoneticPr fontId="2"/>
  </si>
  <si>
    <t>用空格来填充位数</t>
  </si>
  <si>
    <t>暂时不用</t>
    <phoneticPr fontId="2"/>
  </si>
  <si>
    <t>产成品入库单</t>
    <phoneticPr fontId="2"/>
  </si>
  <si>
    <t>入库单号</t>
    <phoneticPr fontId="10" type="noConversion"/>
  </si>
  <si>
    <t>入库日期</t>
    <phoneticPr fontId="10" type="noConversion"/>
  </si>
  <si>
    <t>仓库</t>
    <phoneticPr fontId="10" type="noConversion"/>
  </si>
  <si>
    <t>入库类别</t>
    <phoneticPr fontId="10" type="noConversion"/>
  </si>
  <si>
    <t>生产订单号</t>
    <phoneticPr fontId="10" type="noConversion"/>
  </si>
  <si>
    <t>部门</t>
    <phoneticPr fontId="10" type="noConversion"/>
  </si>
  <si>
    <t>备注</t>
    <phoneticPr fontId="10" type="noConversion"/>
  </si>
  <si>
    <t>单据行号</t>
    <phoneticPr fontId="10" type="noConversion"/>
  </si>
  <si>
    <t>产品编码</t>
    <phoneticPr fontId="10" type="noConversion"/>
  </si>
  <si>
    <t>数量</t>
    <phoneticPr fontId="10" type="noConversion"/>
  </si>
  <si>
    <t>件数</t>
    <phoneticPr fontId="10" type="noConversion"/>
  </si>
  <si>
    <t>批次</t>
    <phoneticPr fontId="10" type="noConversion"/>
  </si>
  <si>
    <t>序列号</t>
    <phoneticPr fontId="10" type="noConversion"/>
  </si>
  <si>
    <t>保质期</t>
    <phoneticPr fontId="10" type="noConversion"/>
  </si>
  <si>
    <t>项目大类</t>
    <phoneticPr fontId="10" type="noConversion"/>
  </si>
  <si>
    <t>项目编码</t>
    <phoneticPr fontId="10" type="noConversion"/>
  </si>
  <si>
    <t>项目名称</t>
    <phoneticPr fontId="10" type="noConversion"/>
  </si>
  <si>
    <t>检验单号</t>
    <phoneticPr fontId="10" type="noConversion"/>
  </si>
  <si>
    <t>备注1</t>
    <phoneticPr fontId="10" type="noConversion"/>
  </si>
  <si>
    <t>备注2</t>
  </si>
  <si>
    <t>备注3</t>
  </si>
  <si>
    <t>备注4</t>
  </si>
  <si>
    <t>备注5</t>
  </si>
  <si>
    <t>备注6</t>
  </si>
  <si>
    <t>备注7</t>
  </si>
  <si>
    <t>备注8</t>
  </si>
  <si>
    <t>备注9</t>
  </si>
  <si>
    <t>备注10</t>
  </si>
  <si>
    <t>备注2</t>
    <phoneticPr fontId="10" type="noConversion"/>
  </si>
  <si>
    <t>备注3</t>
    <phoneticPr fontId="10" type="noConversion"/>
  </si>
  <si>
    <t>备注4</t>
    <phoneticPr fontId="10" type="noConversion"/>
  </si>
  <si>
    <t>备注5</t>
    <phoneticPr fontId="10" type="noConversion"/>
  </si>
  <si>
    <t>备注6</t>
    <phoneticPr fontId="10" type="noConversion"/>
  </si>
  <si>
    <t>备注7</t>
    <phoneticPr fontId="10" type="noConversion"/>
  </si>
  <si>
    <t>备注8</t>
    <phoneticPr fontId="10" type="noConversion"/>
  </si>
  <si>
    <t>备注9</t>
    <phoneticPr fontId="10" type="noConversion"/>
  </si>
  <si>
    <t>备注10</t>
    <phoneticPr fontId="10" type="noConversion"/>
  </si>
  <si>
    <t>date</t>
    <phoneticPr fontId="10" type="noConversion"/>
  </si>
  <si>
    <t>char</t>
    <phoneticPr fontId="10" type="noConversion"/>
  </si>
  <si>
    <t>int</t>
    <phoneticPr fontId="10" type="noConversion"/>
  </si>
  <si>
    <t>decimal</t>
    <phoneticPr fontId="10" type="noConversion"/>
  </si>
  <si>
    <t>Char</t>
    <phoneticPr fontId="10" type="noConversion"/>
  </si>
  <si>
    <t>有生产模块需要指定</t>
  </si>
  <si>
    <t>U8可自动生成，或导入指定单据号</t>
  </si>
  <si>
    <t>默认导入的当前日期</t>
  </si>
  <si>
    <t>建议设定默认值</t>
  </si>
  <si>
    <t>可空白</t>
  </si>
  <si>
    <t>物料编码</t>
    <phoneticPr fontId="10" type="noConversion"/>
  </si>
  <si>
    <t>标准单价</t>
    <phoneticPr fontId="10" type="noConversion"/>
  </si>
  <si>
    <t>实际单价</t>
    <phoneticPr fontId="10" type="noConversion"/>
  </si>
  <si>
    <t>其他单价1</t>
    <phoneticPr fontId="10" type="noConversion"/>
  </si>
  <si>
    <t>其他单价2</t>
  </si>
  <si>
    <t>其他单价3</t>
  </si>
  <si>
    <t>其他单价4</t>
  </si>
  <si>
    <t>其他单价5</t>
  </si>
  <si>
    <t>其他单价6</t>
  </si>
  <si>
    <t>批次</t>
    <phoneticPr fontId="10" type="noConversion"/>
  </si>
  <si>
    <t>序列号</t>
    <phoneticPr fontId="10" type="noConversion"/>
  </si>
  <si>
    <t>项目大类</t>
    <phoneticPr fontId="10" type="noConversion"/>
  </si>
  <si>
    <t>项目编码</t>
    <phoneticPr fontId="10" type="noConversion"/>
  </si>
  <si>
    <t>项目名称</t>
    <phoneticPr fontId="10" type="noConversion"/>
  </si>
  <si>
    <t>自由项1</t>
    <phoneticPr fontId="10" type="noConversion"/>
  </si>
  <si>
    <t>自由项2</t>
  </si>
  <si>
    <t>自由项3</t>
  </si>
  <si>
    <t>自由项4</t>
  </si>
  <si>
    <t>自由项5</t>
  </si>
  <si>
    <t>自由项6</t>
  </si>
  <si>
    <t>自由项7</t>
  </si>
  <si>
    <t>自由项8</t>
  </si>
  <si>
    <t>自由项9</t>
  </si>
  <si>
    <t>自由项10</t>
  </si>
  <si>
    <t>备注1</t>
    <phoneticPr fontId="10" type="noConversion"/>
  </si>
  <si>
    <t>其他单价2</t>
    <phoneticPr fontId="10" type="noConversion"/>
  </si>
  <si>
    <t>其他单价3</t>
    <phoneticPr fontId="10" type="noConversion"/>
  </si>
  <si>
    <t>其他单价4</t>
    <phoneticPr fontId="10" type="noConversion"/>
  </si>
  <si>
    <t>其他单价5</t>
    <phoneticPr fontId="10" type="noConversion"/>
  </si>
  <si>
    <t>其他单价6</t>
    <phoneticPr fontId="10" type="noConversion"/>
  </si>
  <si>
    <t>自由项1</t>
    <phoneticPr fontId="10" type="noConversion"/>
  </si>
  <si>
    <t>自由项2</t>
    <phoneticPr fontId="10" type="noConversion"/>
  </si>
  <si>
    <t>自由项3</t>
    <phoneticPr fontId="10" type="noConversion"/>
  </si>
  <si>
    <t>自由项4</t>
    <phoneticPr fontId="10" type="noConversion"/>
  </si>
  <si>
    <t>自由项5</t>
    <phoneticPr fontId="10" type="noConversion"/>
  </si>
  <si>
    <t>自由项6</t>
    <phoneticPr fontId="10" type="noConversion"/>
  </si>
  <si>
    <t>自由项7</t>
    <phoneticPr fontId="10" type="noConversion"/>
  </si>
  <si>
    <t>自由项8</t>
    <phoneticPr fontId="10" type="noConversion"/>
  </si>
  <si>
    <t>自由项9</t>
    <phoneticPr fontId="10" type="noConversion"/>
  </si>
  <si>
    <t>自由项10</t>
    <phoneticPr fontId="10" type="noConversion"/>
  </si>
  <si>
    <t>decimal</t>
    <phoneticPr fontId="10" type="noConversion"/>
  </si>
  <si>
    <t>char</t>
    <phoneticPr fontId="10" type="noConversion"/>
  </si>
  <si>
    <t>スペース</t>
    <phoneticPr fontId="10" type="noConversion"/>
  </si>
  <si>
    <t>2016-02-19</t>
    <phoneticPr fontId="10" type="noConversion"/>
  </si>
  <si>
    <t>TG100</t>
    <phoneticPr fontId="10" type="noConversion"/>
  </si>
  <si>
    <t>TG/RIB/RE</t>
    <phoneticPr fontId="10" type="noConversion"/>
  </si>
  <si>
    <t>FA</t>
    <phoneticPr fontId="10" type="noConversion"/>
  </si>
  <si>
    <t>スペース</t>
    <phoneticPr fontId="10" type="noConversion"/>
  </si>
  <si>
    <t>AAAAA</t>
    <phoneticPr fontId="10" type="noConversion"/>
  </si>
  <si>
    <t>001,002,003</t>
    <phoneticPr fontId="10" type="noConversion"/>
  </si>
  <si>
    <t>箱数</t>
    <rPh sb="0" eb="1">
      <t>はこすう</t>
    </rPh>
    <phoneticPr fontId="10" type="noConversion"/>
  </si>
  <si>
    <t>00001000</t>
    <phoneticPr fontId="10" type="noConversion"/>
  </si>
  <si>
    <t>原価コード</t>
    <rPh sb="0" eb="2">
      <t>ゲンカ</t>
    </rPh>
    <phoneticPr fontId="2"/>
  </si>
  <si>
    <t>標準原価</t>
    <rPh sb="0" eb="2">
      <t>ヒョウジュン</t>
    </rPh>
    <rPh sb="2" eb="4">
      <t>ゲンカ</t>
    </rPh>
    <phoneticPr fontId="2"/>
  </si>
  <si>
    <t>0000</t>
    <phoneticPr fontId="2"/>
  </si>
  <si>
    <t>以下不要</t>
    <rPh sb="0" eb="2">
      <t>イカ</t>
    </rPh>
    <rPh sb="2" eb="4">
      <t>フヨウ</t>
    </rPh>
    <phoneticPr fontId="2"/>
  </si>
  <si>
    <r>
      <t>条形</t>
    </r>
    <r>
      <rPr>
        <sz val="10"/>
        <rFont val="FangSong"/>
        <family val="3"/>
        <charset val="134"/>
      </rPr>
      <t>码</t>
    </r>
    <r>
      <rPr>
        <sz val="10"/>
        <rFont val="ＭＳ ゴシック"/>
        <family val="3"/>
        <charset val="128"/>
      </rPr>
      <t>:IM20151218RA   CF-006              IM151220000120160617001</t>
    </r>
    <phoneticPr fontId="11"/>
  </si>
  <si>
    <t>IM1512200001</t>
    <phoneticPr fontId="11"/>
  </si>
  <si>
    <t>20160617</t>
    <phoneticPr fontId="11"/>
  </si>
  <si>
    <t>20151218</t>
    <phoneticPr fontId="11"/>
  </si>
  <si>
    <t>-&gt;</t>
    <phoneticPr fontId="2"/>
  </si>
  <si>
    <t>List</t>
    <phoneticPr fontId="2"/>
  </si>
  <si>
    <t>bilis_M_Sysin.csv</t>
    <phoneticPr fontId="2"/>
  </si>
  <si>
    <t>CSV</t>
    <phoneticPr fontId="2"/>
  </si>
  <si>
    <t>№</t>
    <phoneticPr fontId="2"/>
  </si>
  <si>
    <t>項目名称</t>
    <phoneticPr fontId="2"/>
  </si>
  <si>
    <t>属性</t>
    <phoneticPr fontId="2"/>
  </si>
  <si>
    <t>桁数</t>
    <phoneticPr fontId="2"/>
  </si>
  <si>
    <t>小数</t>
    <phoneticPr fontId="2"/>
  </si>
  <si>
    <t>位置</t>
    <phoneticPr fontId="2"/>
  </si>
  <si>
    <t>備考</t>
    <phoneticPr fontId="2"/>
  </si>
  <si>
    <t>Char</t>
    <phoneticPr fontId="2"/>
  </si>
  <si>
    <t>"41","DAILY","20160211","221501"</t>
    <phoneticPr fontId="2"/>
  </si>
  <si>
    <t>"41","SYSTEM","20160229","000000"</t>
    <phoneticPr fontId="2"/>
  </si>
  <si>
    <t>10-8</t>
    <phoneticPr fontId="2"/>
  </si>
  <si>
    <t>Sysin</t>
    <phoneticPr fontId="2"/>
  </si>
  <si>
    <t>10-8_Sysin</t>
    <phoneticPr fontId="2"/>
  </si>
  <si>
    <t>用友ERP</t>
    <phoneticPr fontId="2"/>
  </si>
  <si>
    <t>海外実績データ分析システム</t>
    <phoneticPr fontId="2"/>
  </si>
  <si>
    <t>○</t>
    <phoneticPr fontId="2"/>
  </si>
  <si>
    <t>三ツ星</t>
    <rPh sb="1" eb="2">
      <t>ボシ</t>
    </rPh>
    <phoneticPr fontId="2"/>
  </si>
  <si>
    <t>-&gt;</t>
    <phoneticPr fontId="2"/>
  </si>
  <si>
    <t>List</t>
    <phoneticPr fontId="2"/>
  </si>
  <si>
    <t>出荷完了データ(JSP)</t>
    <rPh sb="0" eb="2">
      <t>シュッカ</t>
    </rPh>
    <rPh sb="2" eb="4">
      <t>カンリョウ</t>
    </rPh>
    <phoneticPr fontId="2"/>
  </si>
  <si>
    <t>SHP_Export_ShippingData.xls</t>
  </si>
  <si>
    <t>XLS</t>
    <phoneticPr fontId="2"/>
  </si>
  <si>
    <t>JSP</t>
    <phoneticPr fontId="2"/>
  </si>
  <si>
    <t>№</t>
    <phoneticPr fontId="2"/>
  </si>
  <si>
    <t>項目名称</t>
    <phoneticPr fontId="2"/>
  </si>
  <si>
    <t>属性</t>
    <phoneticPr fontId="2"/>
  </si>
  <si>
    <t>桁数</t>
    <phoneticPr fontId="2"/>
  </si>
  <si>
    <t>小数</t>
    <phoneticPr fontId="2"/>
  </si>
  <si>
    <t>位置</t>
    <phoneticPr fontId="2"/>
  </si>
  <si>
    <t>備考</t>
    <phoneticPr fontId="2"/>
  </si>
  <si>
    <t>Char</t>
    <phoneticPr fontId="2"/>
  </si>
  <si>
    <t>Number</t>
    <phoneticPr fontId="2"/>
  </si>
  <si>
    <t>出荷数量</t>
    <rPh sb="0" eb="2">
      <t>シュッカ</t>
    </rPh>
    <rPh sb="2" eb="4">
      <t>スウリョウ</t>
    </rPh>
    <phoneticPr fontId="2"/>
  </si>
  <si>
    <t>出荷単価</t>
    <rPh sb="0" eb="2">
      <t>シュッカ</t>
    </rPh>
    <rPh sb="2" eb="4">
      <t>タンカ</t>
    </rPh>
    <phoneticPr fontId="2"/>
  </si>
  <si>
    <t>出荷金額</t>
    <rPh sb="0" eb="2">
      <t>シュッカ</t>
    </rPh>
    <rPh sb="2" eb="4">
      <t>キンガク</t>
    </rPh>
    <phoneticPr fontId="2"/>
  </si>
  <si>
    <t>Char</t>
    <phoneticPr fontId="2"/>
  </si>
  <si>
    <t>SHP_Export_ShippingData.xls</t>
    <phoneticPr fontId="2"/>
  </si>
  <si>
    <t>Shipping Data</t>
    <phoneticPr fontId="2"/>
  </si>
  <si>
    <t>12_Shipping_Data</t>
    <phoneticPr fontId="2"/>
  </si>
  <si>
    <t>用友ERP</t>
    <phoneticPr fontId="2"/>
  </si>
  <si>
    <t>○</t>
    <phoneticPr fontId="2"/>
  </si>
  <si>
    <r>
      <rPr>
        <sz val="10"/>
        <rFont val="宋体"/>
        <family val="3"/>
        <charset val="134"/>
      </rPr>
      <t>发订单数据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发往其它据点的数据</t>
    </r>
    <r>
      <rPr>
        <sz val="10"/>
        <rFont val="ＭＳ ゴシック"/>
        <family val="3"/>
        <charset val="128"/>
      </rPr>
      <t>)</t>
    </r>
    <phoneticPr fontId="2"/>
  </si>
  <si>
    <t>处理标记</t>
    <rPh sb="0" eb="2">
      <t>ショリ</t>
    </rPh>
    <phoneticPr fontId="2"/>
  </si>
  <si>
    <r>
      <t>用0填充。"00000000"　</t>
    </r>
    <r>
      <rPr>
        <sz val="10"/>
        <rFont val="宋体"/>
        <family val="3"/>
        <charset val="134"/>
      </rPr>
      <t>订单发行方的编号</t>
    </r>
    <rPh sb="16" eb="18">
      <t>チュウモン</t>
    </rPh>
    <rPh sb="18" eb="19">
      <t>ショ</t>
    </rPh>
    <rPh sb="19" eb="21">
      <t>ハッコウ</t>
    </rPh>
    <rPh sb="21" eb="22">
      <t>サキトクイサキ</t>
    </rPh>
    <phoneticPr fontId="2"/>
  </si>
  <si>
    <t>数量*1000。用0填充。"00000000000"</t>
    <rPh sb="0" eb="2">
      <t>スウリョウ</t>
    </rPh>
    <phoneticPr fontId="2"/>
  </si>
  <si>
    <t>単価*1000。用0填充。"00000000000000"</t>
    <rPh sb="0" eb="2">
      <t>タンカ</t>
    </rPh>
    <phoneticPr fontId="2"/>
  </si>
  <si>
    <t>产品备注</t>
    <phoneticPr fontId="2"/>
  </si>
  <si>
    <t>顾客产品编号</t>
    <phoneticPr fontId="2"/>
  </si>
  <si>
    <t>单价日期</t>
    <rPh sb="0" eb="2">
      <t>タンカ</t>
    </rPh>
    <rPh sb="2" eb="4">
      <t>ヒヅケ</t>
    </rPh>
    <phoneticPr fontId="2"/>
  </si>
  <si>
    <r>
      <t>PONO重</t>
    </r>
    <r>
      <rPr>
        <sz val="10"/>
        <rFont val="宋体"/>
        <family val="3"/>
        <charset val="134"/>
      </rPr>
      <t>复确认</t>
    </r>
    <rPh sb="4" eb="6">
      <t>チョウフク</t>
    </rPh>
    <rPh sb="6" eb="8">
      <t>カクニン</t>
    </rPh>
    <phoneticPr fontId="2"/>
  </si>
  <si>
    <t>单价采用标记</t>
    <rPh sb="0" eb="2">
      <t>タンカ</t>
    </rPh>
    <rPh sb="2" eb="4">
      <t>サイヨウ</t>
    </rPh>
    <phoneticPr fontId="2"/>
  </si>
  <si>
    <t>订单打印标记</t>
    <rPh sb="0" eb="2">
      <t>チュウモン</t>
    </rPh>
    <rPh sb="2" eb="5">
      <t>カクニンショインサツ</t>
    </rPh>
    <phoneticPr fontId="2"/>
  </si>
  <si>
    <t>订单发行方的公司编号</t>
    <rPh sb="0" eb="3">
      <t>チュウモンショ</t>
    </rPh>
    <rPh sb="3" eb="5">
      <t>ハッコウ</t>
    </rPh>
    <rPh sb="5" eb="6">
      <t>サキ</t>
    </rPh>
    <rPh sb="7" eb="9">
      <t>カイシャ</t>
    </rPh>
    <phoneticPr fontId="2"/>
  </si>
  <si>
    <r>
      <rPr>
        <sz val="10"/>
        <rFont val="宋体"/>
        <family val="3"/>
        <charset val="134"/>
      </rPr>
      <t>产品编号的第</t>
    </r>
    <r>
      <rPr>
        <sz val="10"/>
        <rFont val="ＭＳ ゴシック"/>
        <family val="3"/>
        <charset val="128"/>
      </rPr>
      <t>2位到第3位</t>
    </r>
    <phoneticPr fontId="2"/>
  </si>
  <si>
    <r>
      <t>CNY</t>
    </r>
    <r>
      <rPr>
        <sz val="10"/>
        <rFont val="宋体"/>
        <family val="3"/>
        <charset val="134"/>
      </rPr>
      <t>时包含增值税</t>
    </r>
    <r>
      <rPr>
        <sz val="10"/>
        <rFont val="ＭＳ ゴシック"/>
        <family val="3"/>
        <charset val="128"/>
      </rPr>
      <t>。CNY以外</t>
    </r>
    <r>
      <rPr>
        <sz val="10"/>
        <rFont val="宋体"/>
        <family val="3"/>
        <charset val="134"/>
      </rPr>
      <t>为销售金额</t>
    </r>
    <r>
      <rPr>
        <sz val="10"/>
        <rFont val="ＭＳ ゴシック"/>
        <family val="3"/>
        <charset val="128"/>
      </rPr>
      <t>。</t>
    </r>
    <rPh sb="5" eb="8">
      <t>ゾウチゼイ</t>
    </rPh>
    <rPh sb="8" eb="9">
      <t>コミ</t>
    </rPh>
    <rPh sb="13" eb="15">
      <t>イガイ</t>
    </rPh>
    <rPh sb="15" eb="17">
      <t>ハンバイ</t>
    </rPh>
    <phoneticPr fontId="2"/>
  </si>
  <si>
    <r>
      <t>交易</t>
    </r>
    <r>
      <rPr>
        <sz val="10"/>
        <rFont val="宋体"/>
        <family val="3"/>
        <charset val="134"/>
      </rPr>
      <t>货币为</t>
    </r>
    <r>
      <rPr>
        <sz val="10"/>
        <rFont val="ＭＳ ゴシック"/>
        <family val="3"/>
        <charset val="128"/>
      </rPr>
      <t>CNY以外</t>
    </r>
    <r>
      <rPr>
        <sz val="10"/>
        <rFont val="宋体"/>
        <family val="3"/>
        <charset val="134"/>
      </rPr>
      <t>时，乘以汇率后换算为</t>
    </r>
    <r>
      <rPr>
        <sz val="10"/>
        <rFont val="ＭＳ ゴシック"/>
        <family val="3"/>
        <charset val="128"/>
      </rPr>
      <t>CNY。CNY</t>
    </r>
    <r>
      <rPr>
        <sz val="10"/>
        <rFont val="宋体"/>
        <family val="3"/>
        <charset val="134"/>
      </rPr>
      <t>时，设置为销售金额。</t>
    </r>
    <phoneticPr fontId="2"/>
  </si>
  <si>
    <r>
      <rPr>
        <sz val="10"/>
        <rFont val="宋体"/>
        <family val="3"/>
        <charset val="134"/>
      </rPr>
      <t>设置为</t>
    </r>
    <r>
      <rPr>
        <sz val="10"/>
        <rFont val="ＭＳ ゴシック"/>
        <family val="3"/>
        <charset val="128"/>
      </rPr>
      <t>0</t>
    </r>
    <phoneticPr fontId="2"/>
  </si>
  <si>
    <r>
      <t>交易</t>
    </r>
    <r>
      <rPr>
        <sz val="10"/>
        <rFont val="宋体"/>
        <family val="3"/>
        <charset val="134"/>
      </rPr>
      <t>货币为</t>
    </r>
    <r>
      <rPr>
        <sz val="10"/>
        <rFont val="ＭＳ ゴシック"/>
        <family val="3"/>
        <charset val="128"/>
      </rPr>
      <t>CNY以外</t>
    </r>
    <r>
      <rPr>
        <sz val="10"/>
        <rFont val="宋体"/>
        <family val="3"/>
        <charset val="134"/>
      </rPr>
      <t>时</t>
    </r>
    <r>
      <rPr>
        <sz val="10"/>
        <rFont val="ＭＳ ゴシック"/>
        <family val="3"/>
        <charset val="128"/>
      </rPr>
      <t>，乘以</t>
    </r>
    <r>
      <rPr>
        <sz val="10"/>
        <rFont val="宋体"/>
        <family val="3"/>
        <charset val="134"/>
      </rPr>
      <t>汇</t>
    </r>
    <r>
      <rPr>
        <sz val="10"/>
        <rFont val="ＭＳ ゴシック"/>
        <family val="3"/>
        <charset val="128"/>
      </rPr>
      <t>率后</t>
    </r>
    <r>
      <rPr>
        <sz val="10"/>
        <rFont val="宋体"/>
        <family val="3"/>
        <charset val="134"/>
      </rPr>
      <t>换</t>
    </r>
    <r>
      <rPr>
        <sz val="10"/>
        <rFont val="ＭＳ ゴシック"/>
        <family val="3"/>
        <charset val="128"/>
      </rPr>
      <t>算</t>
    </r>
    <r>
      <rPr>
        <sz val="10"/>
        <rFont val="宋体"/>
        <family val="3"/>
        <charset val="134"/>
      </rPr>
      <t>为</t>
    </r>
    <r>
      <rPr>
        <sz val="10"/>
        <rFont val="ＭＳ ゴシック"/>
        <family val="3"/>
        <charset val="128"/>
      </rPr>
      <t>CNY。CNY</t>
    </r>
    <r>
      <rPr>
        <sz val="10"/>
        <rFont val="宋体"/>
        <family val="3"/>
        <charset val="134"/>
      </rPr>
      <t>时，包含增值税</t>
    </r>
    <r>
      <rPr>
        <sz val="10"/>
        <rFont val="ＭＳ ゴシック"/>
        <family val="3"/>
        <charset val="128"/>
      </rPr>
      <t>。</t>
    </r>
    <phoneticPr fontId="2"/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</si>
  <si>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5的第一位</t>
    </r>
    <rPh sb="0" eb="2">
      <t>ブンセキ</t>
    </rPh>
    <rPh sb="6" eb="8">
      <t>セントウ</t>
    </rPh>
    <phoneticPr fontId="2"/>
  </si>
  <si>
    <r>
      <t>分析</t>
    </r>
    <r>
      <rPr>
        <sz val="10"/>
        <rFont val="宋体"/>
        <family val="3"/>
        <charset val="134"/>
      </rPr>
      <t>编号</t>
    </r>
    <r>
      <rPr>
        <sz val="10"/>
        <rFont val="ＭＳ ゴシック"/>
        <family val="3"/>
        <charset val="128"/>
      </rPr>
      <t>5的第2位</t>
    </r>
    <r>
      <rPr>
        <sz val="10"/>
        <rFont val="宋体"/>
        <family val="3"/>
        <charset val="134"/>
      </rPr>
      <t>开始的</t>
    </r>
    <r>
      <rPr>
        <sz val="10"/>
        <rFont val="ＭＳ ゴシック"/>
        <family val="3"/>
        <charset val="128"/>
      </rPr>
      <t>2位</t>
    </r>
    <rPh sb="0" eb="2">
      <t>ブンセキ</t>
    </rPh>
    <rPh sb="6" eb="8">
      <t>セントウ</t>
    </rPh>
    <rPh sb="12" eb="13">
      <t>メ</t>
    </rPh>
    <phoneticPr fontId="2"/>
  </si>
  <si>
    <r>
      <rPr>
        <sz val="10"/>
        <rFont val="宋体"/>
        <family val="3"/>
        <charset val="134"/>
      </rPr>
      <t>设置为</t>
    </r>
    <r>
      <rPr>
        <sz val="10"/>
        <rFont val="ＭＳ ゴシック"/>
        <family val="3"/>
        <charset val="128"/>
      </rPr>
      <t>"NONE"</t>
    </r>
    <phoneticPr fontId="2"/>
  </si>
  <si>
    <t>发票生效日</t>
    <rPh sb="0" eb="5">
      <t>ハッコウビ</t>
    </rPh>
    <phoneticPr fontId="2"/>
  </si>
  <si>
    <t>发票行号</t>
    <phoneticPr fontId="2"/>
  </si>
  <si>
    <t>顾客编号</t>
    <phoneticPr fontId="2"/>
  </si>
  <si>
    <r>
      <rPr>
        <sz val="10"/>
        <rFont val="宋体"/>
        <family val="3"/>
        <charset val="134"/>
      </rPr>
      <t>顾客</t>
    </r>
    <r>
      <rPr>
        <sz val="10"/>
        <rFont val="ＭＳ ゴシック"/>
        <family val="3"/>
        <charset val="128"/>
      </rPr>
      <t>PO号</t>
    </r>
    <phoneticPr fontId="2"/>
  </si>
  <si>
    <t>发票寄送地址</t>
    <rPh sb="5" eb="6">
      <t>オクサキ</t>
    </rPh>
    <phoneticPr fontId="2"/>
  </si>
  <si>
    <r>
      <t>出</t>
    </r>
    <r>
      <rPr>
        <sz val="10"/>
        <rFont val="宋体"/>
        <family val="3"/>
        <charset val="134"/>
      </rPr>
      <t>货地址编号</t>
    </r>
    <rPh sb="0" eb="2">
      <t>シュッカ</t>
    </rPh>
    <rPh sb="2" eb="3">
      <t>サキ</t>
    </rPh>
    <phoneticPr fontId="2"/>
  </si>
  <si>
    <r>
      <t>出</t>
    </r>
    <r>
      <rPr>
        <sz val="10"/>
        <rFont val="宋体"/>
        <family val="3"/>
        <charset val="134"/>
      </rPr>
      <t>货编号</t>
    </r>
    <rPh sb="0" eb="2">
      <t>シュッカ</t>
    </rPh>
    <phoneticPr fontId="2"/>
  </si>
  <si>
    <t>货币编号</t>
    <rPh sb="0" eb="2">
      <t>ツウカ</t>
    </rPh>
    <phoneticPr fontId="2"/>
  </si>
  <si>
    <r>
      <t>到</t>
    </r>
    <r>
      <rPr>
        <sz val="10"/>
        <rFont val="宋体"/>
        <family val="3"/>
        <charset val="134"/>
      </rPr>
      <t>货预定日</t>
    </r>
    <rPh sb="0" eb="2">
      <t>ニュウカ</t>
    </rPh>
    <rPh sb="2" eb="5">
      <t>ヨテイビ</t>
    </rPh>
    <phoneticPr fontId="2"/>
  </si>
  <si>
    <t>数量×単価(小数第3位四舍五入)</t>
    <rPh sb="0" eb="2">
      <t>スウリョウ</t>
    </rPh>
    <rPh sb="3" eb="5">
      <t>タンカ</t>
    </rPh>
    <rPh sb="6" eb="8">
      <t>ショウスウ</t>
    </rPh>
    <rPh sb="8" eb="9">
      <t>ダイ</t>
    </rPh>
    <rPh sb="10" eb="11">
      <t>イ</t>
    </rPh>
    <rPh sb="11" eb="15">
      <t>シシャゴニュウ</t>
    </rPh>
    <phoneticPr fontId="2"/>
  </si>
  <si>
    <t>处理编号</t>
  </si>
  <si>
    <t>处理日</t>
  </si>
  <si>
    <t>处理時間</t>
  </si>
  <si>
    <t>HHMMSS 第1行:開始時間 第2行:"000000"</t>
  </si>
  <si>
    <t>以下、样品</t>
  </si>
  <si>
    <t>处理日付数据</t>
  </si>
  <si>
    <t>用友字段(销售订单）</t>
    <phoneticPr fontId="2"/>
  </si>
  <si>
    <t>销售订单号</t>
    <phoneticPr fontId="2"/>
  </si>
  <si>
    <t>cSOCode</t>
    <phoneticPr fontId="2"/>
  </si>
  <si>
    <t>预发货</t>
    <phoneticPr fontId="2"/>
  </si>
  <si>
    <t xml:space="preserve">dPreDate </t>
    <phoneticPr fontId="2"/>
  </si>
  <si>
    <t xml:space="preserve">客户编码 </t>
    <phoneticPr fontId="2"/>
  </si>
  <si>
    <t xml:space="preserve">cCusCode </t>
    <phoneticPr fontId="2"/>
  </si>
  <si>
    <t>客户名称</t>
    <phoneticPr fontId="2"/>
  </si>
  <si>
    <t>cCusName</t>
    <phoneticPr fontId="2"/>
  </si>
  <si>
    <t>单据行号</t>
    <phoneticPr fontId="2"/>
  </si>
  <si>
    <t>iRowNo</t>
    <phoneticPr fontId="2"/>
  </si>
  <si>
    <t>存货编码</t>
    <phoneticPr fontId="2"/>
  </si>
  <si>
    <t>cInvCode</t>
    <phoneticPr fontId="2"/>
  </si>
  <si>
    <t>存货名称</t>
    <phoneticPr fontId="2"/>
  </si>
  <si>
    <t>cInvName</t>
    <phoneticPr fontId="2"/>
  </si>
  <si>
    <t>数量</t>
    <phoneticPr fontId="2"/>
  </si>
  <si>
    <t>iQuantity</t>
    <phoneticPr fontId="2"/>
  </si>
  <si>
    <t>累计发货数量</t>
    <phoneticPr fontId="2"/>
  </si>
  <si>
    <t xml:space="preserve">iFHQuantity </t>
    <phoneticPr fontId="2"/>
  </si>
  <si>
    <t xml:space="preserve">iSum </t>
    <phoneticPr fontId="2"/>
  </si>
  <si>
    <t>？</t>
    <phoneticPr fontId="2"/>
  </si>
  <si>
    <t>·</t>
    <phoneticPr fontId="2"/>
  </si>
  <si>
    <t>用友字段（现存量）</t>
    <phoneticPr fontId="2"/>
  </si>
  <si>
    <t>仓库编码</t>
    <phoneticPr fontId="2"/>
  </si>
  <si>
    <t>cWhCode</t>
    <phoneticPr fontId="2"/>
  </si>
  <si>
    <t>用友字段（销售订单）</t>
    <phoneticPr fontId="2"/>
  </si>
  <si>
    <t>客户编码</t>
    <phoneticPr fontId="2"/>
  </si>
  <si>
    <t>cCusCode</t>
    <phoneticPr fontId="2"/>
  </si>
  <si>
    <t>行号</t>
    <phoneticPr fontId="2"/>
  </si>
  <si>
    <r>
      <t>？</t>
    </r>
    <r>
      <rPr>
        <sz val="10"/>
        <rFont val="宋体"/>
        <family val="3"/>
        <charset val="134"/>
      </rPr>
      <t>两个字段放一起？</t>
    </r>
    <phoneticPr fontId="2"/>
  </si>
  <si>
    <t xml:space="preserve">dPreMoDate </t>
    <phoneticPr fontId="2"/>
  </si>
  <si>
    <t>预发货日期 </t>
  </si>
  <si>
    <t xml:space="preserve">iTaxUnitPrice </t>
    <phoneticPr fontId="2"/>
  </si>
  <si>
    <t xml:space="preserve">caddcode </t>
    <phoneticPr fontId="2"/>
  </si>
  <si>
    <t>用友字段（产成品入库单）</t>
    <phoneticPr fontId="2"/>
  </si>
  <si>
    <t>部门编码</t>
    <phoneticPr fontId="2"/>
  </si>
  <si>
    <t>cCode</t>
    <phoneticPr fontId="2"/>
  </si>
  <si>
    <t>销售订单行号</t>
    <phoneticPr fontId="2"/>
  </si>
  <si>
    <t>仓库编号</t>
    <phoneticPr fontId="2"/>
  </si>
  <si>
    <t>预发货日期</t>
    <phoneticPr fontId="2"/>
  </si>
  <si>
    <r>
      <t>累</t>
    </r>
    <r>
      <rPr>
        <sz val="10"/>
        <rFont val="宋体"/>
        <family val="3"/>
        <charset val="134"/>
      </rPr>
      <t>计发货数量</t>
    </r>
    <phoneticPr fontId="2"/>
  </si>
  <si>
    <t>iFHQuantity</t>
  </si>
  <si>
    <t>iSum</t>
  </si>
  <si>
    <t>cSoCode</t>
    <phoneticPr fontId="2"/>
  </si>
  <si>
    <t>销售订单行</t>
    <phoneticPr fontId="2"/>
  </si>
  <si>
    <t>存货大类</t>
    <phoneticPr fontId="2"/>
  </si>
  <si>
    <t>cInvCCode</t>
    <phoneticPr fontId="2"/>
  </si>
  <si>
    <t>币种编码</t>
    <phoneticPr fontId="2"/>
  </si>
  <si>
    <t>cexch_Code</t>
    <phoneticPr fontId="2"/>
  </si>
  <si>
    <t xml:space="preserve">iNatSum </t>
    <phoneticPr fontId="2"/>
  </si>
  <si>
    <t>汇率</t>
    <phoneticPr fontId="2"/>
  </si>
  <si>
    <t xml:space="preserve">iExchRate </t>
    <phoneticPr fontId="2"/>
  </si>
  <si>
    <t>月出库</t>
    <phoneticPr fontId="2"/>
  </si>
  <si>
    <t>月入库</t>
    <phoneticPr fontId="2"/>
  </si>
  <si>
    <t>cINvCCode</t>
    <phoneticPr fontId="2"/>
  </si>
  <si>
    <t>用友字段（产成品入库）</t>
    <phoneticPr fontId="2"/>
  </si>
  <si>
    <t>入库日期</t>
    <phoneticPr fontId="2"/>
  </si>
  <si>
    <t>dDate</t>
    <phoneticPr fontId="2"/>
  </si>
  <si>
    <t xml:space="preserve">cRdCode </t>
    <phoneticPr fontId="2"/>
  </si>
  <si>
    <r>
      <t>用友字段（客</t>
    </r>
    <r>
      <rPr>
        <sz val="10"/>
        <rFont val="宋体"/>
        <family val="3"/>
        <charset val="134"/>
      </rPr>
      <t>户</t>
    </r>
    <r>
      <rPr>
        <sz val="10"/>
        <rFont val="ＭＳ ゴシック"/>
        <family val="3"/>
        <charset val="128"/>
      </rPr>
      <t>档案）</t>
    </r>
    <phoneticPr fontId="2"/>
  </si>
  <si>
    <t>客户分类</t>
    <phoneticPr fontId="2"/>
  </si>
  <si>
    <t xml:space="preserve">cCCCode </t>
    <phoneticPr fontId="2"/>
  </si>
  <si>
    <t xml:space="preserve">cCusAddress </t>
    <phoneticPr fontId="2"/>
  </si>
  <si>
    <r>
      <t>存</t>
    </r>
    <r>
      <rPr>
        <sz val="10"/>
        <rFont val="宋体"/>
        <family val="3"/>
        <charset val="134"/>
      </rPr>
      <t>货档案</t>
    </r>
    <phoneticPr fontId="2"/>
  </si>
  <si>
    <t>用友字段（采购订单）</t>
    <phoneticPr fontId="2"/>
  </si>
  <si>
    <t>订单编号</t>
    <phoneticPr fontId="2"/>
  </si>
  <si>
    <t>供应商编码</t>
    <phoneticPr fontId="2"/>
  </si>
  <si>
    <t>cVenCode</t>
    <phoneticPr fontId="2"/>
  </si>
  <si>
    <t>到货地址</t>
    <phoneticPr fontId="2"/>
  </si>
  <si>
    <t xml:space="preserve">cVenIAddress </t>
    <phoneticPr fontId="2"/>
  </si>
  <si>
    <t>供应商地址</t>
    <phoneticPr fontId="2"/>
  </si>
  <si>
    <t xml:space="preserve">cVenAddress </t>
    <phoneticPr fontId="2"/>
  </si>
  <si>
    <t>计划到货日期 </t>
  </si>
  <si>
    <t xml:space="preserve">dArriveDate </t>
    <phoneticPr fontId="2"/>
  </si>
  <si>
    <t xml:space="preserve">原币含税单价 </t>
    <phoneticPr fontId="2"/>
  </si>
  <si>
    <t xml:space="preserve">iTaxPrice </t>
    <phoneticPr fontId="2"/>
  </si>
  <si>
    <t>原币价税合计 </t>
  </si>
  <si>
    <t xml:space="preserve">iSum </t>
  </si>
  <si>
    <t>用友字段（采购入库单）</t>
    <phoneticPr fontId="2"/>
  </si>
  <si>
    <t>订单日期</t>
    <phoneticPr fontId="2"/>
  </si>
  <si>
    <t>批号</t>
    <phoneticPr fontId="2"/>
  </si>
  <si>
    <t xml:space="preserve">cBatch </t>
    <phoneticPr fontId="2"/>
  </si>
  <si>
    <t>有效期</t>
    <phoneticPr fontId="2"/>
  </si>
  <si>
    <t xml:space="preserve">cExpirationdate </t>
    <phoneticPr fontId="2"/>
  </si>
  <si>
    <t xml:space="preserve">生产批号 </t>
    <phoneticPr fontId="2"/>
  </si>
  <si>
    <t xml:space="preserve">cplanlotcode </t>
    <phoneticPr fontId="2"/>
  </si>
  <si>
    <t>空着</t>
    <phoneticPr fontId="2"/>
  </si>
  <si>
    <r>
      <rPr>
        <i/>
        <sz val="10"/>
        <rFont val="宋体"/>
        <family val="3"/>
        <charset val="134"/>
      </rPr>
      <t>单</t>
    </r>
    <r>
      <rPr>
        <i/>
        <sz val="10"/>
        <rFont val="ＭＳ ゴシック"/>
        <family val="3"/>
        <charset val="128"/>
      </rPr>
      <t>据日期</t>
    </r>
    <phoneticPr fontId="2"/>
  </si>
  <si>
    <r>
      <t>存</t>
    </r>
    <r>
      <rPr>
        <i/>
        <sz val="10"/>
        <rFont val="宋体"/>
        <family val="3"/>
        <charset val="134"/>
      </rPr>
      <t>货</t>
    </r>
    <r>
      <rPr>
        <i/>
        <sz val="10"/>
        <rFont val="ＭＳ ゴシック"/>
        <family val="3"/>
        <charset val="128"/>
      </rPr>
      <t>名称（重新提供，替</t>
    </r>
    <r>
      <rPr>
        <i/>
        <sz val="10"/>
        <rFont val="宋体"/>
        <family val="3"/>
        <charset val="134"/>
      </rPr>
      <t>换原存货名称</t>
    </r>
    <r>
      <rPr>
        <i/>
        <sz val="10"/>
        <rFont val="ＭＳ ゴシック"/>
        <family val="3"/>
        <charset val="128"/>
      </rPr>
      <t>）</t>
    </r>
    <phoneticPr fontId="2"/>
  </si>
  <si>
    <r>
      <t>已出</t>
    </r>
    <r>
      <rPr>
        <sz val="10"/>
        <rFont val="宋体"/>
        <family val="3"/>
        <charset val="134"/>
      </rPr>
      <t>货数量</t>
    </r>
    <phoneticPr fontId="2"/>
  </si>
  <si>
    <r>
      <t>成本价，存</t>
    </r>
    <r>
      <rPr>
        <i/>
        <sz val="10"/>
        <rFont val="宋体"/>
        <family val="3"/>
        <charset val="134"/>
      </rPr>
      <t>货</t>
    </r>
    <r>
      <rPr>
        <i/>
        <sz val="10"/>
        <rFont val="ＭＳ ゴシック"/>
        <family val="3"/>
        <charset val="128"/>
      </rPr>
      <t>档案</t>
    </r>
    <phoneticPr fontId="2"/>
  </si>
  <si>
    <r>
      <t>受注数量-已出</t>
    </r>
    <r>
      <rPr>
        <i/>
        <sz val="10"/>
        <rFont val="宋体"/>
        <family val="3"/>
        <charset val="134"/>
      </rPr>
      <t>货</t>
    </r>
    <r>
      <rPr>
        <i/>
        <sz val="10"/>
        <rFont val="ＭＳ ゴシック"/>
        <family val="3"/>
        <charset val="128"/>
      </rPr>
      <t>数量-</t>
    </r>
    <r>
      <rPr>
        <i/>
        <sz val="10"/>
        <rFont val="宋体"/>
        <family val="3"/>
        <charset val="134"/>
      </rPr>
      <t>仓库</t>
    </r>
    <r>
      <rPr>
        <i/>
        <sz val="10"/>
        <rFont val="ＭＳ ゴシック"/>
        <family val="3"/>
        <charset val="128"/>
      </rPr>
      <t>占用</t>
    </r>
    <phoneticPr fontId="2"/>
  </si>
  <si>
    <r>
      <t>存</t>
    </r>
    <r>
      <rPr>
        <i/>
        <sz val="10"/>
        <rFont val="宋体"/>
        <family val="3"/>
        <charset val="134"/>
      </rPr>
      <t>货档案增加生产线信息</t>
    </r>
    <phoneticPr fontId="2"/>
  </si>
  <si>
    <t>空格</t>
    <phoneticPr fontId="2"/>
  </si>
  <si>
    <r>
      <rPr>
        <i/>
        <sz val="10"/>
        <rFont val="宋体"/>
        <family val="3"/>
        <charset val="134"/>
      </rPr>
      <t>现</t>
    </r>
    <r>
      <rPr>
        <i/>
        <sz val="10"/>
        <rFont val="ＭＳ ゴシック"/>
        <family val="3"/>
        <charset val="128"/>
      </rPr>
      <t>存量（扣去已</t>
    </r>
    <r>
      <rPr>
        <i/>
        <sz val="10"/>
        <rFont val="宋体"/>
        <family val="3"/>
        <charset val="134"/>
      </rPr>
      <t>经</t>
    </r>
    <r>
      <rPr>
        <i/>
        <sz val="10"/>
        <rFont val="ＭＳ ゴシック"/>
        <family val="3"/>
        <charset val="128"/>
      </rPr>
      <t>占用的数据）</t>
    </r>
    <phoneticPr fontId="2"/>
  </si>
  <si>
    <t>空格</t>
    <phoneticPr fontId="2"/>
  </si>
  <si>
    <t>空格</t>
    <phoneticPr fontId="2"/>
  </si>
  <si>
    <t>空格</t>
    <phoneticPr fontId="2"/>
  </si>
  <si>
    <r>
      <t>存</t>
    </r>
    <r>
      <rPr>
        <i/>
        <sz val="10"/>
        <rFont val="宋体"/>
        <family val="3"/>
        <charset val="134"/>
      </rPr>
      <t>货档案价格</t>
    </r>
    <phoneticPr fontId="2"/>
  </si>
  <si>
    <r>
      <rPr>
        <i/>
        <sz val="10"/>
        <rFont val="宋体"/>
        <family val="3"/>
        <charset val="134"/>
      </rPr>
      <t>备</t>
    </r>
    <r>
      <rPr>
        <i/>
        <sz val="10"/>
        <rFont val="ＭＳ ゴシック"/>
        <family val="3"/>
        <charset val="128"/>
      </rPr>
      <t>注（</t>
    </r>
    <r>
      <rPr>
        <i/>
        <sz val="10"/>
        <rFont val="宋体"/>
        <family val="3"/>
        <charset val="134"/>
      </rPr>
      <t>多出的截除）</t>
    </r>
    <phoneticPr fontId="2"/>
  </si>
  <si>
    <t>空格</t>
    <phoneticPr fontId="2"/>
  </si>
  <si>
    <r>
      <t>客</t>
    </r>
    <r>
      <rPr>
        <i/>
        <sz val="10"/>
        <rFont val="宋体"/>
        <family val="3"/>
        <charset val="134"/>
      </rPr>
      <t>户订单</t>
    </r>
    <r>
      <rPr>
        <i/>
        <sz val="10"/>
        <rFont val="ＭＳ ゴシック"/>
        <family val="3"/>
        <charset val="128"/>
      </rPr>
      <t>号（自定</t>
    </r>
    <r>
      <rPr>
        <i/>
        <sz val="10"/>
        <rFont val="宋体"/>
        <family val="3"/>
        <charset val="134"/>
      </rPr>
      <t>义</t>
    </r>
    <r>
      <rPr>
        <i/>
        <sz val="10"/>
        <rFont val="ＭＳ ゴシック"/>
        <family val="3"/>
        <charset val="128"/>
      </rPr>
      <t>）</t>
    </r>
  </si>
  <si>
    <t>数量*1000</t>
    <phoneticPr fontId="2"/>
  </si>
  <si>
    <r>
      <t>存</t>
    </r>
    <r>
      <rPr>
        <i/>
        <sz val="10"/>
        <rFont val="宋体"/>
        <family val="3"/>
        <charset val="134"/>
      </rPr>
      <t>货档案单价*1000</t>
    </r>
    <phoneticPr fontId="2"/>
  </si>
  <si>
    <t>空格</t>
    <phoneticPr fontId="2"/>
  </si>
  <si>
    <t>？</t>
    <phoneticPr fontId="2"/>
  </si>
  <si>
    <t>空格</t>
    <phoneticPr fontId="2"/>
  </si>
  <si>
    <t>Txt文件生成日期</t>
    <phoneticPr fontId="2"/>
  </si>
  <si>
    <t>Txt文件生成时间</t>
    <phoneticPr fontId="2"/>
  </si>
  <si>
    <t>自己的编号</t>
    <phoneticPr fontId="2"/>
  </si>
  <si>
    <t>00000000</t>
    <phoneticPr fontId="2"/>
  </si>
  <si>
    <r>
      <t>一个月</t>
    </r>
    <r>
      <rPr>
        <i/>
        <sz val="10"/>
        <rFont val="宋体"/>
        <family val="3"/>
        <charset val="134"/>
      </rPr>
      <t>总计入库</t>
    </r>
    <r>
      <rPr>
        <i/>
        <sz val="10"/>
        <rFont val="ＭＳ ゴシック"/>
        <family val="3"/>
        <charset val="128"/>
      </rPr>
      <t>数量</t>
    </r>
    <phoneticPr fontId="2"/>
  </si>
  <si>
    <r>
      <t>入</t>
    </r>
    <r>
      <rPr>
        <i/>
        <sz val="10"/>
        <rFont val="宋体"/>
        <family val="3"/>
        <charset val="134"/>
      </rPr>
      <t>库年月</t>
    </r>
    <phoneticPr fontId="2"/>
  </si>
  <si>
    <r>
      <t>入</t>
    </r>
    <r>
      <rPr>
        <i/>
        <sz val="10"/>
        <rFont val="宋体"/>
        <family val="3"/>
        <charset val="134"/>
      </rPr>
      <t>库日期yyyyMM</t>
    </r>
    <phoneticPr fontId="2"/>
  </si>
  <si>
    <r>
      <t>本公司</t>
    </r>
    <r>
      <rPr>
        <i/>
        <sz val="10"/>
        <rFont val="宋体"/>
        <family val="3"/>
        <charset val="134"/>
      </rPr>
      <t>编</t>
    </r>
    <r>
      <rPr>
        <i/>
        <sz val="10"/>
        <rFont val="ＭＳ ゴシック"/>
        <family val="3"/>
        <charset val="128"/>
      </rPr>
      <t>号</t>
    </r>
    <phoneticPr fontId="2"/>
  </si>
  <si>
    <r>
      <t>占用</t>
    </r>
    <r>
      <rPr>
        <i/>
        <sz val="10"/>
        <rFont val="宋体"/>
        <family val="3"/>
        <charset val="134"/>
      </rPr>
      <t>库</t>
    </r>
    <r>
      <rPr>
        <i/>
        <sz val="10"/>
        <rFont val="ＭＳ ゴシック"/>
        <family val="3"/>
        <charset val="128"/>
      </rPr>
      <t>存数量</t>
    </r>
    <phoneticPr fontId="2"/>
  </si>
  <si>
    <r>
      <t>存</t>
    </r>
    <r>
      <rPr>
        <i/>
        <sz val="10"/>
        <rFont val="宋体"/>
        <family val="3"/>
        <charset val="134"/>
      </rPr>
      <t>货编</t>
    </r>
    <r>
      <rPr>
        <i/>
        <sz val="10"/>
        <rFont val="ＭＳ ゴシック"/>
        <family val="3"/>
        <charset val="128"/>
      </rPr>
      <t>号的2-3位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</si>
  <si>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票号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</si>
  <si>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票行号</t>
    </r>
    <phoneticPr fontId="2"/>
  </si>
  <si>
    <r>
      <t>自定</t>
    </r>
    <r>
      <rPr>
        <sz val="10"/>
        <rFont val="宋体"/>
        <family val="3"/>
        <charset val="134"/>
      </rPr>
      <t>义项</t>
    </r>
    <phoneticPr fontId="2"/>
  </si>
  <si>
    <r>
      <t>用友字段（</t>
    </r>
    <r>
      <rPr>
        <i/>
        <sz val="10"/>
        <rFont val="宋体"/>
        <family val="3"/>
        <charset val="134"/>
      </rPr>
      <t>销</t>
    </r>
    <r>
      <rPr>
        <i/>
        <sz val="10"/>
        <rFont val="ＭＳ ゴシック"/>
        <family val="3"/>
        <charset val="128"/>
      </rPr>
      <t>售</t>
    </r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票）</t>
    </r>
    <phoneticPr fontId="2"/>
  </si>
  <si>
    <r>
      <t>存</t>
    </r>
    <r>
      <rPr>
        <i/>
        <sz val="10"/>
        <rFont val="宋体"/>
        <family val="3"/>
        <charset val="134"/>
      </rPr>
      <t>货档案自定义项目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</si>
  <si>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票数量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</si>
  <si>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票日期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</si>
  <si>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</t>
    </r>
    <r>
      <rPr>
        <i/>
        <sz val="10"/>
        <rFont val="宋体"/>
        <family val="3"/>
        <charset val="134"/>
      </rPr>
      <t>单</t>
    </r>
    <r>
      <rPr>
        <i/>
        <sz val="10"/>
        <rFont val="ＭＳ ゴシック"/>
        <family val="3"/>
        <charset val="128"/>
      </rPr>
      <t>价</t>
    </r>
    <phoneticPr fontId="2"/>
  </si>
  <si>
    <t>空格</t>
    <phoneticPr fontId="2"/>
  </si>
  <si>
    <r>
      <t>自己公司</t>
    </r>
    <r>
      <rPr>
        <sz val="10"/>
        <rFont val="宋体"/>
        <family val="3"/>
        <charset val="134"/>
      </rPr>
      <t>编</t>
    </r>
    <r>
      <rPr>
        <sz val="10"/>
        <rFont val="ＭＳ ゴシック"/>
        <family val="3"/>
        <charset val="128"/>
      </rPr>
      <t>号</t>
    </r>
    <phoneticPr fontId="2"/>
  </si>
  <si>
    <r>
      <t>自定</t>
    </r>
    <r>
      <rPr>
        <sz val="10"/>
        <rFont val="宋体"/>
        <family val="3"/>
        <charset val="134"/>
      </rPr>
      <t>义项</t>
    </r>
    <r>
      <rPr>
        <sz val="10"/>
        <rFont val="ＭＳ ゴシック"/>
        <family val="3"/>
        <charset val="128"/>
      </rPr>
      <t>目</t>
    </r>
    <phoneticPr fontId="2"/>
  </si>
  <si>
    <r>
      <rPr>
        <sz val="10"/>
        <rFont val="宋体"/>
        <family val="3"/>
        <charset val="134"/>
      </rPr>
      <t>现</t>
    </r>
    <r>
      <rPr>
        <sz val="10"/>
        <rFont val="ＭＳ ゴシック"/>
        <family val="3"/>
        <charset val="128"/>
      </rPr>
      <t>存量</t>
    </r>
    <phoneticPr fontId="2"/>
  </si>
  <si>
    <r>
      <t>现</t>
    </r>
    <r>
      <rPr>
        <sz val="10"/>
        <rFont val="ＭＳ ゴシック"/>
        <family val="3"/>
        <charset val="128"/>
      </rPr>
      <t>存量</t>
    </r>
    <r>
      <rPr>
        <sz val="10"/>
        <rFont val="宋体"/>
        <family val="3"/>
        <charset val="134"/>
      </rPr>
      <t>-占用数量</t>
    </r>
    <phoneticPr fontId="2"/>
  </si>
  <si>
    <r>
      <t>上月</t>
    </r>
    <r>
      <rPr>
        <i/>
        <sz val="10"/>
        <rFont val="宋体"/>
        <family val="3"/>
        <charset val="134"/>
      </rPr>
      <t>结</t>
    </r>
    <r>
      <rPr>
        <i/>
        <sz val="10"/>
        <rFont val="ＭＳ ゴシック"/>
        <family val="3"/>
        <charset val="128"/>
      </rPr>
      <t>存</t>
    </r>
    <phoneticPr fontId="2"/>
  </si>
  <si>
    <r>
      <t>存</t>
    </r>
    <r>
      <rPr>
        <i/>
        <sz val="10"/>
        <rFont val="宋体"/>
        <family val="3"/>
        <charset val="134"/>
      </rPr>
      <t>货档案成本单价</t>
    </r>
    <phoneticPr fontId="2"/>
  </si>
  <si>
    <t>文件生成日期</t>
  </si>
  <si>
    <t>文件生成日期</t>
    <phoneticPr fontId="2"/>
  </si>
  <si>
    <r>
      <t>存</t>
    </r>
    <r>
      <rPr>
        <i/>
        <sz val="10"/>
        <rFont val="宋体"/>
        <family val="3"/>
        <charset val="134"/>
      </rPr>
      <t>货档案成本单价</t>
    </r>
    <phoneticPr fontId="2"/>
  </si>
  <si>
    <r>
      <t>自己公司</t>
    </r>
    <r>
      <rPr>
        <i/>
        <sz val="10"/>
        <rFont val="宋体"/>
        <family val="3"/>
        <charset val="134"/>
      </rPr>
      <t>编</t>
    </r>
    <r>
      <rPr>
        <i/>
        <sz val="10"/>
        <rFont val="ＭＳ ゴシック"/>
        <family val="3"/>
        <charset val="128"/>
      </rPr>
      <t>号</t>
    </r>
    <phoneticPr fontId="2"/>
  </si>
  <si>
    <r>
      <t>用友字段（</t>
    </r>
    <r>
      <rPr>
        <sz val="10"/>
        <rFont val="宋体"/>
        <family val="3"/>
        <charset val="134"/>
      </rPr>
      <t>收发存汇总表</t>
    </r>
    <r>
      <rPr>
        <sz val="10"/>
        <rFont val="ＭＳ ゴシック"/>
        <family val="3"/>
        <charset val="128"/>
      </rPr>
      <t>）</t>
    </r>
    <phoneticPr fontId="2"/>
  </si>
  <si>
    <t>R</t>
    <phoneticPr fontId="2"/>
  </si>
  <si>
    <r>
      <t>客</t>
    </r>
    <r>
      <rPr>
        <i/>
        <sz val="10"/>
        <rFont val="宋体"/>
        <family val="3"/>
        <charset val="134"/>
      </rPr>
      <t>户档案</t>
    </r>
    <phoneticPr fontId="2"/>
  </si>
  <si>
    <r>
      <t>存</t>
    </r>
    <r>
      <rPr>
        <i/>
        <sz val="10"/>
        <rFont val="宋体"/>
        <family val="3"/>
        <charset val="134"/>
      </rPr>
      <t>货自定义项</t>
    </r>
    <phoneticPr fontId="2"/>
  </si>
  <si>
    <r>
      <t>地址（超出字</t>
    </r>
    <r>
      <rPr>
        <i/>
        <sz val="10"/>
        <rFont val="宋体"/>
        <family val="3"/>
        <charset val="134"/>
      </rPr>
      <t>节自动放到后面栏位）</t>
    </r>
    <phoneticPr fontId="2"/>
  </si>
  <si>
    <r>
      <t>自己公司</t>
    </r>
    <r>
      <rPr>
        <i/>
        <sz val="10"/>
        <rFont val="宋体"/>
        <family val="3"/>
        <charset val="134"/>
      </rPr>
      <t>编码</t>
    </r>
    <phoneticPr fontId="2"/>
  </si>
  <si>
    <r>
      <t>存</t>
    </r>
    <r>
      <rPr>
        <i/>
        <sz val="10"/>
        <rFont val="宋体"/>
        <family val="3"/>
        <charset val="134"/>
      </rPr>
      <t>货档案</t>
    </r>
    <phoneticPr fontId="2"/>
  </si>
  <si>
    <r>
      <t>式</t>
    </r>
    <r>
      <rPr>
        <sz val="10"/>
        <rFont val="宋体"/>
        <family val="3"/>
        <charset val="134"/>
      </rPr>
      <t>样编号</t>
    </r>
    <phoneticPr fontId="2"/>
  </si>
  <si>
    <r>
      <rPr>
        <i/>
        <sz val="10"/>
        <rFont val="宋体"/>
        <family val="3"/>
        <charset val="134"/>
      </rPr>
      <t>产</t>
    </r>
    <r>
      <rPr>
        <i/>
        <sz val="10"/>
        <rFont val="ＭＳ ゴシック"/>
        <family val="3"/>
        <charset val="128"/>
      </rPr>
      <t>品</t>
    </r>
    <r>
      <rPr>
        <i/>
        <sz val="10"/>
        <rFont val="宋体"/>
        <family val="3"/>
        <charset val="134"/>
      </rPr>
      <t>编</t>
    </r>
    <r>
      <rPr>
        <i/>
        <sz val="10"/>
        <rFont val="ＭＳ ゴシック"/>
        <family val="3"/>
        <charset val="128"/>
      </rPr>
      <t>号的第5位</t>
    </r>
    <r>
      <rPr>
        <i/>
        <sz val="10"/>
        <rFont val="宋体"/>
        <family val="3"/>
        <charset val="134"/>
      </rPr>
      <t>开</t>
    </r>
    <r>
      <rPr>
        <i/>
        <sz val="10"/>
        <rFont val="ＭＳ ゴシック"/>
        <family val="3"/>
        <charset val="128"/>
      </rPr>
      <t>始的5位</t>
    </r>
    <phoneticPr fontId="2"/>
  </si>
  <si>
    <t>NONE</t>
    <phoneticPr fontId="2"/>
  </si>
  <si>
    <r>
      <t>存</t>
    </r>
    <r>
      <rPr>
        <i/>
        <sz val="10"/>
        <rFont val="宋体"/>
        <family val="3"/>
        <charset val="134"/>
      </rPr>
      <t>货自定义项</t>
    </r>
    <phoneticPr fontId="2"/>
  </si>
  <si>
    <r>
      <t>生</t>
    </r>
    <r>
      <rPr>
        <i/>
        <sz val="10"/>
        <rFont val="宋体"/>
        <family val="3"/>
        <charset val="134"/>
      </rPr>
      <t>产线，</t>
    </r>
    <r>
      <rPr>
        <i/>
        <sz val="10"/>
        <rFont val="ＭＳ ゴシック"/>
        <family val="3"/>
        <charset val="128"/>
      </rPr>
      <t>存</t>
    </r>
    <r>
      <rPr>
        <i/>
        <sz val="10"/>
        <rFont val="宋体"/>
        <family val="3"/>
        <charset val="134"/>
      </rPr>
      <t>货自定义项</t>
    </r>
    <phoneticPr fontId="2"/>
  </si>
  <si>
    <r>
      <t>自己公司的</t>
    </r>
    <r>
      <rPr>
        <i/>
        <sz val="10"/>
        <rFont val="宋体"/>
        <family val="3"/>
        <charset val="134"/>
      </rPr>
      <t>编</t>
    </r>
    <r>
      <rPr>
        <i/>
        <sz val="10"/>
        <rFont val="ＭＳ ゴシック"/>
        <family val="3"/>
        <charset val="128"/>
      </rPr>
      <t>号</t>
    </r>
    <phoneticPr fontId="2"/>
  </si>
  <si>
    <r>
      <t>10-1~10-7</t>
    </r>
    <r>
      <rPr>
        <i/>
        <sz val="10"/>
        <rFont val="宋体"/>
        <family val="3"/>
        <charset val="134"/>
      </rPr>
      <t>处</t>
    </r>
    <r>
      <rPr>
        <i/>
        <sz val="10"/>
        <rFont val="ＭＳ ゴシック"/>
        <family val="3"/>
        <charset val="128"/>
      </rPr>
      <t>理日志</t>
    </r>
    <phoneticPr fontId="2"/>
  </si>
  <si>
    <t>第1行:"DAILY"/第2行:"SYSTEM"</t>
    <phoneticPr fontId="2"/>
  </si>
  <si>
    <r>
      <t>YYYYMMDD 第1行:</t>
    </r>
    <r>
      <rPr>
        <sz val="10"/>
        <rFont val="宋体"/>
        <family val="3"/>
        <charset val="134"/>
      </rPr>
      <t>处</t>
    </r>
    <r>
      <rPr>
        <sz val="10"/>
        <rFont val="ＭＳ ゴシック"/>
        <family val="3"/>
        <charset val="128"/>
      </rPr>
      <t>理日 第2行:月末日</t>
    </r>
    <phoneticPr fontId="2"/>
  </si>
  <si>
    <t>行号</t>
    <phoneticPr fontId="2"/>
  </si>
  <si>
    <t>发票寄送地址后缀</t>
    <phoneticPr fontId="2"/>
  </si>
  <si>
    <t>发货地址编号</t>
    <phoneticPr fontId="2"/>
  </si>
  <si>
    <t>发票数量</t>
    <phoneticPr fontId="2"/>
  </si>
  <si>
    <t>空格</t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</si>
  <si>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票日期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</si>
  <si>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票号</t>
    </r>
    <phoneticPr fontId="2"/>
  </si>
  <si>
    <r>
      <rPr>
        <i/>
        <sz val="10"/>
        <rFont val="宋体"/>
        <family val="3"/>
        <charset val="134"/>
      </rPr>
      <t>产</t>
    </r>
    <r>
      <rPr>
        <i/>
        <sz val="10"/>
        <rFont val="ＭＳ ゴシック"/>
        <family val="3"/>
        <charset val="128"/>
      </rPr>
      <t>品</t>
    </r>
    <r>
      <rPr>
        <i/>
        <sz val="10"/>
        <rFont val="宋体"/>
        <family val="3"/>
        <charset val="134"/>
      </rPr>
      <t>编码</t>
    </r>
    <phoneticPr fontId="2"/>
  </si>
  <si>
    <r>
      <t>客</t>
    </r>
    <r>
      <rPr>
        <i/>
        <sz val="10"/>
        <rFont val="宋体"/>
        <family val="3"/>
        <charset val="134"/>
      </rPr>
      <t>户编码</t>
    </r>
    <phoneticPr fontId="2"/>
  </si>
  <si>
    <r>
      <t>客</t>
    </r>
    <r>
      <rPr>
        <i/>
        <sz val="10"/>
        <rFont val="宋体"/>
        <family val="3"/>
        <charset val="134"/>
      </rPr>
      <t>户订单号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</si>
  <si>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票地址</t>
    </r>
    <r>
      <rPr>
        <i/>
        <sz val="10"/>
        <rFont val="宋体"/>
        <family val="3"/>
        <charset val="134"/>
      </rPr>
      <t>编</t>
    </r>
    <r>
      <rPr>
        <i/>
        <sz val="10"/>
        <rFont val="ＭＳ ゴシック"/>
        <family val="3"/>
        <charset val="128"/>
      </rPr>
      <t>号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</si>
  <si>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</t>
    </r>
    <r>
      <rPr>
        <i/>
        <sz val="10"/>
        <rFont val="宋体"/>
        <family val="3"/>
        <charset val="134"/>
      </rPr>
      <t>单</t>
    </r>
    <r>
      <rPr>
        <i/>
        <sz val="10"/>
        <rFont val="ＭＳ ゴシック"/>
        <family val="3"/>
        <charset val="128"/>
      </rPr>
      <t>价</t>
    </r>
    <phoneticPr fontId="2"/>
  </si>
  <si>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票金</t>
    </r>
    <r>
      <rPr>
        <i/>
        <sz val="10"/>
        <rFont val="宋体"/>
        <family val="3"/>
        <charset val="134"/>
      </rPr>
      <t>额</t>
    </r>
    <phoneticPr fontId="2"/>
  </si>
  <si>
    <r>
      <rPr>
        <i/>
        <sz val="10"/>
        <rFont val="宋体"/>
        <family val="3"/>
        <charset val="134"/>
      </rPr>
      <t>销</t>
    </r>
    <r>
      <rPr>
        <i/>
        <sz val="10"/>
        <rFont val="ＭＳ ゴシック"/>
        <family val="3"/>
        <charset val="128"/>
      </rPr>
      <t>售</t>
    </r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票</t>
    </r>
    <phoneticPr fontId="2"/>
  </si>
  <si>
    <r>
      <rPr>
        <sz val="10"/>
        <rFont val="宋体"/>
        <family val="3"/>
        <charset val="134"/>
      </rPr>
      <t>顾客订单</t>
    </r>
    <r>
      <rPr>
        <sz val="10"/>
        <rFont val="ＭＳ ゴシック"/>
        <family val="3"/>
        <charset val="128"/>
      </rPr>
      <t xml:space="preserve"> NO.</t>
    </r>
    <phoneticPr fontId="2"/>
  </si>
  <si>
    <r>
      <t>客</t>
    </r>
    <r>
      <rPr>
        <i/>
        <sz val="10"/>
        <rFont val="宋体"/>
        <family val="3"/>
        <charset val="134"/>
      </rPr>
      <t>户订单号（自定义）</t>
    </r>
    <phoneticPr fontId="2"/>
  </si>
  <si>
    <r>
      <t>单</t>
    </r>
    <r>
      <rPr>
        <i/>
        <sz val="10"/>
        <rFont val="ＭＳ ゴシック"/>
        <family val="3"/>
      </rPr>
      <t>据体自定</t>
    </r>
    <r>
      <rPr>
        <i/>
        <sz val="10"/>
        <rFont val="ＭＳ ゴシック"/>
        <family val="3"/>
        <charset val="128"/>
      </rPr>
      <t>义项</t>
    </r>
    <phoneticPr fontId="2"/>
  </si>
  <si>
    <r>
      <t>存</t>
    </r>
    <r>
      <rPr>
        <i/>
        <sz val="10"/>
        <rFont val="宋体"/>
        <family val="3"/>
        <charset val="134"/>
      </rPr>
      <t>货档案单价</t>
    </r>
    <phoneticPr fontId="2"/>
  </si>
  <si>
    <r>
      <t>存</t>
    </r>
    <r>
      <rPr>
        <i/>
        <sz val="11"/>
        <rFont val="宋体"/>
        <family val="3"/>
        <charset val="134"/>
      </rPr>
      <t>货档案成本</t>
    </r>
    <phoneticPr fontId="2"/>
  </si>
  <si>
    <r>
      <t>存</t>
    </r>
    <r>
      <rPr>
        <i/>
        <sz val="10"/>
        <rFont val="宋体"/>
        <family val="3"/>
        <charset val="134"/>
      </rPr>
      <t>货名称</t>
    </r>
    <phoneticPr fontId="2"/>
  </si>
  <si>
    <t>"""""</t>
    <phoneticPr fontId="2"/>
  </si>
  <si>
    <t>Receive_All_Stock.txt</t>
    <phoneticPr fontId="2"/>
  </si>
  <si>
    <t>Ufida_Export_POData_OTS_会社コード.xlsx</t>
    <phoneticPr fontId="2"/>
  </si>
  <si>
    <t>Ufida_OTS_Data_会社コード.txt</t>
    <phoneticPr fontId="2"/>
  </si>
  <si>
    <t>Monthly_Prod_incoming_Data.txt</t>
    <phoneticPr fontId="2"/>
  </si>
  <si>
    <t>bilis_Sales_Order.csv</t>
    <phoneticPr fontId="2"/>
  </si>
  <si>
    <t>请求书发行日</t>
    <phoneticPr fontId="2"/>
  </si>
  <si>
    <r>
      <t>公司</t>
    </r>
    <r>
      <rPr>
        <sz val="10"/>
        <rFont val="宋体"/>
        <family val="3"/>
        <charset val="134"/>
      </rPr>
      <t>编号</t>
    </r>
    <phoneticPr fontId="2"/>
  </si>
  <si>
    <t>前残</t>
    <phoneticPr fontId="2"/>
  </si>
  <si>
    <t>bilis_Result_ProductionReceipt.csv</t>
    <phoneticPr fontId="2"/>
  </si>
  <si>
    <t>bilis_M_Customer.csv</t>
    <phoneticPr fontId="2"/>
  </si>
  <si>
    <t>bilis_M_Item.csv</t>
    <phoneticPr fontId="2"/>
  </si>
  <si>
    <r>
      <rPr>
        <sz val="10"/>
        <rFont val="宋体"/>
        <family val="3"/>
        <charset val="134"/>
      </rPr>
      <t>产</t>
    </r>
    <r>
      <rPr>
        <sz val="10"/>
        <rFont val="ＭＳ ゴシック"/>
        <family val="3"/>
        <charset val="128"/>
      </rPr>
      <t>品</t>
    </r>
    <phoneticPr fontId="2"/>
  </si>
  <si>
    <t>bilis_Stock_Master.csv</t>
    <phoneticPr fontId="2"/>
  </si>
  <si>
    <t>bilis_Monthly_Stock_Master.csv</t>
    <phoneticPr fontId="2"/>
  </si>
  <si>
    <r>
      <t>用友字段（</t>
    </r>
    <r>
      <rPr>
        <sz val="10"/>
        <rFont val="宋体"/>
        <family val="3"/>
        <charset val="134"/>
      </rPr>
      <t>销</t>
    </r>
    <r>
      <rPr>
        <sz val="10"/>
        <rFont val="ＭＳ ゴシック"/>
        <family val="3"/>
        <charset val="128"/>
      </rPr>
      <t>售</t>
    </r>
    <r>
      <rPr>
        <sz val="10"/>
        <rFont val="宋体"/>
        <family val="3"/>
        <charset val="134"/>
      </rPr>
      <t>订单</t>
    </r>
    <r>
      <rPr>
        <sz val="10"/>
        <rFont val="ＭＳ ゴシック"/>
        <family val="3"/>
        <charset val="128"/>
      </rPr>
      <t>）</t>
    </r>
    <phoneticPr fontId="2"/>
  </si>
  <si>
    <r>
      <t>采</t>
    </r>
    <r>
      <rPr>
        <sz val="10"/>
        <rFont val="宋体"/>
        <family val="3"/>
        <charset val="134"/>
      </rPr>
      <t>购</t>
    </r>
    <phoneticPr fontId="2"/>
  </si>
  <si>
    <r>
      <t>受注残数据(安排生</t>
    </r>
    <r>
      <rPr>
        <i/>
        <sz val="10"/>
        <rFont val="宋体"/>
        <family val="3"/>
        <charset val="134"/>
      </rPr>
      <t>产</t>
    </r>
    <r>
      <rPr>
        <i/>
        <sz val="10"/>
        <rFont val="ＭＳ ゴシック"/>
        <family val="3"/>
        <charset val="128"/>
      </rPr>
      <t>)</t>
    </r>
  </si>
  <si>
    <r>
      <t>有效在</t>
    </r>
    <r>
      <rPr>
        <i/>
        <sz val="10"/>
        <rFont val="宋体"/>
        <family val="3"/>
        <charset val="134"/>
      </rPr>
      <t>库数据</t>
    </r>
    <r>
      <rPr>
        <i/>
        <sz val="10"/>
        <rFont val="ＭＳ ゴシック"/>
        <family val="3"/>
        <charset val="128"/>
      </rPr>
      <t>(安排生</t>
    </r>
    <r>
      <rPr>
        <i/>
        <sz val="10"/>
        <rFont val="宋体"/>
        <family val="3"/>
        <charset val="134"/>
      </rPr>
      <t>产</t>
    </r>
    <r>
      <rPr>
        <i/>
        <sz val="10"/>
        <rFont val="ＭＳ ゴシック"/>
        <family val="3"/>
        <charset val="128"/>
      </rPr>
      <t>)</t>
    </r>
  </si>
  <si>
    <r>
      <rPr>
        <i/>
        <sz val="10"/>
        <rFont val="宋体"/>
        <family val="3"/>
        <charset val="134"/>
      </rPr>
      <t>订货数据</t>
    </r>
    <r>
      <rPr>
        <i/>
        <sz val="10"/>
        <rFont val="ＭＳ ゴシック"/>
        <family val="3"/>
        <charset val="128"/>
      </rPr>
      <t>(</t>
    </r>
    <r>
      <rPr>
        <i/>
        <sz val="10"/>
        <rFont val="宋体"/>
        <family val="3"/>
        <charset val="134"/>
      </rPr>
      <t>发往其他据点的订货数据</t>
    </r>
    <r>
      <rPr>
        <i/>
        <sz val="10"/>
        <rFont val="ＭＳ ゴシック"/>
        <family val="3"/>
        <charset val="128"/>
      </rPr>
      <t>)</t>
    </r>
  </si>
  <si>
    <r>
      <rPr>
        <i/>
        <sz val="10"/>
        <rFont val="宋体"/>
        <family val="3"/>
        <charset val="134"/>
      </rPr>
      <t>订货</t>
    </r>
    <r>
      <rPr>
        <i/>
        <sz val="10"/>
        <rFont val="ＭＳ ゴシック"/>
        <family val="3"/>
        <charset val="128"/>
      </rPr>
      <t>数据(</t>
    </r>
    <r>
      <rPr>
        <i/>
        <sz val="10"/>
        <rFont val="宋体"/>
        <family val="3"/>
        <charset val="134"/>
      </rPr>
      <t>发</t>
    </r>
    <r>
      <rPr>
        <i/>
        <sz val="10"/>
        <rFont val="ＭＳ ゴシック"/>
        <family val="3"/>
        <charset val="128"/>
      </rPr>
      <t>往其他据点的</t>
    </r>
    <r>
      <rPr>
        <i/>
        <sz val="10"/>
        <rFont val="宋体"/>
        <family val="3"/>
        <charset val="134"/>
      </rPr>
      <t>订货</t>
    </r>
    <r>
      <rPr>
        <i/>
        <sz val="10"/>
        <rFont val="ＭＳ ゴシック"/>
        <family val="3"/>
        <charset val="128"/>
      </rPr>
      <t>数据)</t>
    </r>
    <phoneticPr fontId="2"/>
  </si>
  <si>
    <t>仓库编号</t>
    <phoneticPr fontId="2"/>
  </si>
  <si>
    <r>
      <rPr>
        <sz val="10"/>
        <rFont val="宋体"/>
        <family val="3"/>
        <charset val="134"/>
      </rPr>
      <t>顾客</t>
    </r>
    <r>
      <rPr>
        <sz val="10"/>
        <rFont val="ＭＳ ゴシック"/>
        <family val="3"/>
        <charset val="128"/>
      </rPr>
      <t>No.</t>
    </r>
    <phoneticPr fontId="2"/>
  </si>
  <si>
    <r>
      <rPr>
        <sz val="10"/>
        <rFont val="宋体"/>
        <family val="3"/>
        <charset val="134"/>
      </rPr>
      <t>顾客</t>
    </r>
    <r>
      <rPr>
        <sz val="10"/>
        <rFont val="ＭＳ ゴシック"/>
        <family val="3"/>
        <charset val="128"/>
      </rPr>
      <t>名称</t>
    </r>
    <phoneticPr fontId="2"/>
  </si>
  <si>
    <t>受注No.</t>
    <phoneticPr fontId="2"/>
  </si>
  <si>
    <t>受注行No.</t>
    <phoneticPr fontId="2"/>
  </si>
  <si>
    <t>产品编号</t>
    <phoneticPr fontId="2"/>
  </si>
  <si>
    <t>产品种类</t>
    <phoneticPr fontId="2"/>
  </si>
  <si>
    <r>
      <t>机</t>
    </r>
    <r>
      <rPr>
        <sz val="10"/>
        <rFont val="宋体"/>
        <family val="3"/>
        <charset val="134"/>
      </rPr>
      <t>带种类</t>
    </r>
    <phoneticPr fontId="2"/>
  </si>
  <si>
    <t>仓库编号</t>
    <phoneticPr fontId="2"/>
  </si>
  <si>
    <r>
      <t>生</t>
    </r>
    <r>
      <rPr>
        <sz val="10"/>
        <rFont val="宋体"/>
        <family val="3"/>
        <charset val="134"/>
      </rPr>
      <t>产指图日</t>
    </r>
    <phoneticPr fontId="2"/>
  </si>
  <si>
    <t>顾客要求日</t>
    <phoneticPr fontId="2"/>
  </si>
  <si>
    <t>已引当数量</t>
    <phoneticPr fontId="2"/>
  </si>
  <si>
    <r>
      <t>已出</t>
    </r>
    <r>
      <rPr>
        <sz val="10"/>
        <rFont val="宋体"/>
        <family val="3"/>
        <charset val="134"/>
      </rPr>
      <t>货数量</t>
    </r>
    <phoneticPr fontId="2"/>
  </si>
  <si>
    <r>
      <t>交易</t>
    </r>
    <r>
      <rPr>
        <sz val="10"/>
        <rFont val="宋体"/>
        <family val="3"/>
        <charset val="134"/>
      </rPr>
      <t>货币种类</t>
    </r>
    <phoneticPr fontId="2"/>
  </si>
  <si>
    <t>单价</t>
    <phoneticPr fontId="2"/>
  </si>
  <si>
    <r>
      <t>受注金</t>
    </r>
    <r>
      <rPr>
        <sz val="10"/>
        <rFont val="宋体"/>
        <family val="3"/>
        <charset val="134"/>
      </rPr>
      <t>额</t>
    </r>
    <phoneticPr fontId="2"/>
  </si>
  <si>
    <t>未分配数量</t>
    <phoneticPr fontId="2"/>
  </si>
  <si>
    <r>
      <t>必要生</t>
    </r>
    <r>
      <rPr>
        <sz val="10"/>
        <rFont val="宋体"/>
        <family val="3"/>
        <charset val="134"/>
      </rPr>
      <t>产量</t>
    </r>
    <phoneticPr fontId="2"/>
  </si>
  <si>
    <r>
      <t>顧客</t>
    </r>
    <r>
      <rPr>
        <sz val="10"/>
        <rFont val="宋体"/>
        <family val="3"/>
        <charset val="134"/>
      </rPr>
      <t>订单</t>
    </r>
    <r>
      <rPr>
        <sz val="10"/>
        <rFont val="ＭＳ ゴシック"/>
        <family val="3"/>
        <charset val="128"/>
      </rPr>
      <t>NO.</t>
    </r>
    <phoneticPr fontId="2"/>
  </si>
  <si>
    <t>销售实绩数据</t>
    <phoneticPr fontId="2"/>
  </si>
  <si>
    <r>
      <t>存</t>
    </r>
    <r>
      <rPr>
        <i/>
        <sz val="10"/>
        <rFont val="宋体"/>
        <family val="3"/>
        <charset val="134"/>
      </rPr>
      <t>货档案自定义项</t>
    </r>
    <phoneticPr fontId="2"/>
  </si>
  <si>
    <r>
      <t>生</t>
    </r>
    <r>
      <rPr>
        <sz val="10"/>
        <rFont val="宋体"/>
        <family val="3"/>
        <charset val="134"/>
      </rPr>
      <t>产入库数据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每月明细</t>
    </r>
    <r>
      <rPr>
        <sz val="10"/>
        <rFont val="ＭＳ ゴシック"/>
        <family val="3"/>
        <charset val="128"/>
      </rPr>
      <t>)</t>
    </r>
    <phoneticPr fontId="2"/>
  </si>
  <si>
    <r>
      <t>客</t>
    </r>
    <r>
      <rPr>
        <sz val="10"/>
        <rFont val="宋体"/>
        <family val="3"/>
        <charset val="134"/>
      </rPr>
      <t>户编号</t>
    </r>
    <phoneticPr fontId="2"/>
  </si>
  <si>
    <r>
      <t>重点客</t>
    </r>
    <r>
      <rPr>
        <sz val="10"/>
        <rFont val="宋体"/>
        <family val="3"/>
        <charset val="134"/>
      </rPr>
      <t>户编号</t>
    </r>
    <phoneticPr fontId="2"/>
  </si>
  <si>
    <r>
      <t>采</t>
    </r>
    <r>
      <rPr>
        <sz val="10"/>
        <rFont val="宋体"/>
        <family val="3"/>
        <charset val="134"/>
      </rPr>
      <t>购单位</t>
    </r>
    <phoneticPr fontId="2"/>
  </si>
  <si>
    <t>标准成本</t>
    <phoneticPr fontId="2"/>
  </si>
  <si>
    <t>实际成本</t>
    <phoneticPr fontId="2"/>
  </si>
  <si>
    <r>
      <t>在</t>
    </r>
    <r>
      <rPr>
        <sz val="10"/>
        <rFont val="宋体"/>
        <family val="3"/>
        <charset val="134"/>
      </rPr>
      <t>库单位</t>
    </r>
    <phoneticPr fontId="2"/>
  </si>
  <si>
    <t>№</t>
    <phoneticPr fontId="2"/>
  </si>
  <si>
    <r>
      <rPr>
        <sz val="10"/>
        <rFont val="宋体"/>
        <family val="3"/>
        <charset val="134"/>
      </rPr>
      <t>顾客</t>
    </r>
    <r>
      <rPr>
        <sz val="10"/>
        <rFont val="ＭＳ ゴシック"/>
        <family val="3"/>
        <charset val="128"/>
      </rPr>
      <t>No.</t>
    </r>
    <phoneticPr fontId="2"/>
  </si>
  <si>
    <r>
      <t>BPCS</t>
    </r>
    <r>
      <rPr>
        <sz val="10"/>
        <rFont val="宋体"/>
        <family val="3"/>
        <charset val="134"/>
      </rPr>
      <t>产品编号</t>
    </r>
    <phoneticPr fontId="2"/>
  </si>
  <si>
    <r>
      <rPr>
        <sz val="10"/>
        <rFont val="宋体"/>
        <family val="3"/>
        <charset val="134"/>
      </rPr>
      <t>订单</t>
    </r>
    <r>
      <rPr>
        <sz val="10"/>
        <rFont val="ＭＳ ゴシック"/>
        <family val="3"/>
        <charset val="128"/>
      </rPr>
      <t>NO. 行No.</t>
    </r>
    <phoneticPr fontId="2"/>
  </si>
  <si>
    <r>
      <t>机</t>
    </r>
    <r>
      <rPr>
        <sz val="10"/>
        <rFont val="宋体"/>
        <family val="3"/>
        <charset val="134"/>
      </rPr>
      <t>带种类</t>
    </r>
    <phoneticPr fontId="2"/>
  </si>
  <si>
    <t>测定单位</t>
    <phoneticPr fontId="2"/>
  </si>
  <si>
    <t>实绩在库</t>
    <phoneticPr fontId="2"/>
  </si>
  <si>
    <r>
      <t>有效在</t>
    </r>
    <r>
      <rPr>
        <sz val="10"/>
        <rFont val="宋体"/>
        <family val="3"/>
        <charset val="134"/>
      </rPr>
      <t>库</t>
    </r>
    <phoneticPr fontId="2"/>
  </si>
  <si>
    <r>
      <t>月出</t>
    </r>
    <r>
      <rPr>
        <sz val="10"/>
        <rFont val="宋体"/>
        <family val="3"/>
        <charset val="134"/>
      </rPr>
      <t>库数量</t>
    </r>
    <phoneticPr fontId="2"/>
  </si>
  <si>
    <r>
      <t>月入</t>
    </r>
    <r>
      <rPr>
        <sz val="10"/>
        <rFont val="宋体"/>
        <family val="3"/>
        <charset val="134"/>
      </rPr>
      <t>库数量</t>
    </r>
    <phoneticPr fontId="2"/>
  </si>
  <si>
    <r>
      <t>月</t>
    </r>
    <r>
      <rPr>
        <sz val="10"/>
        <rFont val="宋体"/>
        <family val="3"/>
        <charset val="134"/>
      </rPr>
      <t>调整数量</t>
    </r>
    <phoneticPr fontId="2"/>
  </si>
  <si>
    <r>
      <t>成本合</t>
    </r>
    <r>
      <rPr>
        <sz val="10"/>
        <rFont val="宋体"/>
        <family val="3"/>
        <charset val="134"/>
      </rPr>
      <t>计</t>
    </r>
    <r>
      <rPr>
        <sz val="10"/>
        <rFont val="ＭＳ ゴシック"/>
        <family val="3"/>
        <charset val="128"/>
      </rPr>
      <t>(</t>
    </r>
    <r>
      <rPr>
        <sz val="10"/>
        <rFont val="宋体"/>
        <family val="3"/>
        <charset val="134"/>
      </rPr>
      <t>单价</t>
    </r>
    <r>
      <rPr>
        <sz val="10"/>
        <rFont val="ＭＳ ゴシック"/>
        <family val="3"/>
        <charset val="128"/>
      </rPr>
      <t>)</t>
    </r>
    <phoneticPr fontId="2"/>
  </si>
  <si>
    <r>
      <t>月底生</t>
    </r>
    <r>
      <rPr>
        <i/>
        <sz val="10"/>
        <rFont val="宋体"/>
        <family val="3"/>
        <charset val="134"/>
      </rPr>
      <t>产入库数据</t>
    </r>
    <r>
      <rPr>
        <i/>
        <sz val="10"/>
        <rFont val="ＭＳ ゴシック"/>
        <family val="3"/>
        <charset val="128"/>
      </rPr>
      <t>(</t>
    </r>
    <r>
      <rPr>
        <i/>
        <sz val="10"/>
        <rFont val="宋体"/>
        <family val="3"/>
        <charset val="134"/>
      </rPr>
      <t>每月统计</t>
    </r>
    <r>
      <rPr>
        <i/>
        <sz val="10"/>
        <rFont val="ＭＳ ゴシック"/>
        <family val="3"/>
        <charset val="128"/>
      </rPr>
      <t>)</t>
    </r>
    <phoneticPr fontId="2"/>
  </si>
  <si>
    <r>
      <t>公司</t>
    </r>
    <r>
      <rPr>
        <sz val="10"/>
        <rFont val="宋体"/>
        <family val="3"/>
        <charset val="134"/>
      </rPr>
      <t>编号</t>
    </r>
    <phoneticPr fontId="2"/>
  </si>
  <si>
    <r>
      <t>引当后在</t>
    </r>
    <r>
      <rPr>
        <sz val="10"/>
        <rFont val="宋体"/>
        <family val="3"/>
        <charset val="134"/>
      </rPr>
      <t>库数量</t>
    </r>
    <phoneticPr fontId="2"/>
  </si>
  <si>
    <r>
      <t>在</t>
    </r>
    <r>
      <rPr>
        <sz val="10"/>
        <rFont val="宋体"/>
        <family val="3"/>
        <charset val="134"/>
      </rPr>
      <t>库数据</t>
    </r>
    <phoneticPr fontId="2"/>
  </si>
  <si>
    <r>
      <t>月末在</t>
    </r>
    <r>
      <rPr>
        <sz val="10"/>
        <rFont val="宋体"/>
        <family val="3"/>
        <charset val="134"/>
      </rPr>
      <t>库数据</t>
    </r>
    <phoneticPr fontId="2"/>
  </si>
  <si>
    <r>
      <t>出</t>
    </r>
    <r>
      <rPr>
        <sz val="10"/>
        <rFont val="宋体"/>
        <family val="3"/>
        <charset val="134"/>
      </rPr>
      <t>货完成数据</t>
    </r>
    <r>
      <rPr>
        <sz val="10"/>
        <rFont val="ＭＳ ゴシック"/>
        <family val="3"/>
        <charset val="128"/>
      </rPr>
      <t>(JSP)</t>
    </r>
    <phoneticPr fontId="2"/>
  </si>
  <si>
    <r>
      <t>客</t>
    </r>
    <r>
      <rPr>
        <sz val="10"/>
        <rFont val="宋体"/>
        <family val="3"/>
        <charset val="134"/>
      </rPr>
      <t>户数据</t>
    </r>
    <phoneticPr fontId="2"/>
  </si>
  <si>
    <t>条件数据</t>
    <phoneticPr fontId="2"/>
  </si>
  <si>
    <r>
      <rPr>
        <i/>
        <sz val="10"/>
        <rFont val="宋体"/>
        <family val="3"/>
        <charset val="134"/>
      </rPr>
      <t>处</t>
    </r>
    <r>
      <rPr>
        <i/>
        <sz val="10"/>
        <rFont val="ＭＳ ゴシック"/>
        <family val="3"/>
        <charset val="128"/>
      </rPr>
      <t>理日期数据</t>
    </r>
    <rPh sb="0" eb="2">
      <t>ショリ</t>
    </rPh>
    <rPh sb="2" eb="4">
      <t>ヒヅケ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</si>
</sst>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17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0"/>
      <name val="ＭＳ ゴシック"/>
      <family val="3"/>
      <charset val="128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6"/>
      <name val="ＭＳ ゴシック"/>
      <family val="3"/>
      <charset val="128"/>
    </font>
    <font>
      <sz val="10"/>
      <name val="FangSong"/>
      <family val="3"/>
      <charset val="134"/>
    </font>
    <font>
      <sz val="10"/>
      <color rgb="FFFF0000"/>
      <name val="ＭＳ ゴシック"/>
      <family val="3"/>
      <charset val="128"/>
    </font>
    <font>
      <b/>
      <sz val="11"/>
      <name val="ＭＳ Ｐゴシック"/>
      <family val="2"/>
    </font>
    <font>
      <b/>
      <sz val="11"/>
      <name val="ＭＳ Ｐゴシック"/>
      <family val="3"/>
      <charset val="128"/>
    </font>
    <font>
      <i/>
      <sz val="10"/>
      <name val="ＭＳ ゴシック"/>
      <family val="3"/>
      <charset val="128"/>
    </font>
    <font>
      <i/>
      <sz val="10"/>
      <name val="ＭＳ ゴシック"/>
      <family val="3"/>
      <charset val="128"/>
    </font>
    <font>
      <i/>
      <sz val="10"/>
      <name val="宋体"/>
      <family val="3"/>
      <charset val="134"/>
    </font>
    <font>
      <i/>
      <sz val="11"/>
      <name val="ＭＳ Ｐゴシック"/>
    </font>
    <font>
      <i/>
      <sz val="11"/>
      <name val="ＭＳ Ｐゴシック"/>
      <family val="3"/>
      <charset val="128"/>
    </font>
    <font>
      <i/>
      <sz val="11"/>
      <name val="宋体"/>
      <family val="3"/>
      <charset val="134"/>
    </font>
    <font>
      <i/>
      <sz val="10"/>
      <name val="ＭＳ ゴシック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 shrinkToFit="1"/>
    </xf>
    <xf numFmtId="0" fontId="6" fillId="0" borderId="0" xfId="1" applyFont="1"/>
    <xf numFmtId="0" fontId="3" fillId="0" borderId="1" xfId="0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3" fillId="0" borderId="1" xfId="0" applyFont="1" applyBorder="1"/>
    <xf numFmtId="0" fontId="3" fillId="0" borderId="1" xfId="0" quotePrefix="1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4" fontId="3" fillId="0" borderId="0" xfId="0" quotePrefix="1" applyNumberFormat="1" applyFont="1"/>
    <xf numFmtId="0" fontId="3" fillId="0" borderId="0" xfId="0" quotePrefix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quotePrefix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5" borderId="1" xfId="0" quotePrefix="1" applyFont="1" applyFill="1" applyBorder="1"/>
    <xf numFmtId="0" fontId="3" fillId="5" borderId="0" xfId="0" applyFont="1" applyFill="1"/>
    <xf numFmtId="0" fontId="7" fillId="5" borderId="1" xfId="0" applyFont="1" applyFill="1" applyBorder="1" applyAlignment="1">
      <alignment vertical="center"/>
    </xf>
    <xf numFmtId="0" fontId="3" fillId="5" borderId="1" xfId="0" applyFont="1" applyFill="1" applyBorder="1"/>
    <xf numFmtId="0" fontId="3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7" fillId="0" borderId="0" xfId="0" applyFont="1"/>
    <xf numFmtId="0" fontId="15" fillId="0" borderId="0" xfId="0" applyFont="1"/>
    <xf numFmtId="0" fontId="17" fillId="0" borderId="10" xfId="0" applyFont="1" applyBorder="1" applyAlignment="1">
      <alignment vertical="center"/>
    </xf>
    <xf numFmtId="0" fontId="16" fillId="0" borderId="0" xfId="0" applyFont="1"/>
    <xf numFmtId="0" fontId="17" fillId="0" borderId="0" xfId="0" applyFont="1"/>
    <xf numFmtId="0" fontId="19" fillId="0" borderId="0" xfId="0" applyFont="1"/>
    <xf numFmtId="49" fontId="3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/>
    <xf numFmtId="49" fontId="0" fillId="0" borderId="0" xfId="0" applyNumberFormat="1"/>
    <xf numFmtId="49" fontId="19" fillId="0" borderId="0" xfId="0" applyNumberFormat="1" applyFont="1"/>
    <xf numFmtId="49" fontId="18" fillId="0" borderId="0" xfId="0" applyNumberFormat="1" applyFont="1"/>
    <xf numFmtId="0" fontId="17" fillId="0" borderId="0" xfId="0" applyFont="1" applyBorder="1" applyAlignment="1">
      <alignment horizontal="center" vertical="center"/>
    </xf>
    <xf numFmtId="0" fontId="20" fillId="0" borderId="0" xfId="0" applyFont="1"/>
    <xf numFmtId="0" fontId="18" fillId="0" borderId="0" xfId="0" applyFont="1"/>
    <xf numFmtId="0" fontId="3" fillId="4" borderId="0" xfId="0" applyFont="1" applyFill="1"/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quotePrefix="1" applyFont="1" applyFill="1" applyBorder="1"/>
    <xf numFmtId="0" fontId="3" fillId="0" borderId="0" xfId="0" applyFont="1" applyAlignment="1">
      <alignment wrapText="1"/>
    </xf>
    <xf numFmtId="0" fontId="3" fillId="2" borderId="1" xfId="0" quotePrefix="1" applyFont="1" applyFill="1" applyBorder="1" applyAlignment="1">
      <alignment horizontal="center" vertical="center" wrapText="1" shrinkToFit="1"/>
    </xf>
    <xf numFmtId="0" fontId="6" fillId="0" borderId="0" xfId="1" applyFont="1" applyAlignment="1">
      <alignment wrapText="1"/>
    </xf>
    <xf numFmtId="0" fontId="3" fillId="0" borderId="1" xfId="0" quotePrefix="1" applyFont="1" applyBorder="1" applyAlignment="1">
      <alignment horizontal="center" vertical="center" wrapText="1"/>
    </xf>
    <xf numFmtId="0" fontId="7" fillId="0" borderId="1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7" fillId="0" borderId="10" xfId="0" applyFont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7" fillId="4" borderId="1" xfId="0" applyFont="1" applyFill="1" applyBorder="1" applyAlignment="1">
      <alignment vertical="center"/>
    </xf>
    <xf numFmtId="0" fontId="3" fillId="4" borderId="0" xfId="0" applyFont="1" applyFill="1" applyAlignment="1">
      <alignment horizontal="center"/>
    </xf>
    <xf numFmtId="0" fontId="3" fillId="2" borderId="2" xfId="0" quotePrefix="1" applyFont="1" applyFill="1" applyBorder="1" applyAlignment="1">
      <alignment horizontal="center" vertical="center" shrinkToFit="1"/>
    </xf>
    <xf numFmtId="0" fontId="3" fillId="2" borderId="3" xfId="0" quotePrefix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 shrinkToFi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 shrinkToFit="1"/>
    </xf>
    <xf numFmtId="0" fontId="3" fillId="0" borderId="1" xfId="0" applyFont="1" applyFill="1" applyBorder="1" applyAlignment="1">
      <alignment vertical="center" wrapText="1" shrinkToFit="1"/>
    </xf>
    <xf numFmtId="0" fontId="3" fillId="0" borderId="4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5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0" borderId="4" xfId="0" applyFont="1" applyBorder="1" applyAlignment="1">
      <alignment horizontal="center" vertical="center" wrapText="1" shrinkToFit="1"/>
    </xf>
    <xf numFmtId="0" fontId="3" fillId="0" borderId="6" xfId="0" applyFont="1" applyBorder="1" applyAlignment="1">
      <alignment horizontal="center" vertical="center" wrapText="1" shrinkToFit="1"/>
    </xf>
    <xf numFmtId="0" fontId="3" fillId="0" borderId="5" xfId="0" applyFont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0" fillId="0" borderId="6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4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0" fillId="0" borderId="6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 shrinkToFit="1"/>
    </xf>
    <xf numFmtId="0" fontId="3" fillId="2" borderId="6" xfId="0" applyFont="1" applyFill="1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3" fillId="0" borderId="1" xfId="0" applyFont="1" applyFill="1" applyBorder="1" applyAlignment="1">
      <alignment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4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4" xfId="0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center" vertical="center" shrinkToFit="1"/>
    </xf>
    <xf numFmtId="0" fontId="3" fillId="0" borderId="5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shrinkToFit="1"/>
    </xf>
    <xf numFmtId="0" fontId="7" fillId="0" borderId="4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 shrinkToFit="1"/>
    </xf>
    <xf numFmtId="0" fontId="3" fillId="0" borderId="5" xfId="0" applyFont="1" applyFill="1" applyBorder="1" applyAlignment="1">
      <alignment vertical="center" shrinkToFit="1"/>
    </xf>
    <xf numFmtId="0" fontId="7" fillId="4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vertical="center" shrinkToFit="1"/>
    </xf>
    <xf numFmtId="0" fontId="3" fillId="0" borderId="4" xfId="0" applyFont="1" applyFill="1" applyBorder="1" applyAlignment="1">
      <alignment vertical="center" shrinkToFit="1"/>
    </xf>
    <xf numFmtId="0" fontId="0" fillId="0" borderId="6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9" fillId="0" borderId="4" xfId="0" applyFont="1" applyFill="1" applyBorder="1" applyAlignment="1">
      <alignment horizontal="center" vertical="center" shrinkToFit="1"/>
    </xf>
    <xf numFmtId="0" fontId="17" fillId="0" borderId="4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Fill="1" applyBorder="1" applyAlignment="1">
      <alignment vertical="center"/>
    </xf>
    <xf numFmtId="0" fontId="20" fillId="0" borderId="6" xfId="0" applyFont="1" applyFill="1" applyBorder="1" applyAlignment="1">
      <alignment vertical="center"/>
    </xf>
    <xf numFmtId="0" fontId="20" fillId="0" borderId="5" xfId="0" applyFont="1" applyFill="1" applyBorder="1" applyAlignment="1">
      <alignment vertical="center"/>
    </xf>
    <xf numFmtId="0" fontId="17" fillId="0" borderId="1" xfId="0" applyFont="1" applyBorder="1" applyAlignment="1">
      <alignment vertical="center" shrinkToFit="1"/>
    </xf>
    <xf numFmtId="0" fontId="0" fillId="0" borderId="2" xfId="0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vertical="center" shrinkToFi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1" xfId="0" quotePrefix="1" applyFont="1" applyFill="1" applyBorder="1" applyAlignment="1">
      <alignment vertical="center" shrinkToFit="1"/>
    </xf>
    <xf numFmtId="0" fontId="17" fillId="0" borderId="10" xfId="0" applyFont="1" applyBorder="1" applyAlignment="1">
      <alignment horizontal="left" vertical="top"/>
    </xf>
    <xf numFmtId="0" fontId="16" fillId="0" borderId="1" xfId="0" applyFont="1" applyBorder="1" applyAlignment="1">
      <alignment vertical="center" shrinkToFit="1"/>
    </xf>
    <xf numFmtId="0" fontId="17" fillId="0" borderId="10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 shrinkToFit="1"/>
    </xf>
    <xf numFmtId="0" fontId="3" fillId="0" borderId="1" xfId="0" quotePrefix="1" applyFont="1" applyBorder="1" applyAlignment="1">
      <alignment horizontal="center" vertical="center" shrinkToFit="1"/>
    </xf>
    <xf numFmtId="0" fontId="3" fillId="3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shrinkToFit="1"/>
    </xf>
    <xf numFmtId="0" fontId="3" fillId="4" borderId="6" xfId="0" applyFont="1" applyFill="1" applyBorder="1" applyAlignment="1">
      <alignment horizontal="center" vertical="center" shrinkToFit="1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17</xdr:row>
      <xdr:rowOff>9525</xdr:rowOff>
    </xdr:from>
    <xdr:to>
      <xdr:col>20</xdr:col>
      <xdr:colOff>190500</xdr:colOff>
      <xdr:row>48</xdr:row>
      <xdr:rowOff>28575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3686175"/>
          <a:ext cx="3781425" cy="474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161925</xdr:colOff>
      <xdr:row>43</xdr:row>
      <xdr:rowOff>47626</xdr:rowOff>
    </xdr:from>
    <xdr:to>
      <xdr:col>18</xdr:col>
      <xdr:colOff>38100</xdr:colOff>
      <xdr:row>48</xdr:row>
      <xdr:rowOff>0</xdr:rowOff>
    </xdr:to>
    <xdr:sp macro="" textlink="">
      <xdr:nvSpPr>
        <xdr:cNvPr id="3" name="円/楕円 2"/>
        <xdr:cNvSpPr/>
      </xdr:nvSpPr>
      <xdr:spPr>
        <a:xfrm>
          <a:off x="2457450" y="7686676"/>
          <a:ext cx="1076325" cy="809624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180976</xdr:colOff>
      <xdr:row>46</xdr:row>
      <xdr:rowOff>114300</xdr:rowOff>
    </xdr:from>
    <xdr:to>
      <xdr:col>12</xdr:col>
      <xdr:colOff>76200</xdr:colOff>
      <xdr:row>48</xdr:row>
      <xdr:rowOff>114300</xdr:rowOff>
    </xdr:to>
    <xdr:cxnSp macro="">
      <xdr:nvCxnSpPr>
        <xdr:cNvPr id="4" name="直線矢印コネクタ 3"/>
        <xdr:cNvCxnSpPr/>
      </xdr:nvCxnSpPr>
      <xdr:spPr>
        <a:xfrm flipH="1">
          <a:off x="476251" y="8210550"/>
          <a:ext cx="1895474" cy="60960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O25"/>
  <sheetViews>
    <sheetView tabSelected="1" workbookViewId="0">
      <pane ySplit="3" topLeftCell="A4" activePane="bottomLeft" state="frozen"/>
      <selection pane="bottomLeft" activeCell="C21" sqref="C21"/>
    </sheetView>
  </sheetViews>
  <sheetFormatPr defaultColWidth="9" defaultRowHeight="12"/>
  <cols>
    <col min="1" max="1" width="2.625" style="1" customWidth="1"/>
    <col min="2" max="2" width="5.125" style="1" customWidth="1"/>
    <col min="3" max="3" width="37.75" style="43" bestFit="1" customWidth="1"/>
    <col min="4" max="4" width="35.875" style="1" customWidth="1"/>
    <col min="5" max="5" width="42.375" style="1" hidden="1" customWidth="1"/>
    <col min="6" max="6" width="11.375" style="1" customWidth="1"/>
    <col min="7" max="8" width="14" style="1" bestFit="1" customWidth="1"/>
    <col min="9" max="9" width="8" style="1" bestFit="1" customWidth="1"/>
    <col min="10" max="10" width="29.25" style="1" bestFit="1" customWidth="1"/>
    <col min="11" max="12" width="4.5" style="1" bestFit="1" customWidth="1"/>
    <col min="13" max="13" width="15" style="1" bestFit="1" customWidth="1"/>
    <col min="14" max="16384" width="9" style="1"/>
  </cols>
  <sheetData>
    <row r="2" spans="2:15">
      <c r="B2" s="62" t="s">
        <v>713</v>
      </c>
      <c r="C2" s="178" t="s">
        <v>0</v>
      </c>
      <c r="D2" s="62" t="s">
        <v>138</v>
      </c>
      <c r="E2" s="62" t="s">
        <v>50</v>
      </c>
      <c r="F2" s="62" t="s">
        <v>21</v>
      </c>
      <c r="G2" s="62" t="s">
        <v>139</v>
      </c>
      <c r="H2" s="62" t="s">
        <v>140</v>
      </c>
      <c r="I2" s="60" t="s">
        <v>3</v>
      </c>
      <c r="J2" s="62" t="s">
        <v>141</v>
      </c>
      <c r="K2" s="65" t="s">
        <v>30</v>
      </c>
      <c r="L2" s="66"/>
      <c r="M2" s="64" t="s">
        <v>118</v>
      </c>
    </row>
    <row r="3" spans="2:15" hidden="1">
      <c r="B3" s="63"/>
      <c r="C3" s="63"/>
      <c r="D3" s="63"/>
      <c r="E3" s="63"/>
      <c r="F3" s="63"/>
      <c r="G3" s="63"/>
      <c r="H3" s="63"/>
      <c r="I3" s="61"/>
      <c r="J3" s="63"/>
      <c r="K3" s="10" t="s">
        <v>27</v>
      </c>
      <c r="L3" s="10" t="s">
        <v>28</v>
      </c>
      <c r="M3" s="64"/>
    </row>
    <row r="4" spans="2:15" ht="20.100000000000001" customHeight="1">
      <c r="B4" s="3">
        <v>1</v>
      </c>
      <c r="C4" s="58" t="s">
        <v>681</v>
      </c>
      <c r="D4" s="6" t="s">
        <v>135</v>
      </c>
      <c r="E4" s="6" t="s">
        <v>51</v>
      </c>
      <c r="F4" s="7" t="s">
        <v>70</v>
      </c>
      <c r="G4" s="2" t="s">
        <v>23</v>
      </c>
      <c r="H4" s="2" t="s">
        <v>25</v>
      </c>
      <c r="I4" s="3" t="s">
        <v>3</v>
      </c>
      <c r="J4" s="2" t="s">
        <v>150</v>
      </c>
      <c r="K4" s="2" t="s">
        <v>29</v>
      </c>
      <c r="L4" s="2"/>
      <c r="M4" s="9" t="s">
        <v>247</v>
      </c>
      <c r="N4" s="1" t="s">
        <v>676</v>
      </c>
    </row>
    <row r="5" spans="2:15" ht="20.100000000000001" customHeight="1">
      <c r="B5" s="3">
        <v>2</v>
      </c>
      <c r="C5" s="58" t="s">
        <v>682</v>
      </c>
      <c r="D5" s="6" t="s">
        <v>134</v>
      </c>
      <c r="E5" s="6" t="s">
        <v>78</v>
      </c>
      <c r="F5" s="7" t="s">
        <v>77</v>
      </c>
      <c r="G5" s="2" t="s">
        <v>23</v>
      </c>
      <c r="H5" s="2" t="s">
        <v>25</v>
      </c>
      <c r="I5" s="3" t="s">
        <v>3</v>
      </c>
      <c r="J5" s="2" t="s">
        <v>150</v>
      </c>
      <c r="K5" s="2" t="s">
        <v>29</v>
      </c>
      <c r="L5" s="2"/>
      <c r="M5" s="9" t="s">
        <v>247</v>
      </c>
      <c r="N5" s="1" t="s">
        <v>676</v>
      </c>
    </row>
    <row r="6" spans="2:15" s="43" customFormat="1" ht="20.100000000000001" customHeight="1">
      <c r="B6" s="44" t="s">
        <v>102</v>
      </c>
      <c r="C6" s="58" t="s">
        <v>683</v>
      </c>
      <c r="D6" s="6" t="s">
        <v>137</v>
      </c>
      <c r="E6" s="6" t="s">
        <v>67</v>
      </c>
      <c r="F6" s="46" t="s">
        <v>105</v>
      </c>
      <c r="G6" s="47" t="s">
        <v>104</v>
      </c>
      <c r="H6" s="47" t="s">
        <v>25</v>
      </c>
      <c r="I6" s="45" t="s">
        <v>3</v>
      </c>
      <c r="J6" s="47" t="s">
        <v>24</v>
      </c>
      <c r="K6" s="47" t="s">
        <v>29</v>
      </c>
      <c r="L6" s="47" t="s">
        <v>29</v>
      </c>
      <c r="M6" s="48" t="s">
        <v>247</v>
      </c>
      <c r="O6" s="59" t="s">
        <v>680</v>
      </c>
    </row>
    <row r="7" spans="2:15" s="43" customFormat="1" ht="20.100000000000001" customHeight="1">
      <c r="B7" s="45" t="s">
        <v>103</v>
      </c>
      <c r="C7" s="58" t="s">
        <v>684</v>
      </c>
      <c r="D7" s="6" t="s">
        <v>136</v>
      </c>
      <c r="E7" s="6" t="s">
        <v>67</v>
      </c>
      <c r="F7" s="46" t="s">
        <v>106</v>
      </c>
      <c r="G7" s="47" t="s">
        <v>107</v>
      </c>
      <c r="H7" s="47" t="s">
        <v>25</v>
      </c>
      <c r="I7" s="45" t="s">
        <v>3</v>
      </c>
      <c r="J7" s="47" t="s">
        <v>24</v>
      </c>
      <c r="K7" s="47" t="s">
        <v>29</v>
      </c>
      <c r="L7" s="47" t="s">
        <v>29</v>
      </c>
      <c r="M7" s="48" t="s">
        <v>247</v>
      </c>
      <c r="N7" s="43" t="s">
        <v>676</v>
      </c>
      <c r="O7" s="59"/>
    </row>
    <row r="8" spans="2:15" s="22" customFormat="1" ht="20.100000000000001" hidden="1" customHeight="1">
      <c r="B8" s="17" t="s">
        <v>34</v>
      </c>
      <c r="C8" s="16" t="s">
        <v>142</v>
      </c>
      <c r="D8" s="16" t="s">
        <v>303</v>
      </c>
      <c r="E8" s="16" t="s">
        <v>53</v>
      </c>
      <c r="F8" s="18" t="s">
        <v>52</v>
      </c>
      <c r="G8" s="19" t="s">
        <v>23</v>
      </c>
      <c r="H8" s="20" t="s">
        <v>154</v>
      </c>
      <c r="I8" s="17" t="s">
        <v>3</v>
      </c>
      <c r="J8" s="19" t="s">
        <v>25</v>
      </c>
      <c r="K8" s="19" t="s">
        <v>29</v>
      </c>
      <c r="L8" s="19"/>
      <c r="M8" s="21" t="s">
        <v>46</v>
      </c>
    </row>
    <row r="9" spans="2:15" ht="20.100000000000001" customHeight="1">
      <c r="B9" s="3" t="s">
        <v>42</v>
      </c>
      <c r="C9" s="58" t="s">
        <v>725</v>
      </c>
      <c r="D9" s="6" t="s">
        <v>132</v>
      </c>
      <c r="E9" s="6" t="s">
        <v>55</v>
      </c>
      <c r="F9" s="7" t="s">
        <v>54</v>
      </c>
      <c r="G9" s="2" t="s">
        <v>23</v>
      </c>
      <c r="H9" s="2" t="s">
        <v>25</v>
      </c>
      <c r="I9" s="3" t="s">
        <v>3</v>
      </c>
      <c r="J9" s="2" t="s">
        <v>151</v>
      </c>
      <c r="K9" s="2" t="s">
        <v>29</v>
      </c>
      <c r="L9" s="8"/>
      <c r="M9" s="9" t="s">
        <v>247</v>
      </c>
    </row>
    <row r="10" spans="2:15" s="22" customFormat="1" ht="20.100000000000001" hidden="1" customHeight="1">
      <c r="B10" s="17" t="s">
        <v>44</v>
      </c>
      <c r="C10" s="23" t="s">
        <v>143</v>
      </c>
      <c r="D10" s="16"/>
      <c r="E10" s="16" t="s">
        <v>57</v>
      </c>
      <c r="F10" s="18" t="s">
        <v>56</v>
      </c>
      <c r="G10" s="19" t="s">
        <v>23</v>
      </c>
      <c r="H10" s="19" t="s">
        <v>151</v>
      </c>
      <c r="I10" s="17" t="s">
        <v>3</v>
      </c>
      <c r="J10" s="19" t="s">
        <v>25</v>
      </c>
      <c r="K10" s="19" t="s">
        <v>29</v>
      </c>
      <c r="L10" s="24"/>
      <c r="M10" s="21" t="s">
        <v>46</v>
      </c>
    </row>
    <row r="11" spans="2:15" s="22" customFormat="1" ht="20.100000000000001" hidden="1" customHeight="1">
      <c r="B11" s="17" t="s">
        <v>43</v>
      </c>
      <c r="C11" s="16" t="s">
        <v>144</v>
      </c>
      <c r="D11" s="16"/>
      <c r="E11" s="16" t="s">
        <v>58</v>
      </c>
      <c r="F11" s="18" t="s">
        <v>45</v>
      </c>
      <c r="G11" s="19" t="s">
        <v>23</v>
      </c>
      <c r="H11" s="19" t="s">
        <v>151</v>
      </c>
      <c r="I11" s="17" t="s">
        <v>3</v>
      </c>
      <c r="J11" s="19" t="s">
        <v>25</v>
      </c>
      <c r="K11" s="19" t="s">
        <v>29</v>
      </c>
      <c r="L11" s="24"/>
      <c r="M11" s="21" t="s">
        <v>46</v>
      </c>
    </row>
    <row r="12" spans="2:15" s="22" customFormat="1" ht="20.100000000000001" hidden="1" customHeight="1">
      <c r="B12" s="17">
        <v>8</v>
      </c>
      <c r="C12" s="16" t="s">
        <v>145</v>
      </c>
      <c r="D12" s="16" t="s">
        <v>302</v>
      </c>
      <c r="E12" s="16" t="s">
        <v>68</v>
      </c>
      <c r="F12" s="18" t="s">
        <v>71</v>
      </c>
      <c r="G12" s="19" t="s">
        <v>23</v>
      </c>
      <c r="H12" s="19" t="s">
        <v>151</v>
      </c>
      <c r="I12" s="17" t="s">
        <v>3</v>
      </c>
      <c r="J12" s="19" t="s">
        <v>25</v>
      </c>
      <c r="K12" s="19" t="s">
        <v>29</v>
      </c>
      <c r="L12" s="19"/>
      <c r="M12" s="21" t="s">
        <v>46</v>
      </c>
    </row>
    <row r="13" spans="2:15" s="22" customFormat="1" ht="20.100000000000001" hidden="1" customHeight="1">
      <c r="B13" s="17">
        <v>9</v>
      </c>
      <c r="C13" s="16" t="s">
        <v>146</v>
      </c>
      <c r="D13" s="16" t="s">
        <v>302</v>
      </c>
      <c r="E13" s="16" t="s">
        <v>69</v>
      </c>
      <c r="F13" s="18" t="s">
        <v>72</v>
      </c>
      <c r="G13" s="19" t="s">
        <v>23</v>
      </c>
      <c r="H13" s="19" t="s">
        <v>151</v>
      </c>
      <c r="I13" s="17" t="s">
        <v>3</v>
      </c>
      <c r="J13" s="19" t="s">
        <v>25</v>
      </c>
      <c r="K13" s="19" t="s">
        <v>29</v>
      </c>
      <c r="L13" s="19"/>
      <c r="M13" s="21" t="s">
        <v>46</v>
      </c>
    </row>
    <row r="14" spans="2:15" ht="20.100000000000001" customHeight="1">
      <c r="B14" s="3" t="s">
        <v>35</v>
      </c>
      <c r="C14" s="180" t="s">
        <v>147</v>
      </c>
      <c r="D14" s="6" t="s">
        <v>129</v>
      </c>
      <c r="E14" s="6" t="s">
        <v>73</v>
      </c>
      <c r="F14" s="7" t="s">
        <v>59</v>
      </c>
      <c r="G14" s="2" t="s">
        <v>12</v>
      </c>
      <c r="H14" s="2" t="s">
        <v>25</v>
      </c>
      <c r="I14" s="3" t="s">
        <v>3</v>
      </c>
      <c r="J14" s="2" t="s">
        <v>152</v>
      </c>
      <c r="K14" s="2" t="s">
        <v>29</v>
      </c>
      <c r="L14" s="2" t="s">
        <v>29</v>
      </c>
      <c r="M14" s="9" t="s">
        <v>247</v>
      </c>
    </row>
    <row r="15" spans="2:15" ht="20.100000000000001" customHeight="1">
      <c r="B15" s="3" t="s">
        <v>36</v>
      </c>
      <c r="C15" s="180" t="s">
        <v>704</v>
      </c>
      <c r="D15" s="6" t="s">
        <v>128</v>
      </c>
      <c r="E15" s="6" t="s">
        <v>61</v>
      </c>
      <c r="F15" s="7" t="s">
        <v>60</v>
      </c>
      <c r="G15" s="2" t="s">
        <v>12</v>
      </c>
      <c r="H15" s="2" t="s">
        <v>25</v>
      </c>
      <c r="I15" s="3" t="s">
        <v>3</v>
      </c>
      <c r="J15" s="2" t="s">
        <v>152</v>
      </c>
      <c r="K15" s="2" t="s">
        <v>29</v>
      </c>
      <c r="L15" s="2" t="s">
        <v>29</v>
      </c>
      <c r="M15" s="9" t="s">
        <v>247</v>
      </c>
    </row>
    <row r="16" spans="2:15" ht="20.100000000000001" customHeight="1">
      <c r="B16" s="3" t="s">
        <v>37</v>
      </c>
      <c r="C16" s="182" t="s">
        <v>728</v>
      </c>
      <c r="D16" s="6" t="s">
        <v>127</v>
      </c>
      <c r="E16" s="6" t="s">
        <v>79</v>
      </c>
      <c r="F16" s="7" t="s">
        <v>81</v>
      </c>
      <c r="G16" s="2" t="s">
        <v>12</v>
      </c>
      <c r="H16" s="2" t="s">
        <v>25</v>
      </c>
      <c r="I16" s="3" t="s">
        <v>3</v>
      </c>
      <c r="J16" s="2" t="s">
        <v>152</v>
      </c>
      <c r="K16" s="2" t="s">
        <v>29</v>
      </c>
      <c r="L16" s="2" t="s">
        <v>29</v>
      </c>
      <c r="M16" s="9" t="s">
        <v>247</v>
      </c>
    </row>
    <row r="17" spans="2:13" ht="20.100000000000001" customHeight="1">
      <c r="B17" s="3" t="s">
        <v>38</v>
      </c>
      <c r="C17" s="182" t="s">
        <v>729</v>
      </c>
      <c r="D17" s="6" t="s">
        <v>126</v>
      </c>
      <c r="E17" s="6" t="s">
        <v>80</v>
      </c>
      <c r="F17" s="7" t="s">
        <v>82</v>
      </c>
      <c r="G17" s="2" t="s">
        <v>12</v>
      </c>
      <c r="H17" s="2" t="s">
        <v>25</v>
      </c>
      <c r="I17" s="3" t="s">
        <v>3</v>
      </c>
      <c r="J17" s="2" t="s">
        <v>152</v>
      </c>
      <c r="K17" s="2" t="s">
        <v>29</v>
      </c>
      <c r="L17" s="2" t="s">
        <v>29</v>
      </c>
      <c r="M17" s="9" t="s">
        <v>247</v>
      </c>
    </row>
    <row r="18" spans="2:13" ht="20.100000000000001" customHeight="1">
      <c r="B18" s="3" t="s">
        <v>39</v>
      </c>
      <c r="C18" s="180" t="s">
        <v>706</v>
      </c>
      <c r="D18" s="6" t="s">
        <v>120</v>
      </c>
      <c r="E18" s="6" t="s">
        <v>62</v>
      </c>
      <c r="F18" s="7" t="s">
        <v>47</v>
      </c>
      <c r="G18" s="2" t="s">
        <v>12</v>
      </c>
      <c r="H18" s="2" t="s">
        <v>25</v>
      </c>
      <c r="I18" s="3" t="s">
        <v>3</v>
      </c>
      <c r="J18" s="2" t="s">
        <v>152</v>
      </c>
      <c r="K18" s="2" t="s">
        <v>29</v>
      </c>
      <c r="L18" s="2" t="s">
        <v>29</v>
      </c>
      <c r="M18" s="9" t="s">
        <v>247</v>
      </c>
    </row>
    <row r="19" spans="2:13" ht="20.100000000000001" customHeight="1">
      <c r="B19" s="3" t="s">
        <v>40</v>
      </c>
      <c r="C19" s="182" t="s">
        <v>731</v>
      </c>
      <c r="D19" s="6" t="s">
        <v>121</v>
      </c>
      <c r="E19" s="6" t="s">
        <v>64</v>
      </c>
      <c r="F19" s="7" t="s">
        <v>63</v>
      </c>
      <c r="G19" s="2" t="s">
        <v>12</v>
      </c>
      <c r="H19" s="2" t="s">
        <v>25</v>
      </c>
      <c r="I19" s="3" t="s">
        <v>3</v>
      </c>
      <c r="J19" s="2" t="s">
        <v>152</v>
      </c>
      <c r="K19" s="2" t="s">
        <v>29</v>
      </c>
      <c r="L19" s="2" t="s">
        <v>29</v>
      </c>
      <c r="M19" s="9" t="s">
        <v>247</v>
      </c>
    </row>
    <row r="20" spans="2:13" ht="20.100000000000001" customHeight="1">
      <c r="B20" s="3" t="s">
        <v>41</v>
      </c>
      <c r="C20" s="182" t="s">
        <v>732</v>
      </c>
      <c r="D20" s="6" t="s">
        <v>119</v>
      </c>
      <c r="E20" s="6" t="s">
        <v>66</v>
      </c>
      <c r="F20" s="7" t="s">
        <v>65</v>
      </c>
      <c r="G20" s="2" t="s">
        <v>12</v>
      </c>
      <c r="H20" s="2" t="s">
        <v>25</v>
      </c>
      <c r="I20" s="3" t="s">
        <v>3</v>
      </c>
      <c r="J20" s="2" t="s">
        <v>152</v>
      </c>
      <c r="K20" s="2" t="s">
        <v>29</v>
      </c>
      <c r="L20" s="2" t="s">
        <v>29</v>
      </c>
      <c r="M20" s="9" t="s">
        <v>247</v>
      </c>
    </row>
    <row r="21" spans="2:13" ht="20.100000000000001" customHeight="1">
      <c r="B21" s="3" t="s">
        <v>425</v>
      </c>
      <c r="C21" s="182" t="s">
        <v>733</v>
      </c>
      <c r="D21" s="6" t="s">
        <v>413</v>
      </c>
      <c r="E21" s="6" t="s">
        <v>426</v>
      </c>
      <c r="F21" s="7" t="s">
        <v>427</v>
      </c>
      <c r="G21" s="14" t="s">
        <v>414</v>
      </c>
      <c r="H21" s="14" t="s">
        <v>428</v>
      </c>
      <c r="I21" s="3" t="s">
        <v>411</v>
      </c>
      <c r="J21" s="14" t="s">
        <v>429</v>
      </c>
      <c r="K21" s="14" t="s">
        <v>430</v>
      </c>
      <c r="L21" s="14" t="s">
        <v>430</v>
      </c>
      <c r="M21" s="9" t="s">
        <v>431</v>
      </c>
    </row>
    <row r="22" spans="2:13" ht="20.100000000000001" hidden="1" customHeight="1">
      <c r="B22" s="3" t="s">
        <v>74</v>
      </c>
      <c r="C22" s="11" t="s">
        <v>148</v>
      </c>
      <c r="D22" s="6"/>
      <c r="E22" s="6" t="s">
        <v>75</v>
      </c>
      <c r="F22" s="7" t="s">
        <v>76</v>
      </c>
      <c r="G22" s="2" t="s">
        <v>104</v>
      </c>
      <c r="H22" s="2"/>
      <c r="I22" s="3" t="s">
        <v>3</v>
      </c>
      <c r="J22" s="2" t="s">
        <v>25</v>
      </c>
      <c r="K22" s="2"/>
      <c r="L22" s="2" t="s">
        <v>29</v>
      </c>
      <c r="M22" s="9" t="s">
        <v>247</v>
      </c>
    </row>
    <row r="23" spans="2:13" ht="20.100000000000001" customHeight="1">
      <c r="B23" s="3">
        <v>12</v>
      </c>
      <c r="C23" s="181" t="s">
        <v>730</v>
      </c>
      <c r="D23" s="6" t="s">
        <v>451</v>
      </c>
      <c r="E23" s="6" t="s">
        <v>452</v>
      </c>
      <c r="F23" s="7" t="s">
        <v>453</v>
      </c>
      <c r="G23" s="15" t="s">
        <v>436</v>
      </c>
      <c r="H23" s="15" t="s">
        <v>454</v>
      </c>
      <c r="I23" s="3" t="s">
        <v>432</v>
      </c>
      <c r="J23" s="15" t="s">
        <v>437</v>
      </c>
      <c r="K23" s="15"/>
      <c r="L23" s="15" t="s">
        <v>455</v>
      </c>
      <c r="M23" s="9" t="s">
        <v>431</v>
      </c>
    </row>
    <row r="24" spans="2:13" ht="20.100000000000001" customHeight="1">
      <c r="B24" s="3" t="s">
        <v>83</v>
      </c>
      <c r="C24" s="179" t="s">
        <v>149</v>
      </c>
      <c r="D24" s="6"/>
      <c r="E24" s="6" t="s">
        <v>86</v>
      </c>
      <c r="F24" s="7" t="s">
        <v>84</v>
      </c>
      <c r="G24" s="3" t="s">
        <v>85</v>
      </c>
      <c r="H24" s="2" t="s">
        <v>87</v>
      </c>
      <c r="I24" s="3" t="s">
        <v>3</v>
      </c>
      <c r="J24" s="2" t="s">
        <v>153</v>
      </c>
      <c r="K24" s="2" t="s">
        <v>29</v>
      </c>
      <c r="L24" s="2"/>
      <c r="M24" s="9" t="s">
        <v>247</v>
      </c>
    </row>
    <row r="25" spans="2:13" ht="20.100000000000001" customHeight="1"/>
  </sheetData>
  <autoFilter ref="A2:M24">
    <filterColumn colId="7">
      <filters>
        <filter val="用友ERP"/>
      </filters>
    </filterColumn>
    <filterColumn colId="10" showButton="0"/>
  </autoFilter>
  <mergeCells count="12">
    <mergeCell ref="B2:B3"/>
    <mergeCell ref="C2:C3"/>
    <mergeCell ref="F2:F3"/>
    <mergeCell ref="G2:G3"/>
    <mergeCell ref="H2:H3"/>
    <mergeCell ref="O6:O7"/>
    <mergeCell ref="I2:I3"/>
    <mergeCell ref="E2:E3"/>
    <mergeCell ref="D2:D3"/>
    <mergeCell ref="M2:M3"/>
    <mergeCell ref="J2:J3"/>
    <mergeCell ref="K2:L2"/>
  </mergeCells>
  <phoneticPr fontId="2"/>
  <hyperlinks>
    <hyperlink ref="F4" location="'1_BackOrder_Data'!D6" display="1_BackOrder_Data"/>
    <hyperlink ref="F5" location="'2_Available_Inventory_Data'!D6" display="2_Available_Inventory_Data"/>
    <hyperlink ref="F8" location="'4_Daily_Product_Receipt_Data'!D6" display="4_Daily_Product_Receipt_Data"/>
    <hyperlink ref="F9" location="'5_Monthly_Product_Receipt_Data'!D6" display="5_Monthly_Product_Receipt_Data"/>
    <hyperlink ref="F10" location="'6_Standard_Cost_Data'!D6" display="6_Standard_Cost_Data"/>
    <hyperlink ref="F11" location="'7_Material_Price_Data'!D6" display="7_Material_Price_Data"/>
    <hyperlink ref="F14" location="'10-1_Order_Data'!D6" display="10-1_Order_Data"/>
    <hyperlink ref="F15" location="'10-2_Invoice_Data'!D6" display="10-2_Invoice_Data"/>
    <hyperlink ref="F16" location="'10-3_Inventory_Data'!D6" display="10-3_Inventory_Data"/>
    <hyperlink ref="F17" location="'10-4_Monthly_Inventory_Data'!D6" display="10-4_Monthly_Inventory_Data"/>
    <hyperlink ref="F18" location="'10-5_Product_Receipt_Data'!D6" display="10-5_Product_Receipt_Data"/>
    <hyperlink ref="F19" location="'10-6_Customer_Master'!D6" display="10-6_Customer_Master"/>
    <hyperlink ref="F20" location="'10-7_Item_Master'!D6" display="10-7_Item_Master"/>
    <hyperlink ref="F6" location="'3-1_Purchase_Order_Data_xlsx'!A1" display="3_Purchase_Order_Data_xlsx"/>
    <hyperlink ref="F12:F13" location="xx_Materail_Adjust_Data!D6" display="xx_Materail_Adjust_Data"/>
    <hyperlink ref="F12" location="'8_ProductReceiptEvaluationData'!D6" display="8_ProductReceiptEvaluationData"/>
    <hyperlink ref="F13" location="'9_WIP_Evaluation_Data'!D6" display="9_WIP_Evaluation_Data"/>
    <hyperlink ref="F24" location="Raw_Materials_Tag!A1" display="Raw Materials Tag"/>
    <hyperlink ref="F22" location="'11_Puchase_Order_Data'!A1" display="11_Puchase Order Data"/>
    <hyperlink ref="F7" location="'3-2_Purchase_Order_Data_txt'!A1" display="3_Purchase_Order_Data_txt"/>
    <hyperlink ref="F21" location="'10-8_Sysin'!D6" display="10-8_Sysin"/>
    <hyperlink ref="F23" location="'12_Shipping_Data'!A1" display="12_Shipping_Data"/>
  </hyperlinks>
  <printOptions horizontalCentered="1"/>
  <pageMargins left="0.32" right="0.39370078740157483" top="0.59055118110236227" bottom="0.59055118110236227" header="0.39370078740157483" footer="0.3937007874015748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2:AQ45"/>
  <sheetViews>
    <sheetView topLeftCell="D1"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49" customWidth="1"/>
    <col min="2" max="3" width="2.625" style="49" customWidth="1"/>
    <col min="4" max="13" width="1.5" style="49" customWidth="1"/>
    <col min="14" max="25" width="2.625" style="49" customWidth="1"/>
    <col min="26" max="26" width="0.75" style="49" customWidth="1"/>
    <col min="27" max="37" width="3.75" style="49" customWidth="1"/>
    <col min="38" max="38" width="26.5" style="49" bestFit="1" customWidth="1"/>
    <col min="39" max="39" width="12.75" style="49" bestFit="1" customWidth="1"/>
    <col min="40" max="41" width="2.625" style="49" customWidth="1"/>
    <col min="42" max="42" width="9" style="49"/>
    <col min="43" max="43" width="2.5" style="49" bestFit="1" customWidth="1"/>
    <col min="44" max="16384" width="9" style="49"/>
  </cols>
  <sheetData>
    <row r="2" spans="2:43" ht="13.5">
      <c r="B2" s="82" t="s">
        <v>0</v>
      </c>
      <c r="C2" s="83"/>
      <c r="D2" s="83"/>
      <c r="E2" s="83"/>
      <c r="F2" s="83"/>
      <c r="G2" s="83"/>
      <c r="H2" s="83"/>
      <c r="I2" s="83"/>
      <c r="J2" s="83"/>
      <c r="K2" s="82" t="s">
        <v>117</v>
      </c>
      <c r="L2" s="83"/>
      <c r="M2" s="83"/>
      <c r="N2" s="83"/>
      <c r="O2" s="83"/>
      <c r="P2" s="83"/>
      <c r="Q2" s="84"/>
      <c r="R2" s="85" t="s">
        <v>11</v>
      </c>
      <c r="S2" s="85"/>
      <c r="T2" s="85"/>
      <c r="U2" s="82" t="s">
        <v>1</v>
      </c>
      <c r="V2" s="83"/>
      <c r="W2" s="83"/>
      <c r="X2" s="83"/>
      <c r="Y2" s="83"/>
      <c r="Z2" s="84"/>
      <c r="AA2" s="50" t="s">
        <v>3</v>
      </c>
      <c r="AB2" s="82" t="s">
        <v>2</v>
      </c>
      <c r="AC2" s="83"/>
      <c r="AD2" s="83"/>
      <c r="AE2" s="83"/>
      <c r="AF2" s="83"/>
      <c r="AG2" s="83"/>
      <c r="AH2" s="84"/>
      <c r="AI2" s="83" t="s">
        <v>49</v>
      </c>
      <c r="AJ2" s="83"/>
      <c r="AK2" s="84"/>
      <c r="AM2" s="51" t="s">
        <v>20</v>
      </c>
    </row>
    <row r="3" spans="2:43">
      <c r="B3" s="86" t="s">
        <v>155</v>
      </c>
      <c r="C3" s="87"/>
      <c r="D3" s="87"/>
      <c r="E3" s="87"/>
      <c r="F3" s="87"/>
      <c r="G3" s="87"/>
      <c r="H3" s="87"/>
      <c r="I3" s="87"/>
      <c r="J3" s="87"/>
      <c r="K3" s="86" t="s">
        <v>135</v>
      </c>
      <c r="L3" s="87"/>
      <c r="M3" s="87"/>
      <c r="N3" s="87"/>
      <c r="O3" s="87"/>
      <c r="P3" s="87"/>
      <c r="Q3" s="88"/>
      <c r="R3" s="89" t="s">
        <v>131</v>
      </c>
      <c r="S3" s="89"/>
      <c r="T3" s="89"/>
      <c r="U3" s="86" t="s">
        <v>123</v>
      </c>
      <c r="V3" s="87"/>
      <c r="W3" s="87"/>
      <c r="X3" s="87"/>
      <c r="Y3" s="87"/>
      <c r="Z3" s="88"/>
      <c r="AA3" s="52" t="s">
        <v>3</v>
      </c>
      <c r="AB3" s="86" t="s">
        <v>156</v>
      </c>
      <c r="AC3" s="87"/>
      <c r="AD3" s="87"/>
      <c r="AE3" s="87"/>
      <c r="AF3" s="87"/>
      <c r="AG3" s="87"/>
      <c r="AH3" s="88"/>
      <c r="AI3" s="87" t="s">
        <v>247</v>
      </c>
      <c r="AJ3" s="87"/>
      <c r="AK3" s="88"/>
    </row>
    <row r="5" spans="2:43">
      <c r="B5" s="75" t="s">
        <v>4</v>
      </c>
      <c r="C5" s="75"/>
      <c r="D5" s="75" t="s">
        <v>5</v>
      </c>
      <c r="E5" s="75"/>
      <c r="F5" s="75"/>
      <c r="G5" s="75"/>
      <c r="H5" s="75"/>
      <c r="I5" s="75"/>
      <c r="J5" s="75"/>
      <c r="K5" s="75"/>
      <c r="L5" s="75"/>
      <c r="M5" s="75"/>
      <c r="N5" s="75" t="s">
        <v>6</v>
      </c>
      <c r="O5" s="75"/>
      <c r="P5" s="75"/>
      <c r="Q5" s="75" t="s">
        <v>7</v>
      </c>
      <c r="R5" s="75"/>
      <c r="S5" s="75"/>
      <c r="T5" s="75" t="s">
        <v>8</v>
      </c>
      <c r="U5" s="75"/>
      <c r="V5" s="75"/>
      <c r="W5" s="75" t="s">
        <v>9</v>
      </c>
      <c r="X5" s="75"/>
      <c r="Y5" s="75"/>
      <c r="Z5" s="75" t="s">
        <v>10</v>
      </c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67" t="s">
        <v>492</v>
      </c>
      <c r="AM5" s="68"/>
    </row>
    <row r="6" spans="2:43" ht="13.5">
      <c r="B6" s="70">
        <v>1</v>
      </c>
      <c r="C6" s="70"/>
      <c r="D6" s="71" t="s">
        <v>157</v>
      </c>
      <c r="E6" s="71"/>
      <c r="F6" s="71"/>
      <c r="G6" s="71"/>
      <c r="H6" s="71"/>
      <c r="I6" s="71"/>
      <c r="J6" s="71"/>
      <c r="K6" s="71"/>
      <c r="L6" s="71"/>
      <c r="M6" s="71"/>
      <c r="N6" s="72" t="s">
        <v>16</v>
      </c>
      <c r="O6" s="73"/>
      <c r="P6" s="74"/>
      <c r="Q6" s="69">
        <v>8</v>
      </c>
      <c r="R6" s="69"/>
      <c r="S6" s="69"/>
      <c r="T6" s="69"/>
      <c r="U6" s="69"/>
      <c r="V6" s="69"/>
      <c r="W6" s="69">
        <f>IF(D6="","",1)</f>
        <v>1</v>
      </c>
      <c r="X6" s="69"/>
      <c r="Y6" s="69"/>
      <c r="Z6" s="78" t="s">
        <v>273</v>
      </c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1"/>
      <c r="AL6" s="53" t="s">
        <v>493</v>
      </c>
      <c r="AM6" s="54" t="s">
        <v>494</v>
      </c>
    </row>
    <row r="7" spans="2:43" ht="13.5">
      <c r="B7" s="70">
        <v>2</v>
      </c>
      <c r="C7" s="70"/>
      <c r="D7" s="71" t="s">
        <v>658</v>
      </c>
      <c r="E7" s="71"/>
      <c r="F7" s="71"/>
      <c r="G7" s="71"/>
      <c r="H7" s="71"/>
      <c r="I7" s="71"/>
      <c r="J7" s="71"/>
      <c r="K7" s="71"/>
      <c r="L7" s="71"/>
      <c r="M7" s="71"/>
      <c r="N7" s="72" t="s">
        <v>16</v>
      </c>
      <c r="O7" s="73"/>
      <c r="P7" s="74"/>
      <c r="Q7" s="69">
        <v>23</v>
      </c>
      <c r="R7" s="69"/>
      <c r="S7" s="69"/>
      <c r="T7" s="69"/>
      <c r="U7" s="69"/>
      <c r="V7" s="69"/>
      <c r="W7" s="69">
        <f t="shared" ref="W7:W44" si="0">IF(D7="","",Q6+W6)</f>
        <v>9</v>
      </c>
      <c r="X7" s="69"/>
      <c r="Y7" s="69"/>
      <c r="Z7" s="78" t="s">
        <v>273</v>
      </c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1"/>
      <c r="AL7" s="55" t="s">
        <v>659</v>
      </c>
      <c r="AM7" s="54"/>
    </row>
    <row r="8" spans="2:43" ht="13.5">
      <c r="B8" s="70">
        <v>3</v>
      </c>
      <c r="C8" s="70"/>
      <c r="D8" s="71" t="s">
        <v>159</v>
      </c>
      <c r="E8" s="71"/>
      <c r="F8" s="71"/>
      <c r="G8" s="71"/>
      <c r="H8" s="71"/>
      <c r="I8" s="71"/>
      <c r="J8" s="71"/>
      <c r="K8" s="71"/>
      <c r="L8" s="71"/>
      <c r="M8" s="71"/>
      <c r="N8" s="72" t="s">
        <v>16</v>
      </c>
      <c r="O8" s="73"/>
      <c r="P8" s="74"/>
      <c r="Q8" s="69">
        <v>8</v>
      </c>
      <c r="R8" s="69"/>
      <c r="S8" s="69"/>
      <c r="T8" s="69"/>
      <c r="U8" s="69"/>
      <c r="V8" s="69"/>
      <c r="W8" s="69">
        <f t="shared" si="0"/>
        <v>32</v>
      </c>
      <c r="X8" s="69"/>
      <c r="Y8" s="69"/>
      <c r="Z8" s="78" t="s">
        <v>273</v>
      </c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1"/>
      <c r="AL8" s="53" t="s">
        <v>495</v>
      </c>
      <c r="AM8" s="54" t="s">
        <v>496</v>
      </c>
    </row>
    <row r="9" spans="2:43" ht="13.5">
      <c r="B9" s="70">
        <v>4</v>
      </c>
      <c r="C9" s="70"/>
      <c r="D9" s="76" t="s">
        <v>160</v>
      </c>
      <c r="E9" s="71"/>
      <c r="F9" s="71"/>
      <c r="G9" s="71"/>
      <c r="H9" s="71"/>
      <c r="I9" s="71"/>
      <c r="J9" s="71"/>
      <c r="K9" s="71"/>
      <c r="L9" s="71"/>
      <c r="M9" s="71"/>
      <c r="N9" s="72" t="s">
        <v>16</v>
      </c>
      <c r="O9" s="73"/>
      <c r="P9" s="74"/>
      <c r="Q9" s="69">
        <v>3</v>
      </c>
      <c r="R9" s="69"/>
      <c r="S9" s="69"/>
      <c r="T9" s="69"/>
      <c r="U9" s="69"/>
      <c r="V9" s="69"/>
      <c r="W9" s="69">
        <f t="shared" si="0"/>
        <v>40</v>
      </c>
      <c r="X9" s="69"/>
      <c r="Y9" s="69"/>
      <c r="Z9" s="78" t="s">
        <v>273</v>
      </c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1"/>
      <c r="AL9" s="56" t="s">
        <v>578</v>
      </c>
      <c r="AM9" s="54"/>
    </row>
    <row r="10" spans="2:43" ht="13.5">
      <c r="B10" s="70">
        <v>5</v>
      </c>
      <c r="C10" s="70"/>
      <c r="D10" s="71" t="s">
        <v>161</v>
      </c>
      <c r="E10" s="71"/>
      <c r="F10" s="71"/>
      <c r="G10" s="71"/>
      <c r="H10" s="71"/>
      <c r="I10" s="71"/>
      <c r="J10" s="71"/>
      <c r="K10" s="71"/>
      <c r="L10" s="71"/>
      <c r="M10" s="71"/>
      <c r="N10" s="72" t="s">
        <v>16</v>
      </c>
      <c r="O10" s="73"/>
      <c r="P10" s="74"/>
      <c r="Q10" s="69">
        <v>8</v>
      </c>
      <c r="R10" s="69"/>
      <c r="S10" s="69"/>
      <c r="T10" s="69"/>
      <c r="U10" s="69"/>
      <c r="V10" s="69"/>
      <c r="W10" s="69">
        <f t="shared" si="0"/>
        <v>43</v>
      </c>
      <c r="X10" s="69"/>
      <c r="Y10" s="69"/>
      <c r="Z10" s="78" t="s">
        <v>108</v>
      </c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1"/>
      <c r="AL10" s="55" t="s">
        <v>579</v>
      </c>
      <c r="AM10" s="54"/>
      <c r="AQ10" s="49" t="s">
        <v>513</v>
      </c>
    </row>
    <row r="11" spans="2:43" ht="13.5">
      <c r="B11" s="70">
        <v>6</v>
      </c>
      <c r="C11" s="70"/>
      <c r="D11" s="71" t="s">
        <v>162</v>
      </c>
      <c r="E11" s="71"/>
      <c r="F11" s="71"/>
      <c r="G11" s="71"/>
      <c r="H11" s="71"/>
      <c r="I11" s="71"/>
      <c r="J11" s="71"/>
      <c r="K11" s="71"/>
      <c r="L11" s="71"/>
      <c r="M11" s="71"/>
      <c r="N11" s="72" t="s">
        <v>16</v>
      </c>
      <c r="O11" s="73"/>
      <c r="P11" s="74"/>
      <c r="Q11" s="69">
        <v>8</v>
      </c>
      <c r="R11" s="69"/>
      <c r="S11" s="69"/>
      <c r="T11" s="69"/>
      <c r="U11" s="69"/>
      <c r="V11" s="69"/>
      <c r="W11" s="69">
        <f t="shared" si="0"/>
        <v>51</v>
      </c>
      <c r="X11" s="69"/>
      <c r="Y11" s="69"/>
      <c r="Z11" s="78" t="s">
        <v>273</v>
      </c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1"/>
      <c r="AL11" s="57" t="s">
        <v>497</v>
      </c>
      <c r="AM11" s="54" t="s">
        <v>498</v>
      </c>
    </row>
    <row r="12" spans="2:43" ht="13.5">
      <c r="B12" s="70">
        <v>7</v>
      </c>
      <c r="C12" s="70"/>
      <c r="D12" s="76" t="s">
        <v>163</v>
      </c>
      <c r="E12" s="71"/>
      <c r="F12" s="71"/>
      <c r="G12" s="71"/>
      <c r="H12" s="71"/>
      <c r="I12" s="71"/>
      <c r="J12" s="71"/>
      <c r="K12" s="71"/>
      <c r="L12" s="71"/>
      <c r="M12" s="71"/>
      <c r="N12" s="72" t="s">
        <v>16</v>
      </c>
      <c r="O12" s="73"/>
      <c r="P12" s="74"/>
      <c r="Q12" s="69">
        <v>50</v>
      </c>
      <c r="R12" s="69"/>
      <c r="S12" s="69"/>
      <c r="T12" s="69"/>
      <c r="U12" s="69"/>
      <c r="V12" s="69"/>
      <c r="W12" s="69">
        <f t="shared" si="0"/>
        <v>59</v>
      </c>
      <c r="X12" s="69"/>
      <c r="Y12" s="69"/>
      <c r="Z12" s="78" t="s">
        <v>273</v>
      </c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1"/>
      <c r="AL12" s="57" t="s">
        <v>499</v>
      </c>
      <c r="AM12" s="54" t="s">
        <v>500</v>
      </c>
    </row>
    <row r="13" spans="2:43" ht="13.5">
      <c r="B13" s="70">
        <v>8</v>
      </c>
      <c r="C13" s="70"/>
      <c r="D13" s="71" t="s">
        <v>164</v>
      </c>
      <c r="E13" s="71"/>
      <c r="F13" s="71"/>
      <c r="G13" s="71"/>
      <c r="H13" s="71"/>
      <c r="I13" s="71"/>
      <c r="J13" s="71"/>
      <c r="K13" s="71"/>
      <c r="L13" s="71"/>
      <c r="M13" s="71"/>
      <c r="N13" s="72" t="s">
        <v>16</v>
      </c>
      <c r="O13" s="73"/>
      <c r="P13" s="74"/>
      <c r="Q13" s="69">
        <v>4</v>
      </c>
      <c r="R13" s="69"/>
      <c r="S13" s="69"/>
      <c r="T13" s="69"/>
      <c r="U13" s="69"/>
      <c r="V13" s="69"/>
      <c r="W13" s="69">
        <f t="shared" si="0"/>
        <v>109</v>
      </c>
      <c r="X13" s="69"/>
      <c r="Y13" s="69"/>
      <c r="Z13" s="78" t="s">
        <v>273</v>
      </c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1"/>
      <c r="AL13" s="57" t="s">
        <v>501</v>
      </c>
      <c r="AM13" s="54" t="s">
        <v>502</v>
      </c>
    </row>
    <row r="14" spans="2:43" ht="13.5">
      <c r="B14" s="70">
        <v>9</v>
      </c>
      <c r="C14" s="70"/>
      <c r="D14" s="76" t="s">
        <v>165</v>
      </c>
      <c r="E14" s="71"/>
      <c r="F14" s="71"/>
      <c r="G14" s="71"/>
      <c r="H14" s="71"/>
      <c r="I14" s="71"/>
      <c r="J14" s="71"/>
      <c r="K14" s="71"/>
      <c r="L14" s="71"/>
      <c r="M14" s="71"/>
      <c r="N14" s="72" t="s">
        <v>16</v>
      </c>
      <c r="O14" s="73"/>
      <c r="P14" s="74"/>
      <c r="Q14" s="69">
        <v>35</v>
      </c>
      <c r="R14" s="69"/>
      <c r="S14" s="69"/>
      <c r="T14" s="69"/>
      <c r="U14" s="69"/>
      <c r="V14" s="69"/>
      <c r="W14" s="69">
        <f t="shared" si="0"/>
        <v>113</v>
      </c>
      <c r="X14" s="69"/>
      <c r="Y14" s="69"/>
      <c r="Z14" s="78" t="s">
        <v>273</v>
      </c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1"/>
      <c r="AL14" s="57" t="s">
        <v>503</v>
      </c>
      <c r="AM14" s="54" t="s">
        <v>504</v>
      </c>
    </row>
    <row r="15" spans="2:43" ht="24">
      <c r="B15" s="70">
        <v>10</v>
      </c>
      <c r="C15" s="70"/>
      <c r="D15" s="76" t="s">
        <v>166</v>
      </c>
      <c r="E15" s="71"/>
      <c r="F15" s="71"/>
      <c r="G15" s="71"/>
      <c r="H15" s="71"/>
      <c r="I15" s="71"/>
      <c r="J15" s="71"/>
      <c r="K15" s="71"/>
      <c r="L15" s="71"/>
      <c r="M15" s="71"/>
      <c r="N15" s="72" t="s">
        <v>16</v>
      </c>
      <c r="O15" s="73"/>
      <c r="P15" s="74"/>
      <c r="Q15" s="69">
        <v>50</v>
      </c>
      <c r="R15" s="69"/>
      <c r="S15" s="69"/>
      <c r="T15" s="69"/>
      <c r="U15" s="69"/>
      <c r="V15" s="69"/>
      <c r="W15" s="69">
        <f t="shared" si="0"/>
        <v>148</v>
      </c>
      <c r="X15" s="69"/>
      <c r="Y15" s="69"/>
      <c r="Z15" s="78" t="s">
        <v>273</v>
      </c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1"/>
      <c r="AL15" s="55" t="s">
        <v>580</v>
      </c>
      <c r="AM15" s="54" t="s">
        <v>506</v>
      </c>
    </row>
    <row r="16" spans="2:43">
      <c r="B16" s="70">
        <v>11</v>
      </c>
      <c r="C16" s="70"/>
      <c r="D16" s="71" t="s">
        <v>13</v>
      </c>
      <c r="E16" s="71"/>
      <c r="F16" s="71"/>
      <c r="G16" s="71"/>
      <c r="H16" s="71"/>
      <c r="I16" s="71"/>
      <c r="J16" s="71"/>
      <c r="K16" s="71"/>
      <c r="L16" s="71"/>
      <c r="M16" s="71"/>
      <c r="N16" s="69" t="s">
        <v>15</v>
      </c>
      <c r="O16" s="69"/>
      <c r="P16" s="69"/>
      <c r="Q16" s="69">
        <v>13</v>
      </c>
      <c r="R16" s="69"/>
      <c r="S16" s="69"/>
      <c r="T16" s="69">
        <v>3</v>
      </c>
      <c r="U16" s="69"/>
      <c r="V16" s="69"/>
      <c r="W16" s="69">
        <f t="shared" si="0"/>
        <v>198</v>
      </c>
      <c r="X16" s="69"/>
      <c r="Y16" s="69"/>
      <c r="Z16" s="77" t="s">
        <v>262</v>
      </c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57" t="s">
        <v>507</v>
      </c>
      <c r="AM16" s="54" t="s">
        <v>508</v>
      </c>
    </row>
    <row r="17" spans="2:39">
      <c r="B17" s="70">
        <v>12</v>
      </c>
      <c r="C17" s="70"/>
      <c r="D17" s="71" t="s">
        <v>581</v>
      </c>
      <c r="E17" s="71"/>
      <c r="F17" s="71"/>
      <c r="G17" s="71"/>
      <c r="H17" s="71"/>
      <c r="I17" s="71"/>
      <c r="J17" s="71"/>
      <c r="K17" s="71"/>
      <c r="L17" s="71"/>
      <c r="M17" s="71"/>
      <c r="N17" s="69" t="s">
        <v>15</v>
      </c>
      <c r="O17" s="69"/>
      <c r="P17" s="69"/>
      <c r="Q17" s="69">
        <v>13</v>
      </c>
      <c r="R17" s="69"/>
      <c r="S17" s="69"/>
      <c r="T17" s="69">
        <v>3</v>
      </c>
      <c r="U17" s="69"/>
      <c r="V17" s="69"/>
      <c r="W17" s="69">
        <f t="shared" si="0"/>
        <v>211</v>
      </c>
      <c r="X17" s="69"/>
      <c r="Y17" s="69"/>
      <c r="Z17" s="77" t="s">
        <v>262</v>
      </c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57" t="s">
        <v>509</v>
      </c>
      <c r="AM17" s="54" t="s">
        <v>510</v>
      </c>
    </row>
    <row r="18" spans="2:39">
      <c r="B18" s="70">
        <v>13</v>
      </c>
      <c r="C18" s="70"/>
      <c r="D18" s="71" t="s">
        <v>14</v>
      </c>
      <c r="E18" s="71"/>
      <c r="F18" s="71"/>
      <c r="G18" s="71"/>
      <c r="H18" s="71"/>
      <c r="I18" s="71"/>
      <c r="J18" s="71"/>
      <c r="K18" s="71"/>
      <c r="L18" s="71"/>
      <c r="M18" s="71"/>
      <c r="N18" s="69" t="s">
        <v>15</v>
      </c>
      <c r="O18" s="69"/>
      <c r="P18" s="69"/>
      <c r="Q18" s="69">
        <v>13</v>
      </c>
      <c r="R18" s="69"/>
      <c r="S18" s="69"/>
      <c r="T18" s="69">
        <v>3</v>
      </c>
      <c r="U18" s="69"/>
      <c r="V18" s="69"/>
      <c r="W18" s="69">
        <f t="shared" si="0"/>
        <v>224</v>
      </c>
      <c r="X18" s="69"/>
      <c r="Y18" s="69"/>
      <c r="Z18" s="77" t="s">
        <v>262</v>
      </c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55" t="s">
        <v>583</v>
      </c>
      <c r="AM18" s="54"/>
    </row>
    <row r="19" spans="2:39">
      <c r="B19" s="70">
        <v>14</v>
      </c>
      <c r="C19" s="70"/>
      <c r="D19" s="71" t="s">
        <v>167</v>
      </c>
      <c r="E19" s="71"/>
      <c r="F19" s="71"/>
      <c r="G19" s="71"/>
      <c r="H19" s="71"/>
      <c r="I19" s="71"/>
      <c r="J19" s="71"/>
      <c r="K19" s="71"/>
      <c r="L19" s="71"/>
      <c r="M19" s="71"/>
      <c r="N19" s="69" t="s">
        <v>15</v>
      </c>
      <c r="O19" s="69"/>
      <c r="P19" s="69"/>
      <c r="Q19" s="69">
        <v>21</v>
      </c>
      <c r="R19" s="69"/>
      <c r="S19" s="69"/>
      <c r="T19" s="69">
        <v>7</v>
      </c>
      <c r="U19" s="69"/>
      <c r="V19" s="69"/>
      <c r="W19" s="69">
        <f t="shared" si="0"/>
        <v>237</v>
      </c>
      <c r="X19" s="69"/>
      <c r="Y19" s="69"/>
      <c r="Z19" s="77" t="s">
        <v>263</v>
      </c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56" t="s">
        <v>582</v>
      </c>
      <c r="AM19" s="54" t="s">
        <v>511</v>
      </c>
    </row>
    <row r="20" spans="2:39" ht="13.5">
      <c r="B20" s="70">
        <v>15</v>
      </c>
      <c r="C20" s="70"/>
      <c r="D20" s="71" t="s">
        <v>168</v>
      </c>
      <c r="E20" s="71"/>
      <c r="F20" s="71"/>
      <c r="G20" s="71"/>
      <c r="H20" s="71"/>
      <c r="I20" s="71"/>
      <c r="J20" s="71"/>
      <c r="K20" s="71"/>
      <c r="L20" s="71"/>
      <c r="M20" s="71"/>
      <c r="N20" s="72" t="s">
        <v>16</v>
      </c>
      <c r="O20" s="73"/>
      <c r="P20" s="74"/>
      <c r="Q20" s="69">
        <v>5</v>
      </c>
      <c r="R20" s="69"/>
      <c r="S20" s="69"/>
      <c r="T20" s="69"/>
      <c r="U20" s="69"/>
      <c r="V20" s="69"/>
      <c r="W20" s="69">
        <f t="shared" si="0"/>
        <v>258</v>
      </c>
      <c r="X20" s="69"/>
      <c r="Y20" s="69"/>
      <c r="Z20" s="78" t="s">
        <v>273</v>
      </c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1"/>
      <c r="AL20" s="55" t="s">
        <v>584</v>
      </c>
      <c r="AM20" s="54"/>
    </row>
    <row r="21" spans="2:39">
      <c r="B21" s="70">
        <v>16</v>
      </c>
      <c r="C21" s="70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69"/>
      <c r="O21" s="69"/>
      <c r="P21" s="69"/>
      <c r="Q21" s="69"/>
      <c r="R21" s="69"/>
      <c r="S21" s="69"/>
      <c r="T21" s="69"/>
      <c r="U21" s="69"/>
      <c r="V21" s="69"/>
      <c r="W21" s="69" t="str">
        <f t="shared" si="0"/>
        <v/>
      </c>
      <c r="X21" s="69"/>
      <c r="Y21" s="69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</row>
    <row r="22" spans="2:39">
      <c r="B22" s="70">
        <v>17</v>
      </c>
      <c r="C22" s="70"/>
      <c r="D22" s="78" t="s">
        <v>274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80"/>
      <c r="AL22" s="49" t="s">
        <v>512</v>
      </c>
    </row>
    <row r="23" spans="2:39">
      <c r="B23" s="70">
        <v>18</v>
      </c>
      <c r="C23" s="70"/>
      <c r="D23" s="78" t="s">
        <v>275</v>
      </c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80"/>
    </row>
    <row r="24" spans="2:39">
      <c r="B24" s="70">
        <v>19</v>
      </c>
      <c r="C24" s="70"/>
      <c r="D24" s="78" t="s">
        <v>278</v>
      </c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80"/>
    </row>
    <row r="25" spans="2:39">
      <c r="B25" s="70">
        <v>20</v>
      </c>
      <c r="C25" s="70"/>
      <c r="D25" s="78" t="s">
        <v>276</v>
      </c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80"/>
      <c r="AL25" s="49" t="s">
        <v>512</v>
      </c>
    </row>
    <row r="26" spans="2:39">
      <c r="B26" s="70">
        <v>21</v>
      </c>
      <c r="C26" s="70"/>
      <c r="D26" s="81" t="s">
        <v>277</v>
      </c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80"/>
    </row>
    <row r="27" spans="2:39">
      <c r="B27" s="70">
        <v>22</v>
      </c>
      <c r="C27" s="70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69"/>
      <c r="O27" s="69"/>
      <c r="P27" s="69"/>
      <c r="Q27" s="69"/>
      <c r="R27" s="69"/>
      <c r="S27" s="69"/>
      <c r="T27" s="69"/>
      <c r="U27" s="69"/>
      <c r="V27" s="69"/>
      <c r="W27" s="69" t="str">
        <f t="shared" si="0"/>
        <v/>
      </c>
      <c r="X27" s="69"/>
      <c r="Y27" s="69"/>
      <c r="Z27" s="71"/>
      <c r="AA27" s="71"/>
      <c r="AB27" s="71"/>
      <c r="AC27" s="71"/>
      <c r="AD27" s="71"/>
      <c r="AE27" s="71"/>
      <c r="AF27" s="71"/>
      <c r="AG27" s="71"/>
      <c r="AH27" s="71"/>
      <c r="AI27" s="71"/>
      <c r="AJ27" s="71"/>
      <c r="AK27" s="71"/>
    </row>
    <row r="28" spans="2:39">
      <c r="B28" s="70">
        <v>23</v>
      </c>
      <c r="C28" s="7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69"/>
      <c r="O28" s="69"/>
      <c r="P28" s="69"/>
      <c r="Q28" s="69"/>
      <c r="R28" s="69"/>
      <c r="S28" s="69"/>
      <c r="T28" s="69"/>
      <c r="U28" s="69"/>
      <c r="V28" s="69"/>
      <c r="W28" s="69" t="str">
        <f t="shared" si="0"/>
        <v/>
      </c>
      <c r="X28" s="69"/>
      <c r="Y28" s="69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</row>
    <row r="29" spans="2:39">
      <c r="B29" s="70">
        <v>24</v>
      </c>
      <c r="C29" s="70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69"/>
      <c r="O29" s="69"/>
      <c r="P29" s="69"/>
      <c r="Q29" s="69"/>
      <c r="R29" s="69"/>
      <c r="S29" s="69"/>
      <c r="T29" s="69"/>
      <c r="U29" s="69"/>
      <c r="V29" s="69"/>
      <c r="W29" s="69" t="str">
        <f t="shared" si="0"/>
        <v/>
      </c>
      <c r="X29" s="69"/>
      <c r="Y29" s="69"/>
      <c r="Z29" s="71"/>
      <c r="AA29" s="71"/>
      <c r="AB29" s="71"/>
      <c r="AC29" s="71"/>
      <c r="AD29" s="71"/>
      <c r="AE29" s="71"/>
      <c r="AF29" s="71"/>
      <c r="AG29" s="71"/>
      <c r="AH29" s="71"/>
      <c r="AI29" s="71"/>
      <c r="AJ29" s="71"/>
      <c r="AK29" s="71"/>
    </row>
    <row r="30" spans="2:39">
      <c r="B30" s="70">
        <v>25</v>
      </c>
      <c r="C30" s="70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69"/>
      <c r="O30" s="69"/>
      <c r="P30" s="69"/>
      <c r="Q30" s="69"/>
      <c r="R30" s="69"/>
      <c r="S30" s="69"/>
      <c r="T30" s="69"/>
      <c r="U30" s="69"/>
      <c r="V30" s="69"/>
      <c r="W30" s="69" t="str">
        <f t="shared" si="0"/>
        <v/>
      </c>
      <c r="X30" s="69"/>
      <c r="Y30" s="69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</row>
    <row r="31" spans="2:39">
      <c r="B31" s="70">
        <v>26</v>
      </c>
      <c r="C31" s="7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69"/>
      <c r="O31" s="69"/>
      <c r="P31" s="69"/>
      <c r="Q31" s="69"/>
      <c r="R31" s="69"/>
      <c r="S31" s="69"/>
      <c r="T31" s="69"/>
      <c r="U31" s="69"/>
      <c r="V31" s="69"/>
      <c r="W31" s="69" t="str">
        <f t="shared" si="0"/>
        <v/>
      </c>
      <c r="X31" s="69"/>
      <c r="Y31" s="69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</row>
    <row r="32" spans="2:39">
      <c r="B32" s="70">
        <v>27</v>
      </c>
      <c r="C32" s="70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69"/>
      <c r="O32" s="69"/>
      <c r="P32" s="69"/>
      <c r="Q32" s="69"/>
      <c r="R32" s="69"/>
      <c r="S32" s="69"/>
      <c r="T32" s="69"/>
      <c r="U32" s="69"/>
      <c r="V32" s="69"/>
      <c r="W32" s="69" t="str">
        <f t="shared" si="0"/>
        <v/>
      </c>
      <c r="X32" s="69"/>
      <c r="Y32" s="69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71"/>
      <c r="AK32" s="71"/>
    </row>
    <row r="33" spans="2:37">
      <c r="B33" s="70">
        <v>28</v>
      </c>
      <c r="C33" s="70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69"/>
      <c r="O33" s="69"/>
      <c r="P33" s="69"/>
      <c r="Q33" s="69"/>
      <c r="R33" s="69"/>
      <c r="S33" s="69"/>
      <c r="T33" s="69"/>
      <c r="U33" s="69"/>
      <c r="V33" s="69"/>
      <c r="W33" s="69" t="str">
        <f t="shared" si="0"/>
        <v/>
      </c>
      <c r="X33" s="69"/>
      <c r="Y33" s="69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</row>
    <row r="34" spans="2:37">
      <c r="B34" s="70">
        <v>29</v>
      </c>
      <c r="C34" s="7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69"/>
      <c r="O34" s="69"/>
      <c r="P34" s="69"/>
      <c r="Q34" s="69"/>
      <c r="R34" s="69"/>
      <c r="S34" s="69"/>
      <c r="T34" s="69"/>
      <c r="U34" s="69"/>
      <c r="V34" s="69"/>
      <c r="W34" s="69" t="str">
        <f t="shared" si="0"/>
        <v/>
      </c>
      <c r="X34" s="69"/>
      <c r="Y34" s="69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71"/>
      <c r="AK34" s="71"/>
    </row>
    <row r="35" spans="2:37">
      <c r="B35" s="70">
        <v>30</v>
      </c>
      <c r="C35" s="70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69"/>
      <c r="O35" s="69"/>
      <c r="P35" s="69"/>
      <c r="Q35" s="69"/>
      <c r="R35" s="69"/>
      <c r="S35" s="69"/>
      <c r="T35" s="69"/>
      <c r="U35" s="69"/>
      <c r="V35" s="69"/>
      <c r="W35" s="69" t="str">
        <f t="shared" si="0"/>
        <v/>
      </c>
      <c r="X35" s="69"/>
      <c r="Y35" s="69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</row>
    <row r="36" spans="2:37">
      <c r="B36" s="70">
        <v>31</v>
      </c>
      <c r="C36" s="70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69"/>
      <c r="O36" s="69"/>
      <c r="P36" s="69"/>
      <c r="Q36" s="69"/>
      <c r="R36" s="69"/>
      <c r="S36" s="69"/>
      <c r="T36" s="69"/>
      <c r="U36" s="69"/>
      <c r="V36" s="69"/>
      <c r="W36" s="69" t="str">
        <f t="shared" si="0"/>
        <v/>
      </c>
      <c r="X36" s="69"/>
      <c r="Y36" s="69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1"/>
    </row>
    <row r="37" spans="2:37">
      <c r="B37" s="70">
        <v>32</v>
      </c>
      <c r="C37" s="70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69"/>
      <c r="O37" s="69"/>
      <c r="P37" s="69"/>
      <c r="Q37" s="69"/>
      <c r="R37" s="69"/>
      <c r="S37" s="69"/>
      <c r="T37" s="69"/>
      <c r="U37" s="69"/>
      <c r="V37" s="69"/>
      <c r="W37" s="69" t="str">
        <f t="shared" si="0"/>
        <v/>
      </c>
      <c r="X37" s="69"/>
      <c r="Y37" s="69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</row>
    <row r="38" spans="2:37">
      <c r="B38" s="70">
        <v>33</v>
      </c>
      <c r="C38" s="70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69"/>
      <c r="O38" s="69"/>
      <c r="P38" s="69"/>
      <c r="Q38" s="69"/>
      <c r="R38" s="69"/>
      <c r="S38" s="69"/>
      <c r="T38" s="69"/>
      <c r="U38" s="69"/>
      <c r="V38" s="69"/>
      <c r="W38" s="69" t="str">
        <f t="shared" si="0"/>
        <v/>
      </c>
      <c r="X38" s="69"/>
      <c r="Y38" s="69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</row>
    <row r="39" spans="2:37">
      <c r="B39" s="70">
        <v>34</v>
      </c>
      <c r="C39" s="70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69"/>
      <c r="O39" s="69"/>
      <c r="P39" s="69"/>
      <c r="Q39" s="69"/>
      <c r="R39" s="69"/>
      <c r="S39" s="69"/>
      <c r="T39" s="69"/>
      <c r="U39" s="69"/>
      <c r="V39" s="69"/>
      <c r="W39" s="69" t="str">
        <f t="shared" si="0"/>
        <v/>
      </c>
      <c r="X39" s="69"/>
      <c r="Y39" s="69"/>
      <c r="Z39" s="71"/>
      <c r="AA39" s="71"/>
      <c r="AB39" s="71"/>
      <c r="AC39" s="71"/>
      <c r="AD39" s="71"/>
      <c r="AE39" s="71"/>
      <c r="AF39" s="71"/>
      <c r="AG39" s="71"/>
      <c r="AH39" s="71"/>
      <c r="AI39" s="71"/>
      <c r="AJ39" s="71"/>
      <c r="AK39" s="71"/>
    </row>
    <row r="40" spans="2:37">
      <c r="B40" s="70">
        <v>35</v>
      </c>
      <c r="C40" s="7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69"/>
      <c r="O40" s="69"/>
      <c r="P40" s="69"/>
      <c r="Q40" s="69"/>
      <c r="R40" s="69"/>
      <c r="S40" s="69"/>
      <c r="T40" s="69"/>
      <c r="U40" s="69"/>
      <c r="V40" s="69"/>
      <c r="W40" s="69" t="str">
        <f t="shared" si="0"/>
        <v/>
      </c>
      <c r="X40" s="69"/>
      <c r="Y40" s="69"/>
      <c r="Z40" s="71"/>
      <c r="AA40" s="71"/>
      <c r="AB40" s="71"/>
      <c r="AC40" s="71"/>
      <c r="AD40" s="71"/>
      <c r="AE40" s="71"/>
      <c r="AF40" s="71"/>
      <c r="AG40" s="71"/>
      <c r="AH40" s="71"/>
      <c r="AI40" s="71"/>
      <c r="AJ40" s="71"/>
      <c r="AK40" s="71"/>
    </row>
    <row r="41" spans="2:37">
      <c r="B41" s="70">
        <v>36</v>
      </c>
      <c r="C41" s="70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69"/>
      <c r="O41" s="69"/>
      <c r="P41" s="69"/>
      <c r="Q41" s="69"/>
      <c r="R41" s="69"/>
      <c r="S41" s="69"/>
      <c r="T41" s="69"/>
      <c r="U41" s="69"/>
      <c r="V41" s="69"/>
      <c r="W41" s="69" t="str">
        <f t="shared" si="0"/>
        <v/>
      </c>
      <c r="X41" s="69"/>
      <c r="Y41" s="69"/>
      <c r="Z41" s="71"/>
      <c r="AA41" s="71"/>
      <c r="AB41" s="71"/>
      <c r="AC41" s="71"/>
      <c r="AD41" s="71"/>
      <c r="AE41" s="71"/>
      <c r="AF41" s="71"/>
      <c r="AG41" s="71"/>
      <c r="AH41" s="71"/>
      <c r="AI41" s="71"/>
      <c r="AJ41" s="71"/>
      <c r="AK41" s="71"/>
    </row>
    <row r="42" spans="2:37">
      <c r="B42" s="70">
        <v>37</v>
      </c>
      <c r="C42" s="70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69"/>
      <c r="O42" s="69"/>
      <c r="P42" s="69"/>
      <c r="Q42" s="69"/>
      <c r="R42" s="69"/>
      <c r="S42" s="69"/>
      <c r="T42" s="69"/>
      <c r="U42" s="69"/>
      <c r="V42" s="69"/>
      <c r="W42" s="69" t="str">
        <f t="shared" si="0"/>
        <v/>
      </c>
      <c r="X42" s="69"/>
      <c r="Y42" s="69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71"/>
      <c r="AK42" s="71"/>
    </row>
    <row r="43" spans="2:37">
      <c r="B43" s="70">
        <v>38</v>
      </c>
      <c r="C43" s="70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69"/>
      <c r="O43" s="69"/>
      <c r="P43" s="69"/>
      <c r="Q43" s="69"/>
      <c r="R43" s="69"/>
      <c r="S43" s="69"/>
      <c r="T43" s="69"/>
      <c r="U43" s="69"/>
      <c r="V43" s="69"/>
      <c r="W43" s="69" t="str">
        <f t="shared" si="0"/>
        <v/>
      </c>
      <c r="X43" s="69"/>
      <c r="Y43" s="69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</row>
    <row r="44" spans="2:37">
      <c r="B44" s="70">
        <v>39</v>
      </c>
      <c r="C44" s="70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69"/>
      <c r="O44" s="69"/>
      <c r="P44" s="69"/>
      <c r="Q44" s="69"/>
      <c r="R44" s="69"/>
      <c r="S44" s="69"/>
      <c r="T44" s="69"/>
      <c r="U44" s="69"/>
      <c r="V44" s="69"/>
      <c r="W44" s="69" t="str">
        <f t="shared" si="0"/>
        <v/>
      </c>
      <c r="X44" s="69"/>
      <c r="Y44" s="69"/>
      <c r="Z44" s="71"/>
      <c r="AA44" s="71"/>
      <c r="AB44" s="71"/>
      <c r="AC44" s="71"/>
      <c r="AD44" s="71"/>
      <c r="AE44" s="71"/>
      <c r="AF44" s="71"/>
      <c r="AG44" s="71"/>
      <c r="AH44" s="71"/>
      <c r="AI44" s="71"/>
      <c r="AJ44" s="71"/>
      <c r="AK44" s="71"/>
    </row>
    <row r="45" spans="2:37">
      <c r="B45" s="70">
        <v>40</v>
      </c>
      <c r="C45" s="70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69"/>
      <c r="O45" s="69"/>
      <c r="P45" s="69"/>
      <c r="Q45" s="69"/>
      <c r="R45" s="69"/>
      <c r="S45" s="69"/>
      <c r="T45" s="69"/>
      <c r="U45" s="69"/>
      <c r="V45" s="69"/>
      <c r="W45" s="69" t="str">
        <f>IF(D45="","",Q44+W44)</f>
        <v/>
      </c>
      <c r="X45" s="69"/>
      <c r="Y45" s="69"/>
      <c r="Z45" s="71"/>
      <c r="AA45" s="71"/>
      <c r="AB45" s="71"/>
      <c r="AC45" s="71"/>
      <c r="AD45" s="71"/>
      <c r="AE45" s="71"/>
      <c r="AF45" s="71"/>
      <c r="AG45" s="71"/>
      <c r="AH45" s="71"/>
      <c r="AI45" s="71"/>
      <c r="AJ45" s="71"/>
      <c r="AK45" s="71"/>
    </row>
  </sheetData>
  <mergeCells count="275">
    <mergeCell ref="D24:AK24"/>
    <mergeCell ref="D25:AK25"/>
    <mergeCell ref="T20:V20"/>
    <mergeCell ref="W20:Y20"/>
    <mergeCell ref="W17:Y17"/>
    <mergeCell ref="T19:V19"/>
    <mergeCell ref="N21:P21"/>
    <mergeCell ref="Q21:S21"/>
    <mergeCell ref="Z12:AK12"/>
    <mergeCell ref="Z13:AK13"/>
    <mergeCell ref="Z14:AK14"/>
    <mergeCell ref="Q14:S14"/>
    <mergeCell ref="T14:V14"/>
    <mergeCell ref="Z10:AK10"/>
    <mergeCell ref="T45:V45"/>
    <mergeCell ref="W45:Y45"/>
    <mergeCell ref="Z43:AK43"/>
    <mergeCell ref="Z6:AK6"/>
    <mergeCell ref="Z7:AK7"/>
    <mergeCell ref="Z8:AK8"/>
    <mergeCell ref="Z9:AK9"/>
    <mergeCell ref="Z11:AK11"/>
    <mergeCell ref="Z15:AK15"/>
    <mergeCell ref="Z20:AK20"/>
    <mergeCell ref="T42:V42"/>
    <mergeCell ref="W42:Y42"/>
    <mergeCell ref="Z40:AK40"/>
    <mergeCell ref="Z36:AK36"/>
    <mergeCell ref="Z32:AK32"/>
    <mergeCell ref="Z28:AK28"/>
    <mergeCell ref="T21:V21"/>
    <mergeCell ref="W21:Y21"/>
    <mergeCell ref="Z17:AK17"/>
    <mergeCell ref="D23:AK23"/>
    <mergeCell ref="Q44:S44"/>
    <mergeCell ref="T44:V44"/>
    <mergeCell ref="W44:Y44"/>
    <mergeCell ref="Z41:AK41"/>
    <mergeCell ref="Z42:AK42"/>
    <mergeCell ref="Z45:AK45"/>
    <mergeCell ref="B45:C45"/>
    <mergeCell ref="D45:M45"/>
    <mergeCell ref="N45:P45"/>
    <mergeCell ref="Q45:S45"/>
    <mergeCell ref="Z44:AK44"/>
    <mergeCell ref="B44:C44"/>
    <mergeCell ref="D44:M44"/>
    <mergeCell ref="N44:P44"/>
    <mergeCell ref="B43:C43"/>
    <mergeCell ref="D43:M43"/>
    <mergeCell ref="N43:P43"/>
    <mergeCell ref="Q43:S43"/>
    <mergeCell ref="T43:V43"/>
    <mergeCell ref="W43:Y43"/>
    <mergeCell ref="B42:C42"/>
    <mergeCell ref="D42:M42"/>
    <mergeCell ref="N42:P42"/>
    <mergeCell ref="Q42:S42"/>
    <mergeCell ref="B41:C41"/>
    <mergeCell ref="D41:M41"/>
    <mergeCell ref="N41:P41"/>
    <mergeCell ref="Q41:S41"/>
    <mergeCell ref="T41:V41"/>
    <mergeCell ref="W41:Y41"/>
    <mergeCell ref="B40:C40"/>
    <mergeCell ref="D40:M40"/>
    <mergeCell ref="N40:P40"/>
    <mergeCell ref="Q40:S40"/>
    <mergeCell ref="T40:V40"/>
    <mergeCell ref="W40:Y40"/>
    <mergeCell ref="Z39:AK39"/>
    <mergeCell ref="W37:Y37"/>
    <mergeCell ref="N39:P39"/>
    <mergeCell ref="Q39:S39"/>
    <mergeCell ref="T39:V39"/>
    <mergeCell ref="W39:Y39"/>
    <mergeCell ref="Z37:AK37"/>
    <mergeCell ref="B39:C39"/>
    <mergeCell ref="D39:M39"/>
    <mergeCell ref="W38:Y38"/>
    <mergeCell ref="Z38:AK38"/>
    <mergeCell ref="B37:C37"/>
    <mergeCell ref="D37:M37"/>
    <mergeCell ref="N37:P37"/>
    <mergeCell ref="Q37:S37"/>
    <mergeCell ref="T37:V37"/>
    <mergeCell ref="B36:C36"/>
    <mergeCell ref="D36:M36"/>
    <mergeCell ref="N36:P36"/>
    <mergeCell ref="Q36:S36"/>
    <mergeCell ref="T36:V36"/>
    <mergeCell ref="W36:Y36"/>
    <mergeCell ref="B38:C38"/>
    <mergeCell ref="D38:M38"/>
    <mergeCell ref="N38:P38"/>
    <mergeCell ref="Q38:S38"/>
    <mergeCell ref="T38:V38"/>
    <mergeCell ref="Z35:AK35"/>
    <mergeCell ref="W33:Y33"/>
    <mergeCell ref="N35:P35"/>
    <mergeCell ref="Q35:S35"/>
    <mergeCell ref="T35:V35"/>
    <mergeCell ref="W35:Y35"/>
    <mergeCell ref="Z33:AK33"/>
    <mergeCell ref="B35:C35"/>
    <mergeCell ref="D35:M35"/>
    <mergeCell ref="W34:Y34"/>
    <mergeCell ref="Z34:AK34"/>
    <mergeCell ref="B33:C33"/>
    <mergeCell ref="D33:M33"/>
    <mergeCell ref="N33:P33"/>
    <mergeCell ref="Q33:S33"/>
    <mergeCell ref="T33:V33"/>
    <mergeCell ref="B32:C32"/>
    <mergeCell ref="D32:M32"/>
    <mergeCell ref="N32:P32"/>
    <mergeCell ref="Q32:S32"/>
    <mergeCell ref="T32:V32"/>
    <mergeCell ref="W32:Y32"/>
    <mergeCell ref="B34:C34"/>
    <mergeCell ref="D34:M34"/>
    <mergeCell ref="N34:P34"/>
    <mergeCell ref="Q34:S34"/>
    <mergeCell ref="T34:V34"/>
    <mergeCell ref="Z31:AK31"/>
    <mergeCell ref="W29:Y29"/>
    <mergeCell ref="N31:P31"/>
    <mergeCell ref="Q31:S31"/>
    <mergeCell ref="T31:V31"/>
    <mergeCell ref="W31:Y31"/>
    <mergeCell ref="Z29:AK29"/>
    <mergeCell ref="B31:C31"/>
    <mergeCell ref="D31:M31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B28:C28"/>
    <mergeCell ref="D28:M28"/>
    <mergeCell ref="N28:P28"/>
    <mergeCell ref="Q28:S28"/>
    <mergeCell ref="T28:V28"/>
    <mergeCell ref="W28:Y28"/>
    <mergeCell ref="N27:P27"/>
    <mergeCell ref="Q27:S27"/>
    <mergeCell ref="T27:V27"/>
    <mergeCell ref="W27:Y27"/>
    <mergeCell ref="B30:C30"/>
    <mergeCell ref="D30:M30"/>
    <mergeCell ref="N30:P30"/>
    <mergeCell ref="Q30:S30"/>
    <mergeCell ref="T30:V30"/>
    <mergeCell ref="B24:C24"/>
    <mergeCell ref="D26:AK26"/>
    <mergeCell ref="Z27:AK27"/>
    <mergeCell ref="B2:J2"/>
    <mergeCell ref="K2:Q2"/>
    <mergeCell ref="R2:T2"/>
    <mergeCell ref="U2:Z2"/>
    <mergeCell ref="AB2:AH2"/>
    <mergeCell ref="AI2:AK2"/>
    <mergeCell ref="B3:J3"/>
    <mergeCell ref="K3:Q3"/>
    <mergeCell ref="B25:C25"/>
    <mergeCell ref="B26:C26"/>
    <mergeCell ref="R3:T3"/>
    <mergeCell ref="U3:Z3"/>
    <mergeCell ref="B20:C20"/>
    <mergeCell ref="D20:M20"/>
    <mergeCell ref="N20:P20"/>
    <mergeCell ref="Q20:S20"/>
    <mergeCell ref="AB3:AH3"/>
    <mergeCell ref="AI3:AK3"/>
    <mergeCell ref="B23:C23"/>
    <mergeCell ref="B21:C21"/>
    <mergeCell ref="D21:M21"/>
    <mergeCell ref="B22:C22"/>
    <mergeCell ref="B18:C18"/>
    <mergeCell ref="D18:M18"/>
    <mergeCell ref="N18:P18"/>
    <mergeCell ref="Q18:S18"/>
    <mergeCell ref="T18:V18"/>
    <mergeCell ref="Z19:AK19"/>
    <mergeCell ref="B19:C19"/>
    <mergeCell ref="D19:M19"/>
    <mergeCell ref="N19:P19"/>
    <mergeCell ref="Q19:S19"/>
    <mergeCell ref="W19:Y19"/>
    <mergeCell ref="Z21:AK21"/>
    <mergeCell ref="D22:AK22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B16:C16"/>
    <mergeCell ref="D16:M16"/>
    <mergeCell ref="N16:P16"/>
    <mergeCell ref="Q16:S16"/>
    <mergeCell ref="T16:V16"/>
    <mergeCell ref="W16:Y16"/>
    <mergeCell ref="N15:P15"/>
    <mergeCell ref="Q15:S15"/>
    <mergeCell ref="T15:V15"/>
    <mergeCell ref="W15:Y15"/>
    <mergeCell ref="Z16:AK16"/>
    <mergeCell ref="D11:M11"/>
    <mergeCell ref="B12:C12"/>
    <mergeCell ref="D12:M12"/>
    <mergeCell ref="N12:P12"/>
    <mergeCell ref="Q12:S12"/>
    <mergeCell ref="W14:Y14"/>
    <mergeCell ref="B13:C13"/>
    <mergeCell ref="D13:M13"/>
    <mergeCell ref="N13:P13"/>
    <mergeCell ref="Q13:S13"/>
    <mergeCell ref="T13:V13"/>
    <mergeCell ref="W13:Y13"/>
    <mergeCell ref="B14:C14"/>
    <mergeCell ref="D14:M14"/>
    <mergeCell ref="N14:P14"/>
    <mergeCell ref="T12:V12"/>
    <mergeCell ref="W12:Y12"/>
    <mergeCell ref="N11:P11"/>
    <mergeCell ref="Q11:S11"/>
    <mergeCell ref="T11:V11"/>
    <mergeCell ref="W11:Y11"/>
    <mergeCell ref="B10:C10"/>
    <mergeCell ref="D10:M10"/>
    <mergeCell ref="N10:P10"/>
    <mergeCell ref="Q10:S10"/>
    <mergeCell ref="T10:V10"/>
    <mergeCell ref="B11:C11"/>
    <mergeCell ref="B7:C7"/>
    <mergeCell ref="D7:M7"/>
    <mergeCell ref="W10:Y10"/>
    <mergeCell ref="B9:C9"/>
    <mergeCell ref="D9:M9"/>
    <mergeCell ref="N9:P9"/>
    <mergeCell ref="Q9:S9"/>
    <mergeCell ref="T9:V9"/>
    <mergeCell ref="W9:Y9"/>
    <mergeCell ref="B8:C8"/>
    <mergeCell ref="D8:M8"/>
    <mergeCell ref="N8:P8"/>
    <mergeCell ref="Q8:S8"/>
    <mergeCell ref="T8:V8"/>
    <mergeCell ref="W8:Y8"/>
    <mergeCell ref="N7:P7"/>
    <mergeCell ref="Q7:S7"/>
    <mergeCell ref="T7:V7"/>
    <mergeCell ref="AL5:AM5"/>
    <mergeCell ref="W7:Y7"/>
    <mergeCell ref="B6:C6"/>
    <mergeCell ref="D6:M6"/>
    <mergeCell ref="N6:P6"/>
    <mergeCell ref="Q6:S6"/>
    <mergeCell ref="T6:V6"/>
    <mergeCell ref="W6:Y6"/>
    <mergeCell ref="B5:C5"/>
    <mergeCell ref="D5:M5"/>
    <mergeCell ref="N5:P5"/>
    <mergeCell ref="Q5:S5"/>
    <mergeCell ref="T5:V5"/>
    <mergeCell ref="W5:Y5"/>
    <mergeCell ref="Z5:AK5"/>
  </mergeCells>
  <phoneticPr fontId="2"/>
  <hyperlinks>
    <hyperlink ref="AM2" location="List!B3" display="List"/>
  </hyperlinks>
  <printOptions horizontalCentered="1"/>
  <pageMargins left="0.39370078740157499" right="0.39370078740157499" top="0.39370078740157499" bottom="0.31496062992126" header="0.196850393700787" footer="0.196850393700787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5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16" width="1.5" style="1" customWidth="1"/>
    <col min="17" max="19" width="1.125" style="1" customWidth="1"/>
    <col min="20" max="25" width="2.625" style="1" customWidth="1"/>
    <col min="26" max="37" width="1.5" style="1" customWidth="1"/>
    <col min="38" max="38" width="8.375" style="1" bestFit="1" customWidth="1"/>
    <col min="39" max="39" width="8.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170</v>
      </c>
      <c r="C3" s="116"/>
      <c r="D3" s="116"/>
      <c r="E3" s="116"/>
      <c r="F3" s="116"/>
      <c r="G3" s="116"/>
      <c r="H3" s="116"/>
      <c r="I3" s="116"/>
      <c r="J3" s="116"/>
      <c r="K3" s="115" t="s">
        <v>665</v>
      </c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123</v>
      </c>
      <c r="V3" s="116"/>
      <c r="W3" s="116"/>
      <c r="X3" s="116"/>
      <c r="Y3" s="116"/>
      <c r="Z3" s="117"/>
      <c r="AA3" s="3" t="s">
        <v>3</v>
      </c>
      <c r="AB3" s="115" t="s">
        <v>156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514</v>
      </c>
      <c r="AM5" s="93"/>
    </row>
    <row r="6" spans="2:39" ht="20.100000000000001" customHeight="1">
      <c r="B6" s="96">
        <v>1</v>
      </c>
      <c r="C6" s="96"/>
      <c r="D6" s="97" t="s">
        <v>685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3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102" t="s">
        <v>301</v>
      </c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9"/>
      <c r="AL6" s="1" t="s">
        <v>515</v>
      </c>
      <c r="AM6" s="1" t="s">
        <v>516</v>
      </c>
    </row>
    <row r="7" spans="2:39" ht="20.100000000000001" customHeight="1">
      <c r="B7" s="96">
        <v>2</v>
      </c>
      <c r="C7" s="96"/>
      <c r="D7" s="97" t="s">
        <v>165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35</v>
      </c>
      <c r="R7" s="95"/>
      <c r="S7" s="95"/>
      <c r="T7" s="95"/>
      <c r="U7" s="95"/>
      <c r="V7" s="95"/>
      <c r="W7" s="95">
        <f t="shared" ref="W7:W44" si="0">IF(D7="","",Q6+W6)</f>
        <v>4</v>
      </c>
      <c r="X7" s="95"/>
      <c r="Y7" s="95"/>
      <c r="Z7" s="102" t="s">
        <v>301</v>
      </c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9"/>
      <c r="AL7" s="1" t="s">
        <v>503</v>
      </c>
      <c r="AM7" s="1" t="s">
        <v>504</v>
      </c>
    </row>
    <row r="8" spans="2:39" ht="20.100000000000001" customHeight="1">
      <c r="B8" s="96">
        <v>3</v>
      </c>
      <c r="C8" s="96"/>
      <c r="D8" s="97" t="s">
        <v>166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si="0"/>
        <v>39</v>
      </c>
      <c r="X8" s="95"/>
      <c r="Y8" s="95"/>
      <c r="Z8" s="102" t="s">
        <v>301</v>
      </c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9"/>
      <c r="AL8" s="1" t="s">
        <v>505</v>
      </c>
      <c r="AM8" s="1" t="s">
        <v>506</v>
      </c>
    </row>
    <row r="9" spans="2:39" ht="20.100000000000001" customHeight="1">
      <c r="B9" s="96">
        <v>4</v>
      </c>
      <c r="C9" s="96"/>
      <c r="D9" s="98" t="s">
        <v>31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1</v>
      </c>
      <c r="R9" s="95"/>
      <c r="S9" s="95"/>
      <c r="T9" s="95"/>
      <c r="U9" s="95"/>
      <c r="V9" s="95"/>
      <c r="W9" s="95">
        <f t="shared" si="0"/>
        <v>89</v>
      </c>
      <c r="X9" s="95"/>
      <c r="Y9" s="95"/>
      <c r="Z9" s="118" t="s">
        <v>259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31" t="s">
        <v>585</v>
      </c>
    </row>
    <row r="10" spans="2:39" ht="20.100000000000001" customHeight="1">
      <c r="B10" s="96">
        <v>5</v>
      </c>
      <c r="C10" s="96"/>
      <c r="D10" s="98" t="s">
        <v>169</v>
      </c>
      <c r="E10" s="98"/>
      <c r="F10" s="98"/>
      <c r="G10" s="98"/>
      <c r="H10" s="98"/>
      <c r="I10" s="98"/>
      <c r="J10" s="98"/>
      <c r="K10" s="98"/>
      <c r="L10" s="98"/>
      <c r="M10" s="98"/>
      <c r="N10" s="95" t="s">
        <v>15</v>
      </c>
      <c r="O10" s="95"/>
      <c r="P10" s="95"/>
      <c r="Q10" s="95">
        <v>12</v>
      </c>
      <c r="R10" s="95"/>
      <c r="S10" s="95"/>
      <c r="T10" s="95">
        <v>3</v>
      </c>
      <c r="U10" s="95"/>
      <c r="V10" s="95"/>
      <c r="W10" s="95">
        <f t="shared" si="0"/>
        <v>90</v>
      </c>
      <c r="X10" s="95"/>
      <c r="Y10" s="95"/>
      <c r="Z10" s="102" t="s">
        <v>264</v>
      </c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9"/>
      <c r="AL10" s="32" t="s">
        <v>586</v>
      </c>
    </row>
    <row r="11" spans="2:39" ht="20.100000000000001" customHeight="1">
      <c r="B11" s="96">
        <v>6</v>
      </c>
      <c r="C11" s="96"/>
      <c r="D11" s="105" t="s">
        <v>168</v>
      </c>
      <c r="E11" s="106"/>
      <c r="F11" s="106"/>
      <c r="G11" s="106"/>
      <c r="H11" s="106"/>
      <c r="I11" s="106"/>
      <c r="J11" s="106"/>
      <c r="K11" s="106"/>
      <c r="L11" s="106"/>
      <c r="M11" s="107"/>
      <c r="N11" s="99" t="s">
        <v>16</v>
      </c>
      <c r="O11" s="100"/>
      <c r="P11" s="101"/>
      <c r="Q11" s="99">
        <v>5</v>
      </c>
      <c r="R11" s="100"/>
      <c r="S11" s="101"/>
      <c r="T11" s="99"/>
      <c r="U11" s="100"/>
      <c r="V11" s="101"/>
      <c r="W11" s="95">
        <f t="shared" si="0"/>
        <v>102</v>
      </c>
      <c r="X11" s="95"/>
      <c r="Y11" s="95"/>
      <c r="Z11" s="102" t="s">
        <v>301</v>
      </c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9"/>
      <c r="AL11" s="30" t="s">
        <v>584</v>
      </c>
    </row>
    <row r="12" spans="2:39" ht="20.100000000000001" customHeight="1">
      <c r="B12" s="96">
        <v>7</v>
      </c>
      <c r="C12" s="96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5"/>
      <c r="O12" s="95"/>
      <c r="P12" s="95"/>
      <c r="Q12" s="95"/>
      <c r="R12" s="95"/>
      <c r="S12" s="95"/>
      <c r="T12" s="95"/>
      <c r="U12" s="95"/>
      <c r="V12" s="95"/>
      <c r="W12" s="95" t="str">
        <f t="shared" si="0"/>
        <v/>
      </c>
      <c r="X12" s="95"/>
      <c r="Y12" s="95"/>
      <c r="Z12" s="105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7"/>
    </row>
    <row r="13" spans="2:39" ht="20.100000000000001" customHeight="1">
      <c r="B13" s="96">
        <v>8</v>
      </c>
      <c r="C13" s="96"/>
      <c r="D13" s="102" t="s">
        <v>274</v>
      </c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4"/>
    </row>
    <row r="14" spans="2:39" ht="20.100000000000001" customHeight="1">
      <c r="B14" s="96">
        <v>9</v>
      </c>
      <c r="C14" s="96"/>
      <c r="D14" s="102" t="s">
        <v>279</v>
      </c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  <c r="Z14" s="103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4"/>
    </row>
    <row r="15" spans="2:39" ht="20.100000000000001" customHeight="1">
      <c r="B15" s="96">
        <v>10</v>
      </c>
      <c r="C15" s="96"/>
      <c r="D15" s="102" t="s">
        <v>280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4"/>
      <c r="AL15" s="1" t="s">
        <v>512</v>
      </c>
    </row>
    <row r="16" spans="2:39" ht="20.100000000000001" customHeight="1">
      <c r="B16" s="96">
        <v>11</v>
      </c>
      <c r="C16" s="96"/>
      <c r="D16" s="110" t="s">
        <v>277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4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5"/>
      <c r="O17" s="95"/>
      <c r="P17" s="95"/>
      <c r="Q17" s="95"/>
      <c r="R17" s="95"/>
      <c r="S17" s="95"/>
      <c r="T17" s="95"/>
      <c r="U17" s="95"/>
      <c r="V17" s="95"/>
      <c r="W17" s="95" t="str">
        <f t="shared" si="0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0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0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0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0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80">
    <mergeCell ref="B2:J2"/>
    <mergeCell ref="K2:Q2"/>
    <mergeCell ref="R2:T2"/>
    <mergeCell ref="U2:Z2"/>
    <mergeCell ref="AB2:AH2"/>
    <mergeCell ref="AI2:AK2"/>
    <mergeCell ref="B3:J3"/>
    <mergeCell ref="K3:Q3"/>
    <mergeCell ref="Z9:AK9"/>
    <mergeCell ref="Z5:AK5"/>
    <mergeCell ref="R3:T3"/>
    <mergeCell ref="U3:Z3"/>
    <mergeCell ref="AB3:AH3"/>
    <mergeCell ref="AI3:AK3"/>
    <mergeCell ref="Z6:AK6"/>
    <mergeCell ref="Z7:AK7"/>
    <mergeCell ref="Z8:AK8"/>
    <mergeCell ref="B6:C6"/>
    <mergeCell ref="D6:M6"/>
    <mergeCell ref="N6:P6"/>
    <mergeCell ref="Q6:S6"/>
    <mergeCell ref="T6:V6"/>
    <mergeCell ref="W6:Y6"/>
    <mergeCell ref="B5:C5"/>
    <mergeCell ref="Z40:AK40"/>
    <mergeCell ref="Z10:AK10"/>
    <mergeCell ref="Z44:AK44"/>
    <mergeCell ref="Z41:AK41"/>
    <mergeCell ref="Z42:AK42"/>
    <mergeCell ref="T42:V42"/>
    <mergeCell ref="W42:Y42"/>
    <mergeCell ref="B14:C14"/>
    <mergeCell ref="D14:AK14"/>
    <mergeCell ref="B11:C11"/>
    <mergeCell ref="D11:M11"/>
    <mergeCell ref="B13:C13"/>
    <mergeCell ref="B12:C12"/>
    <mergeCell ref="D12:M12"/>
    <mergeCell ref="D43:M43"/>
    <mergeCell ref="N43:P43"/>
    <mergeCell ref="Q43:S43"/>
    <mergeCell ref="T43:V43"/>
    <mergeCell ref="W43:Y43"/>
    <mergeCell ref="T38:V38"/>
    <mergeCell ref="Z39:AK39"/>
    <mergeCell ref="W37:Y37"/>
    <mergeCell ref="T39:V39"/>
    <mergeCell ref="W39:Y39"/>
    <mergeCell ref="T45:V45"/>
    <mergeCell ref="W45:Y45"/>
    <mergeCell ref="Z43:AK43"/>
    <mergeCell ref="Q44:S44"/>
    <mergeCell ref="T44:V44"/>
    <mergeCell ref="W44:Y44"/>
    <mergeCell ref="Z45:AK45"/>
    <mergeCell ref="B45:C45"/>
    <mergeCell ref="B40:C40"/>
    <mergeCell ref="D40:M40"/>
    <mergeCell ref="N40:P40"/>
    <mergeCell ref="Q40:S40"/>
    <mergeCell ref="T40:V40"/>
    <mergeCell ref="W40:Y40"/>
    <mergeCell ref="B41:C41"/>
    <mergeCell ref="D41:M41"/>
    <mergeCell ref="N41:P41"/>
    <mergeCell ref="Q41:S41"/>
    <mergeCell ref="T41:V41"/>
    <mergeCell ref="W41:Y41"/>
    <mergeCell ref="B42:C42"/>
    <mergeCell ref="D42:M42"/>
    <mergeCell ref="N42:P42"/>
    <mergeCell ref="Q42:S42"/>
    <mergeCell ref="D45:M45"/>
    <mergeCell ref="N45:P45"/>
    <mergeCell ref="Q45:S45"/>
    <mergeCell ref="B44:C44"/>
    <mergeCell ref="D44:M44"/>
    <mergeCell ref="N44:P44"/>
    <mergeCell ref="B43:C43"/>
    <mergeCell ref="B38:C38"/>
    <mergeCell ref="D38:M38"/>
    <mergeCell ref="N38:P38"/>
    <mergeCell ref="Q38:S38"/>
    <mergeCell ref="N39:P39"/>
    <mergeCell ref="Q39:S39"/>
    <mergeCell ref="Z37:AK37"/>
    <mergeCell ref="W38:Y38"/>
    <mergeCell ref="Z38:AK38"/>
    <mergeCell ref="B37:C37"/>
    <mergeCell ref="D37:M37"/>
    <mergeCell ref="N37:P37"/>
    <mergeCell ref="Q37:S37"/>
    <mergeCell ref="T37:V37"/>
    <mergeCell ref="B39:C39"/>
    <mergeCell ref="D39:M39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5:AK35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3:AK33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31:AK31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9:AK29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7:AK27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5:AK25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3:AK23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21:AK21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9:AK19"/>
    <mergeCell ref="B18:C18"/>
    <mergeCell ref="D18:M18"/>
    <mergeCell ref="N18:P18"/>
    <mergeCell ref="Q18:S18"/>
    <mergeCell ref="T18:V18"/>
    <mergeCell ref="B15:C15"/>
    <mergeCell ref="W18:Y18"/>
    <mergeCell ref="Z18:AK18"/>
    <mergeCell ref="B17:C17"/>
    <mergeCell ref="D17:M17"/>
    <mergeCell ref="N17:P17"/>
    <mergeCell ref="Q17:S17"/>
    <mergeCell ref="T17:V17"/>
    <mergeCell ref="B16:C16"/>
    <mergeCell ref="W17:Y17"/>
    <mergeCell ref="Z17:AK17"/>
    <mergeCell ref="D15:AK15"/>
    <mergeCell ref="D16:AK16"/>
    <mergeCell ref="N12:P12"/>
    <mergeCell ref="Q12:S12"/>
    <mergeCell ref="T12:V12"/>
    <mergeCell ref="N11:P11"/>
    <mergeCell ref="Q11:S11"/>
    <mergeCell ref="T11:V11"/>
    <mergeCell ref="D13:AK13"/>
    <mergeCell ref="Z12:AK12"/>
    <mergeCell ref="W11:Y11"/>
    <mergeCell ref="W12:Y12"/>
    <mergeCell ref="Z11:AK11"/>
    <mergeCell ref="B7:C7"/>
    <mergeCell ref="D7:M7"/>
    <mergeCell ref="B8:C8"/>
    <mergeCell ref="D8:M8"/>
    <mergeCell ref="N8:P8"/>
    <mergeCell ref="W10:Y10"/>
    <mergeCell ref="B9:C9"/>
    <mergeCell ref="D9:M9"/>
    <mergeCell ref="N9:P9"/>
    <mergeCell ref="Q9:S9"/>
    <mergeCell ref="W9:Y9"/>
    <mergeCell ref="B10:C10"/>
    <mergeCell ref="D10:M10"/>
    <mergeCell ref="Q8:S8"/>
    <mergeCell ref="T8:V8"/>
    <mergeCell ref="W8:Y8"/>
    <mergeCell ref="N7:P7"/>
    <mergeCell ref="Q7:S7"/>
    <mergeCell ref="T7:V7"/>
    <mergeCell ref="W7:Y7"/>
    <mergeCell ref="T9:V9"/>
    <mergeCell ref="AL5:AM5"/>
    <mergeCell ref="D5:M5"/>
    <mergeCell ref="N5:P5"/>
    <mergeCell ref="Q5:S5"/>
    <mergeCell ref="T5:V5"/>
    <mergeCell ref="W5:Y5"/>
    <mergeCell ref="N10:P10"/>
    <mergeCell ref="Q10:S10"/>
    <mergeCell ref="T10:V10"/>
  </mergeCells>
  <phoneticPr fontId="2"/>
  <hyperlinks>
    <hyperlink ref="AM2" location="List!B3" display="List"/>
  </hyperlinks>
  <printOptions horizontalCentered="1"/>
  <pageMargins left="0.39370078740157499" right="0.39370078740157499" top="0.39370078740157499" bottom="0.31496062992126" header="0.196850393700787" footer="0.196850393700787"/>
  <pageSetup paperSize="9" scale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4"/>
  <sheetViews>
    <sheetView workbookViewId="0">
      <pane ySplit="5" topLeftCell="A21" activePane="bottomLeft" state="frozen"/>
      <selection activeCell="D6" sqref="D6:M6"/>
      <selection pane="bottomLeft"/>
    </sheetView>
  </sheetViews>
  <sheetFormatPr defaultColWidth="9" defaultRowHeight="12"/>
  <cols>
    <col min="1" max="1" width="1.25" style="1" customWidth="1"/>
    <col min="2" max="3" width="2.625" style="1" customWidth="1"/>
    <col min="4" max="13" width="1.75" style="1" customWidth="1"/>
    <col min="14" max="16" width="2" style="1" customWidth="1"/>
    <col min="17" max="19" width="1.625" style="1" customWidth="1"/>
    <col min="20" max="22" width="1.5" style="1" customWidth="1"/>
    <col min="23" max="25" width="1.25" style="1" customWidth="1"/>
    <col min="26" max="37" width="1.5" style="1" customWidth="1"/>
    <col min="38" max="38" width="21" style="1" bestFit="1" customWidth="1"/>
    <col min="39" max="39" width="14.12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178</v>
      </c>
      <c r="C3" s="116"/>
      <c r="D3" s="116"/>
      <c r="E3" s="116"/>
      <c r="F3" s="116"/>
      <c r="G3" s="116"/>
      <c r="H3" s="116"/>
      <c r="I3" s="116"/>
      <c r="J3" s="116"/>
      <c r="K3" s="123" t="s">
        <v>666</v>
      </c>
      <c r="L3" s="124"/>
      <c r="M3" s="124"/>
      <c r="N3" s="124"/>
      <c r="O3" s="124"/>
      <c r="P3" s="124"/>
      <c r="Q3" s="125"/>
      <c r="R3" s="119" t="s">
        <v>122</v>
      </c>
      <c r="S3" s="119"/>
      <c r="T3" s="119"/>
      <c r="U3" s="115" t="s">
        <v>123</v>
      </c>
      <c r="V3" s="116"/>
      <c r="W3" s="116"/>
      <c r="X3" s="116"/>
      <c r="Y3" s="116"/>
      <c r="Z3" s="117"/>
      <c r="AA3" s="3" t="s">
        <v>3</v>
      </c>
      <c r="AB3" s="115" t="s">
        <v>133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679</v>
      </c>
      <c r="AM5" s="93"/>
    </row>
    <row r="6" spans="2:39" ht="20.100000000000001" customHeight="1">
      <c r="B6" s="96">
        <v>1</v>
      </c>
      <c r="C6" s="96"/>
      <c r="D6" s="98" t="s">
        <v>714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1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118" t="s">
        <v>259</v>
      </c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31" t="s">
        <v>588</v>
      </c>
      <c r="AM6" s="1" t="s">
        <v>519</v>
      </c>
    </row>
    <row r="7" spans="2:39" ht="20.100000000000001" customHeight="1">
      <c r="B7" s="96">
        <v>2</v>
      </c>
      <c r="C7" s="96"/>
      <c r="D7" s="97" t="s">
        <v>165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40</v>
      </c>
      <c r="R7" s="95"/>
      <c r="S7" s="95"/>
      <c r="T7" s="95"/>
      <c r="U7" s="95"/>
      <c r="V7" s="95"/>
      <c r="W7" s="95">
        <f t="shared" ref="W7:W43" si="0">IF(D7="","",Q6+W6)</f>
        <v>2</v>
      </c>
      <c r="X7" s="95"/>
      <c r="Y7" s="95"/>
      <c r="Z7" s="102" t="s">
        <v>301</v>
      </c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9"/>
      <c r="AL7" s="1" t="s">
        <v>503</v>
      </c>
      <c r="AM7" s="1" t="s">
        <v>504</v>
      </c>
    </row>
    <row r="8" spans="2:39" ht="20.100000000000001" customHeight="1">
      <c r="B8" s="96">
        <v>3</v>
      </c>
      <c r="C8" s="96"/>
      <c r="D8" s="98" t="s">
        <v>32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1</v>
      </c>
      <c r="R8" s="95"/>
      <c r="S8" s="95"/>
      <c r="T8" s="95"/>
      <c r="U8" s="95"/>
      <c r="V8" s="95"/>
      <c r="W8" s="95">
        <f t="shared" si="0"/>
        <v>42</v>
      </c>
      <c r="X8" s="95"/>
      <c r="Y8" s="95"/>
      <c r="Z8" s="118" t="s">
        <v>259</v>
      </c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31" t="s">
        <v>587</v>
      </c>
    </row>
    <row r="9" spans="2:39" ht="20.100000000000001" customHeight="1">
      <c r="B9" s="96">
        <v>4</v>
      </c>
      <c r="C9" s="96"/>
      <c r="D9" s="98" t="s">
        <v>715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1</v>
      </c>
      <c r="R9" s="95"/>
      <c r="S9" s="95"/>
      <c r="T9" s="95"/>
      <c r="U9" s="95"/>
      <c r="V9" s="95"/>
      <c r="W9" s="95">
        <f t="shared" si="0"/>
        <v>43</v>
      </c>
      <c r="X9" s="95"/>
      <c r="Y9" s="95"/>
      <c r="Z9" s="118" t="s">
        <v>259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31" t="s">
        <v>587</v>
      </c>
    </row>
    <row r="10" spans="2:39" ht="20.100000000000001" customHeight="1">
      <c r="B10" s="96">
        <v>5</v>
      </c>
      <c r="C10" s="96"/>
      <c r="D10" s="98" t="s">
        <v>658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23</v>
      </c>
      <c r="R10" s="95"/>
      <c r="S10" s="95"/>
      <c r="T10" s="95"/>
      <c r="U10" s="95"/>
      <c r="V10" s="95"/>
      <c r="W10" s="95">
        <f t="shared" si="0"/>
        <v>44</v>
      </c>
      <c r="X10" s="95"/>
      <c r="Y10" s="95"/>
      <c r="Z10" s="102" t="s">
        <v>301</v>
      </c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9"/>
      <c r="AL10" s="32" t="s">
        <v>660</v>
      </c>
    </row>
    <row r="11" spans="2:39" ht="20.100000000000001" customHeight="1">
      <c r="B11" s="96">
        <v>6</v>
      </c>
      <c r="C11" s="96"/>
      <c r="D11" s="98" t="s">
        <v>716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4</v>
      </c>
      <c r="R11" s="95"/>
      <c r="S11" s="95"/>
      <c r="T11" s="95"/>
      <c r="U11" s="95"/>
      <c r="V11" s="95"/>
      <c r="W11" s="95">
        <f t="shared" si="0"/>
        <v>67</v>
      </c>
      <c r="X11" s="95"/>
      <c r="Y11" s="95"/>
      <c r="Z11" s="102" t="s">
        <v>301</v>
      </c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9"/>
      <c r="AL11" s="31" t="s">
        <v>520</v>
      </c>
    </row>
    <row r="12" spans="2:39" ht="20.100000000000001" customHeight="1">
      <c r="B12" s="96">
        <v>7</v>
      </c>
      <c r="C12" s="96"/>
      <c r="D12" s="98" t="s">
        <v>33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1</v>
      </c>
      <c r="R12" s="95"/>
      <c r="S12" s="95"/>
      <c r="T12" s="95"/>
      <c r="U12" s="95"/>
      <c r="V12" s="95"/>
      <c r="W12" s="95">
        <f t="shared" si="0"/>
        <v>71</v>
      </c>
      <c r="X12" s="95"/>
      <c r="Y12" s="95"/>
      <c r="Z12" s="118" t="s">
        <v>259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33" t="s">
        <v>589</v>
      </c>
      <c r="AM12" s="1" t="s">
        <v>522</v>
      </c>
    </row>
    <row r="13" spans="2:39" ht="20.100000000000001" customHeight="1">
      <c r="B13" s="96">
        <v>8</v>
      </c>
      <c r="C13" s="96"/>
      <c r="D13" s="98" t="s">
        <v>159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8</v>
      </c>
      <c r="R13" s="95"/>
      <c r="S13" s="95"/>
      <c r="T13" s="95"/>
      <c r="U13" s="95"/>
      <c r="V13" s="95"/>
      <c r="W13" s="95">
        <f t="shared" si="0"/>
        <v>72</v>
      </c>
      <c r="X13" s="95"/>
      <c r="Y13" s="95"/>
      <c r="Z13" s="120" t="s">
        <v>108</v>
      </c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2"/>
      <c r="AL13" t="s">
        <v>523</v>
      </c>
      <c r="AM13" s="1" t="s">
        <v>496</v>
      </c>
    </row>
    <row r="14" spans="2:39" ht="20.100000000000001" customHeight="1">
      <c r="B14" s="96">
        <v>9</v>
      </c>
      <c r="C14" s="96"/>
      <c r="D14" s="97" t="s">
        <v>171</v>
      </c>
      <c r="E14" s="98"/>
      <c r="F14" s="98"/>
      <c r="G14" s="98"/>
      <c r="H14" s="98"/>
      <c r="I14" s="98"/>
      <c r="J14" s="98"/>
      <c r="K14" s="98"/>
      <c r="L14" s="98"/>
      <c r="M14" s="98"/>
      <c r="N14" s="95" t="s">
        <v>15</v>
      </c>
      <c r="O14" s="95"/>
      <c r="P14" s="95"/>
      <c r="Q14" s="95">
        <v>7</v>
      </c>
      <c r="R14" s="95"/>
      <c r="S14" s="95"/>
      <c r="T14" s="95">
        <v>0</v>
      </c>
      <c r="U14" s="95"/>
      <c r="V14" s="95"/>
      <c r="W14" s="95">
        <f t="shared" si="0"/>
        <v>80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1" t="s">
        <v>507</v>
      </c>
      <c r="AM14" s="1" t="s">
        <v>508</v>
      </c>
    </row>
    <row r="15" spans="2:39" ht="20.100000000000001" customHeight="1">
      <c r="B15" s="96">
        <v>10</v>
      </c>
      <c r="C15" s="96"/>
      <c r="D15" s="97" t="s">
        <v>172</v>
      </c>
      <c r="E15" s="98"/>
      <c r="F15" s="98"/>
      <c r="G15" s="98"/>
      <c r="H15" s="98"/>
      <c r="I15" s="98"/>
      <c r="J15" s="98"/>
      <c r="K15" s="98"/>
      <c r="L15" s="98"/>
      <c r="M15" s="98"/>
      <c r="N15" s="95" t="s">
        <v>15</v>
      </c>
      <c r="O15" s="95"/>
      <c r="P15" s="95"/>
      <c r="Q15" s="95">
        <v>10</v>
      </c>
      <c r="R15" s="95"/>
      <c r="S15" s="95"/>
      <c r="T15" s="95">
        <v>0</v>
      </c>
      <c r="U15" s="95"/>
      <c r="V15" s="95"/>
      <c r="W15" s="95">
        <f t="shared" si="0"/>
        <v>87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32" t="s">
        <v>590</v>
      </c>
      <c r="AM15" s="1" t="s">
        <v>524</v>
      </c>
    </row>
    <row r="16" spans="2:39" ht="20.100000000000001" customHeight="1">
      <c r="B16" s="96">
        <v>11</v>
      </c>
      <c r="C16" s="96"/>
      <c r="D16" s="98" t="s">
        <v>249</v>
      </c>
      <c r="E16" s="98"/>
      <c r="F16" s="98"/>
      <c r="G16" s="98"/>
      <c r="H16" s="98"/>
      <c r="I16" s="98"/>
      <c r="J16" s="98"/>
      <c r="K16" s="98"/>
      <c r="L16" s="98"/>
      <c r="M16" s="98"/>
      <c r="N16" s="99" t="s">
        <v>16</v>
      </c>
      <c r="O16" s="100"/>
      <c r="P16" s="101"/>
      <c r="Q16" s="95">
        <v>1</v>
      </c>
      <c r="R16" s="95"/>
      <c r="S16" s="95"/>
      <c r="T16" s="95"/>
      <c r="U16" s="95"/>
      <c r="V16" s="95"/>
      <c r="W16" s="95">
        <f t="shared" si="0"/>
        <v>97</v>
      </c>
      <c r="X16" s="95"/>
      <c r="Y16" s="95"/>
      <c r="Z16" s="98" t="s">
        <v>259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31" t="s">
        <v>589</v>
      </c>
    </row>
    <row r="17" spans="2:38" ht="20.100000000000001" customHeight="1">
      <c r="B17" s="96">
        <v>12</v>
      </c>
      <c r="C17" s="96"/>
      <c r="D17" s="98" t="s">
        <v>250</v>
      </c>
      <c r="E17" s="98"/>
      <c r="F17" s="98"/>
      <c r="G17" s="98"/>
      <c r="H17" s="98"/>
      <c r="I17" s="98"/>
      <c r="J17" s="98"/>
      <c r="K17" s="98"/>
      <c r="L17" s="98"/>
      <c r="M17" s="98"/>
      <c r="N17" s="99" t="s">
        <v>16</v>
      </c>
      <c r="O17" s="100"/>
      <c r="P17" s="101"/>
      <c r="Q17" s="95">
        <v>1</v>
      </c>
      <c r="R17" s="95"/>
      <c r="S17" s="95"/>
      <c r="T17" s="95"/>
      <c r="U17" s="95"/>
      <c r="V17" s="95"/>
      <c r="W17" s="95">
        <f t="shared" si="0"/>
        <v>98</v>
      </c>
      <c r="X17" s="95"/>
      <c r="Y17" s="95"/>
      <c r="Z17" s="98" t="s">
        <v>259</v>
      </c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31" t="s">
        <v>589</v>
      </c>
    </row>
    <row r="18" spans="2:38" ht="20.100000000000001" customHeight="1">
      <c r="B18" s="96">
        <v>13</v>
      </c>
      <c r="C18" s="96"/>
      <c r="D18" s="98" t="s">
        <v>251</v>
      </c>
      <c r="E18" s="98"/>
      <c r="F18" s="98"/>
      <c r="G18" s="98"/>
      <c r="H18" s="98"/>
      <c r="I18" s="98"/>
      <c r="J18" s="98"/>
      <c r="K18" s="98"/>
      <c r="L18" s="98"/>
      <c r="M18" s="98"/>
      <c r="N18" s="99" t="s">
        <v>16</v>
      </c>
      <c r="O18" s="100"/>
      <c r="P18" s="101"/>
      <c r="Q18" s="95">
        <v>1</v>
      </c>
      <c r="R18" s="95"/>
      <c r="S18" s="95"/>
      <c r="T18" s="95"/>
      <c r="U18" s="95"/>
      <c r="V18" s="95"/>
      <c r="W18" s="95">
        <f t="shared" si="0"/>
        <v>99</v>
      </c>
      <c r="X18" s="95"/>
      <c r="Y18" s="95"/>
      <c r="Z18" s="98" t="s">
        <v>259</v>
      </c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31" t="s">
        <v>589</v>
      </c>
    </row>
    <row r="19" spans="2:38" ht="20.100000000000001" customHeight="1">
      <c r="B19" s="96">
        <v>14</v>
      </c>
      <c r="C19" s="96"/>
      <c r="D19" s="98" t="s">
        <v>252</v>
      </c>
      <c r="E19" s="98"/>
      <c r="F19" s="98"/>
      <c r="G19" s="98"/>
      <c r="H19" s="98"/>
      <c r="I19" s="98"/>
      <c r="J19" s="98"/>
      <c r="K19" s="98"/>
      <c r="L19" s="98"/>
      <c r="M19" s="98"/>
      <c r="N19" s="99" t="s">
        <v>16</v>
      </c>
      <c r="O19" s="100"/>
      <c r="P19" s="101"/>
      <c r="Q19" s="95">
        <v>1</v>
      </c>
      <c r="R19" s="95"/>
      <c r="S19" s="95"/>
      <c r="T19" s="95"/>
      <c r="U19" s="95"/>
      <c r="V19" s="95"/>
      <c r="W19" s="95">
        <f t="shared" si="0"/>
        <v>100</v>
      </c>
      <c r="X19" s="95"/>
      <c r="Y19" s="95"/>
      <c r="Z19" s="98" t="s">
        <v>259</v>
      </c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31" t="s">
        <v>589</v>
      </c>
    </row>
    <row r="20" spans="2:38" ht="20.100000000000001" customHeight="1">
      <c r="B20" s="96">
        <v>15</v>
      </c>
      <c r="C20" s="96"/>
      <c r="D20" s="98" t="s">
        <v>253</v>
      </c>
      <c r="E20" s="98"/>
      <c r="F20" s="98"/>
      <c r="G20" s="98"/>
      <c r="H20" s="98"/>
      <c r="I20" s="98"/>
      <c r="J20" s="98"/>
      <c r="K20" s="98"/>
      <c r="L20" s="98"/>
      <c r="M20" s="98"/>
      <c r="N20" s="99" t="s">
        <v>16</v>
      </c>
      <c r="O20" s="100"/>
      <c r="P20" s="101"/>
      <c r="Q20" s="95">
        <v>1</v>
      </c>
      <c r="R20" s="95"/>
      <c r="S20" s="95"/>
      <c r="T20" s="95"/>
      <c r="U20" s="95"/>
      <c r="V20" s="95"/>
      <c r="W20" s="95">
        <f t="shared" si="0"/>
        <v>101</v>
      </c>
      <c r="X20" s="95"/>
      <c r="Y20" s="95"/>
      <c r="Z20" s="98" t="s">
        <v>259</v>
      </c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31" t="s">
        <v>589</v>
      </c>
    </row>
    <row r="21" spans="2:38" ht="20.100000000000001" customHeight="1">
      <c r="B21" s="96">
        <v>16</v>
      </c>
      <c r="C21" s="96"/>
      <c r="D21" s="98" t="s">
        <v>254</v>
      </c>
      <c r="E21" s="98"/>
      <c r="F21" s="98"/>
      <c r="G21" s="98"/>
      <c r="H21" s="98"/>
      <c r="I21" s="98"/>
      <c r="J21" s="98"/>
      <c r="K21" s="98"/>
      <c r="L21" s="98"/>
      <c r="M21" s="98"/>
      <c r="N21" s="99" t="s">
        <v>16</v>
      </c>
      <c r="O21" s="100"/>
      <c r="P21" s="101"/>
      <c r="Q21" s="95">
        <v>1</v>
      </c>
      <c r="R21" s="95"/>
      <c r="S21" s="95"/>
      <c r="T21" s="95"/>
      <c r="U21" s="95"/>
      <c r="V21" s="95"/>
      <c r="W21" s="95">
        <f t="shared" si="0"/>
        <v>102</v>
      </c>
      <c r="X21" s="95"/>
      <c r="Y21" s="95"/>
      <c r="Z21" s="98" t="s">
        <v>259</v>
      </c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31" t="s">
        <v>589</v>
      </c>
    </row>
    <row r="22" spans="2:38" ht="20.100000000000001" customHeight="1">
      <c r="B22" s="96">
        <v>17</v>
      </c>
      <c r="C22" s="96"/>
      <c r="D22" s="98" t="s">
        <v>255</v>
      </c>
      <c r="E22" s="98"/>
      <c r="F22" s="98"/>
      <c r="G22" s="98"/>
      <c r="H22" s="98"/>
      <c r="I22" s="98"/>
      <c r="J22" s="98"/>
      <c r="K22" s="98"/>
      <c r="L22" s="98"/>
      <c r="M22" s="98"/>
      <c r="N22" s="99" t="s">
        <v>16</v>
      </c>
      <c r="O22" s="100"/>
      <c r="P22" s="101"/>
      <c r="Q22" s="95">
        <v>1</v>
      </c>
      <c r="R22" s="95"/>
      <c r="S22" s="95"/>
      <c r="T22" s="95"/>
      <c r="U22" s="95"/>
      <c r="V22" s="95"/>
      <c r="W22" s="95">
        <f t="shared" si="0"/>
        <v>103</v>
      </c>
      <c r="X22" s="95"/>
      <c r="Y22" s="95"/>
      <c r="Z22" s="98" t="s">
        <v>259</v>
      </c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31" t="s">
        <v>589</v>
      </c>
    </row>
    <row r="23" spans="2:38" ht="20.100000000000001" customHeight="1">
      <c r="B23" s="96">
        <v>18</v>
      </c>
      <c r="C23" s="96"/>
      <c r="D23" s="98" t="s">
        <v>256</v>
      </c>
      <c r="E23" s="98"/>
      <c r="F23" s="98"/>
      <c r="G23" s="98"/>
      <c r="H23" s="98"/>
      <c r="I23" s="98"/>
      <c r="J23" s="98"/>
      <c r="K23" s="98"/>
      <c r="L23" s="98"/>
      <c r="M23" s="98"/>
      <c r="N23" s="99" t="s">
        <v>16</v>
      </c>
      <c r="O23" s="100"/>
      <c r="P23" s="101"/>
      <c r="Q23" s="95">
        <v>1</v>
      </c>
      <c r="R23" s="95"/>
      <c r="S23" s="95"/>
      <c r="T23" s="95"/>
      <c r="U23" s="95"/>
      <c r="V23" s="95"/>
      <c r="W23" s="95">
        <f t="shared" si="0"/>
        <v>104</v>
      </c>
      <c r="X23" s="95"/>
      <c r="Y23" s="95"/>
      <c r="Z23" s="98" t="s">
        <v>259</v>
      </c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31" t="s">
        <v>589</v>
      </c>
    </row>
    <row r="24" spans="2:38" ht="20.100000000000001" customHeight="1">
      <c r="B24" s="96">
        <v>19</v>
      </c>
      <c r="C24" s="96"/>
      <c r="D24" s="98" t="s">
        <v>257</v>
      </c>
      <c r="E24" s="98"/>
      <c r="F24" s="98"/>
      <c r="G24" s="98"/>
      <c r="H24" s="98"/>
      <c r="I24" s="98"/>
      <c r="J24" s="98"/>
      <c r="K24" s="98"/>
      <c r="L24" s="98"/>
      <c r="M24" s="98"/>
      <c r="N24" s="99" t="s">
        <v>16</v>
      </c>
      <c r="O24" s="100"/>
      <c r="P24" s="101"/>
      <c r="Q24" s="95">
        <v>1</v>
      </c>
      <c r="R24" s="95"/>
      <c r="S24" s="95"/>
      <c r="T24" s="95"/>
      <c r="U24" s="95"/>
      <c r="V24" s="95"/>
      <c r="W24" s="95">
        <f t="shared" si="0"/>
        <v>105</v>
      </c>
      <c r="X24" s="95"/>
      <c r="Y24" s="95"/>
      <c r="Z24" s="98" t="s">
        <v>259</v>
      </c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31" t="s">
        <v>589</v>
      </c>
    </row>
    <row r="25" spans="2:38" ht="20.100000000000001" customHeight="1">
      <c r="B25" s="96">
        <v>20</v>
      </c>
      <c r="C25" s="96"/>
      <c r="D25" s="98" t="s">
        <v>258</v>
      </c>
      <c r="E25" s="98"/>
      <c r="F25" s="98"/>
      <c r="G25" s="98"/>
      <c r="H25" s="98"/>
      <c r="I25" s="98"/>
      <c r="J25" s="98"/>
      <c r="K25" s="98"/>
      <c r="L25" s="98"/>
      <c r="M25" s="98"/>
      <c r="N25" s="99" t="s">
        <v>16</v>
      </c>
      <c r="O25" s="100"/>
      <c r="P25" s="101"/>
      <c r="Q25" s="95">
        <v>1</v>
      </c>
      <c r="R25" s="95"/>
      <c r="S25" s="95"/>
      <c r="T25" s="95"/>
      <c r="U25" s="95"/>
      <c r="V25" s="95"/>
      <c r="W25" s="95">
        <f t="shared" si="0"/>
        <v>106</v>
      </c>
      <c r="X25" s="95"/>
      <c r="Y25" s="95"/>
      <c r="Z25" s="98" t="s">
        <v>259</v>
      </c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31" t="s">
        <v>589</v>
      </c>
    </row>
    <row r="26" spans="2:38" ht="20.100000000000001" customHeight="1">
      <c r="B26" s="96">
        <v>21</v>
      </c>
      <c r="C26" s="96"/>
      <c r="D26" s="98" t="s">
        <v>173</v>
      </c>
      <c r="E26" s="98"/>
      <c r="F26" s="98"/>
      <c r="G26" s="98"/>
      <c r="H26" s="98"/>
      <c r="I26" s="98"/>
      <c r="J26" s="98"/>
      <c r="K26" s="98"/>
      <c r="L26" s="98"/>
      <c r="M26" s="98"/>
      <c r="N26" s="99" t="s">
        <v>16</v>
      </c>
      <c r="O26" s="100"/>
      <c r="P26" s="101"/>
      <c r="Q26" s="95">
        <v>1</v>
      </c>
      <c r="R26" s="95"/>
      <c r="S26" s="95"/>
      <c r="T26" s="95"/>
      <c r="U26" s="95"/>
      <c r="V26" s="95"/>
      <c r="W26" s="95">
        <f t="shared" si="0"/>
        <v>107</v>
      </c>
      <c r="X26" s="95"/>
      <c r="Y26" s="95"/>
      <c r="Z26" s="98" t="s">
        <v>259</v>
      </c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31" t="s">
        <v>589</v>
      </c>
    </row>
    <row r="27" spans="2:38" ht="20.100000000000001" customHeight="1">
      <c r="B27" s="96">
        <v>22</v>
      </c>
      <c r="C27" s="96"/>
      <c r="D27" s="98" t="s">
        <v>174</v>
      </c>
      <c r="E27" s="98"/>
      <c r="F27" s="98"/>
      <c r="G27" s="98"/>
      <c r="H27" s="98"/>
      <c r="I27" s="98"/>
      <c r="J27" s="98"/>
      <c r="K27" s="98"/>
      <c r="L27" s="98"/>
      <c r="M27" s="98"/>
      <c r="N27" s="99" t="s">
        <v>16</v>
      </c>
      <c r="O27" s="100"/>
      <c r="P27" s="101"/>
      <c r="Q27" s="95">
        <v>1</v>
      </c>
      <c r="R27" s="95"/>
      <c r="S27" s="95"/>
      <c r="T27" s="95"/>
      <c r="U27" s="95"/>
      <c r="V27" s="95"/>
      <c r="W27" s="95">
        <f t="shared" si="0"/>
        <v>108</v>
      </c>
      <c r="X27" s="95"/>
      <c r="Y27" s="95"/>
      <c r="Z27" s="98" t="s">
        <v>259</v>
      </c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31" t="s">
        <v>589</v>
      </c>
    </row>
    <row r="28" spans="2:38" ht="20.100000000000001" customHeight="1">
      <c r="B28" s="96">
        <v>23</v>
      </c>
      <c r="C28" s="96"/>
      <c r="D28" s="97" t="s">
        <v>175</v>
      </c>
      <c r="E28" s="98"/>
      <c r="F28" s="98"/>
      <c r="G28" s="98"/>
      <c r="H28" s="98"/>
      <c r="I28" s="98"/>
      <c r="J28" s="98"/>
      <c r="K28" s="98"/>
      <c r="L28" s="98"/>
      <c r="M28" s="98"/>
      <c r="N28" s="99" t="s">
        <v>16</v>
      </c>
      <c r="O28" s="100"/>
      <c r="P28" s="101"/>
      <c r="Q28" s="95">
        <v>1</v>
      </c>
      <c r="R28" s="95"/>
      <c r="S28" s="95"/>
      <c r="T28" s="95"/>
      <c r="U28" s="95"/>
      <c r="V28" s="95"/>
      <c r="W28" s="95">
        <f t="shared" si="0"/>
        <v>109</v>
      </c>
      <c r="X28" s="95"/>
      <c r="Y28" s="95"/>
      <c r="Z28" s="98" t="s">
        <v>259</v>
      </c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31" t="s">
        <v>589</v>
      </c>
    </row>
    <row r="29" spans="2:38" ht="20.100000000000001" customHeight="1">
      <c r="B29" s="96">
        <v>24</v>
      </c>
      <c r="C29" s="96"/>
      <c r="D29" s="97" t="s">
        <v>176</v>
      </c>
      <c r="E29" s="98"/>
      <c r="F29" s="98"/>
      <c r="G29" s="98"/>
      <c r="H29" s="98"/>
      <c r="I29" s="98"/>
      <c r="J29" s="98"/>
      <c r="K29" s="98"/>
      <c r="L29" s="98"/>
      <c r="M29" s="98"/>
      <c r="N29" s="99" t="s">
        <v>16</v>
      </c>
      <c r="O29" s="100"/>
      <c r="P29" s="101"/>
      <c r="Q29" s="95">
        <v>1</v>
      </c>
      <c r="R29" s="95"/>
      <c r="S29" s="95"/>
      <c r="T29" s="95"/>
      <c r="U29" s="95"/>
      <c r="V29" s="95"/>
      <c r="W29" s="95">
        <f t="shared" si="0"/>
        <v>110</v>
      </c>
      <c r="X29" s="95"/>
      <c r="Y29" s="95"/>
      <c r="Z29" s="98" t="s">
        <v>259</v>
      </c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31" t="s">
        <v>589</v>
      </c>
    </row>
    <row r="30" spans="2:38" ht="20.100000000000001" customHeight="1">
      <c r="B30" s="96">
        <v>25</v>
      </c>
      <c r="C30" s="96"/>
      <c r="D30" s="97" t="s">
        <v>177</v>
      </c>
      <c r="E30" s="98"/>
      <c r="F30" s="98"/>
      <c r="G30" s="98"/>
      <c r="H30" s="98"/>
      <c r="I30" s="98"/>
      <c r="J30" s="98"/>
      <c r="K30" s="98"/>
      <c r="L30" s="98"/>
      <c r="M30" s="98"/>
      <c r="N30" s="99" t="s">
        <v>16</v>
      </c>
      <c r="O30" s="100"/>
      <c r="P30" s="101"/>
      <c r="Q30" s="95">
        <v>50</v>
      </c>
      <c r="R30" s="95"/>
      <c r="S30" s="95"/>
      <c r="T30" s="95"/>
      <c r="U30" s="95"/>
      <c r="V30" s="95"/>
      <c r="W30" s="95">
        <f t="shared" si="0"/>
        <v>111</v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32" t="s">
        <v>591</v>
      </c>
    </row>
    <row r="31" spans="2:38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8" ht="20.100000000000001" customHeight="1">
      <c r="B32" s="96">
        <v>27</v>
      </c>
      <c r="C32" s="96"/>
      <c r="D32" s="102" t="s">
        <v>281</v>
      </c>
      <c r="E32" s="103"/>
      <c r="F32" s="103"/>
      <c r="G32" s="103"/>
      <c r="H32" s="103"/>
      <c r="I32" s="103"/>
      <c r="J32" s="103"/>
      <c r="K32" s="103"/>
      <c r="L32" s="103"/>
      <c r="M32" s="103"/>
      <c r="N32" s="103"/>
      <c r="O32" s="103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03"/>
      <c r="AJ32" s="103"/>
      <c r="AK32" s="104"/>
    </row>
    <row r="33" spans="2:37" ht="20.100000000000001" customHeight="1">
      <c r="B33" s="96">
        <v>28</v>
      </c>
      <c r="C33" s="96"/>
      <c r="D33" s="102" t="s">
        <v>282</v>
      </c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4"/>
    </row>
    <row r="34" spans="2:37" ht="20.100000000000001" customHeight="1">
      <c r="B34" s="96">
        <v>29</v>
      </c>
      <c r="C34" s="96"/>
      <c r="D34" s="102" t="s">
        <v>283</v>
      </c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03"/>
      <c r="AJ34" s="103"/>
      <c r="AK34" s="104"/>
    </row>
    <row r="35" spans="2:37" ht="20.100000000000001" customHeight="1">
      <c r="B35" s="96">
        <v>30</v>
      </c>
      <c r="C35" s="96"/>
      <c r="D35" s="102" t="s">
        <v>284</v>
      </c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03"/>
      <c r="AJ35" s="103"/>
      <c r="AK35" s="104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34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35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36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37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38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39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40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>IF(D44="","",Q43+W43)</f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</sheetData>
  <mergeCells count="273">
    <mergeCell ref="T6:V6"/>
    <mergeCell ref="W6:Y6"/>
    <mergeCell ref="T8:V8"/>
    <mergeCell ref="W8:Y8"/>
    <mergeCell ref="Z7:AK7"/>
    <mergeCell ref="B8:C8"/>
    <mergeCell ref="D8:M8"/>
    <mergeCell ref="N8:P8"/>
    <mergeCell ref="Q8:S8"/>
    <mergeCell ref="B7:C7"/>
    <mergeCell ref="D7:M7"/>
    <mergeCell ref="N7:P7"/>
    <mergeCell ref="Q7:S7"/>
    <mergeCell ref="T7:V7"/>
    <mergeCell ref="W7:Y7"/>
    <mergeCell ref="Z8:AK8"/>
    <mergeCell ref="Z6:AK6"/>
    <mergeCell ref="B6:C6"/>
    <mergeCell ref="D6:M6"/>
    <mergeCell ref="N6:P6"/>
    <mergeCell ref="Q6:S6"/>
    <mergeCell ref="B5:C5"/>
    <mergeCell ref="D5:M5"/>
    <mergeCell ref="N5:P5"/>
    <mergeCell ref="Q5:S5"/>
    <mergeCell ref="T5:V5"/>
    <mergeCell ref="W5:Y5"/>
    <mergeCell ref="AI2:AK2"/>
    <mergeCell ref="B3:J3"/>
    <mergeCell ref="K3:Q3"/>
    <mergeCell ref="R3:T3"/>
    <mergeCell ref="U3:Z3"/>
    <mergeCell ref="AB3:AH3"/>
    <mergeCell ref="Z5:AK5"/>
    <mergeCell ref="B2:J2"/>
    <mergeCell ref="K2:Q2"/>
    <mergeCell ref="R2:T2"/>
    <mergeCell ref="U2:Z2"/>
    <mergeCell ref="AB2:AH2"/>
    <mergeCell ref="AI3:AK3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W12:Y12"/>
    <mergeCell ref="Z12:AK12"/>
    <mergeCell ref="B11:C11"/>
    <mergeCell ref="D11:M11"/>
    <mergeCell ref="N11:P11"/>
    <mergeCell ref="Q11:S11"/>
    <mergeCell ref="T11:V11"/>
    <mergeCell ref="W11:Y11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W16:Y16"/>
    <mergeCell ref="Z16:AK16"/>
    <mergeCell ref="B15:C15"/>
    <mergeCell ref="D15:M15"/>
    <mergeCell ref="N15:P15"/>
    <mergeCell ref="Q15:S15"/>
    <mergeCell ref="T15:V15"/>
    <mergeCell ref="W15:Y15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W20:Y20"/>
    <mergeCell ref="Z20:AK20"/>
    <mergeCell ref="B19:C19"/>
    <mergeCell ref="D19:M19"/>
    <mergeCell ref="N19:P19"/>
    <mergeCell ref="Q19:S19"/>
    <mergeCell ref="T19:V19"/>
    <mergeCell ref="W19:Y19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W24:Y24"/>
    <mergeCell ref="Z24:AK24"/>
    <mergeCell ref="B23:C23"/>
    <mergeCell ref="D23:M23"/>
    <mergeCell ref="N23:P23"/>
    <mergeCell ref="Q23:S23"/>
    <mergeCell ref="T23:V23"/>
    <mergeCell ref="W23:Y23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W28:Y28"/>
    <mergeCell ref="Z28:AK28"/>
    <mergeCell ref="B27:C27"/>
    <mergeCell ref="D27:M27"/>
    <mergeCell ref="N27:P27"/>
    <mergeCell ref="Q27:S27"/>
    <mergeCell ref="T27:V27"/>
    <mergeCell ref="W27:Y27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Z31:AK31"/>
    <mergeCell ref="B32:C32"/>
    <mergeCell ref="B31:C31"/>
    <mergeCell ref="D31:M31"/>
    <mergeCell ref="B33:C33"/>
    <mergeCell ref="N31:P31"/>
    <mergeCell ref="Q31:S31"/>
    <mergeCell ref="T31:V31"/>
    <mergeCell ref="W31:Y31"/>
    <mergeCell ref="D32:AK32"/>
    <mergeCell ref="D33:AK33"/>
    <mergeCell ref="Z36:AK36"/>
    <mergeCell ref="B37:C37"/>
    <mergeCell ref="D37:M37"/>
    <mergeCell ref="N37:P37"/>
    <mergeCell ref="Q37:S37"/>
    <mergeCell ref="T37:V37"/>
    <mergeCell ref="Z38:AK38"/>
    <mergeCell ref="B35:C35"/>
    <mergeCell ref="B34:C34"/>
    <mergeCell ref="W37:Y37"/>
    <mergeCell ref="Z37:AK37"/>
    <mergeCell ref="B36:C36"/>
    <mergeCell ref="D36:M36"/>
    <mergeCell ref="N36:P36"/>
    <mergeCell ref="Q36:S36"/>
    <mergeCell ref="T36:V36"/>
    <mergeCell ref="W36:Y36"/>
    <mergeCell ref="D34:AK34"/>
    <mergeCell ref="D35:AK35"/>
    <mergeCell ref="B39:C39"/>
    <mergeCell ref="D39:M39"/>
    <mergeCell ref="N39:P39"/>
    <mergeCell ref="Q39:S39"/>
    <mergeCell ref="T39:V39"/>
    <mergeCell ref="W39:Y39"/>
    <mergeCell ref="Z39:AK39"/>
    <mergeCell ref="B38:C38"/>
    <mergeCell ref="D38:M38"/>
    <mergeCell ref="N38:P38"/>
    <mergeCell ref="Q38:S38"/>
    <mergeCell ref="T38:V38"/>
    <mergeCell ref="W38:Y38"/>
    <mergeCell ref="W40:Y40"/>
    <mergeCell ref="N42:P42"/>
    <mergeCell ref="Q42:S42"/>
    <mergeCell ref="T42:V42"/>
    <mergeCell ref="W42:Y42"/>
    <mergeCell ref="Z40:AK40"/>
    <mergeCell ref="B41:C41"/>
    <mergeCell ref="D41:M41"/>
    <mergeCell ref="N41:P41"/>
    <mergeCell ref="Q41:S41"/>
    <mergeCell ref="T41:V41"/>
    <mergeCell ref="Z42:AK42"/>
    <mergeCell ref="AL5:AM5"/>
    <mergeCell ref="Z44:AK44"/>
    <mergeCell ref="B44:C44"/>
    <mergeCell ref="D44:M44"/>
    <mergeCell ref="N44:P44"/>
    <mergeCell ref="Q44:S44"/>
    <mergeCell ref="T44:V44"/>
    <mergeCell ref="W44:Y44"/>
    <mergeCell ref="B43:C43"/>
    <mergeCell ref="D43:M43"/>
    <mergeCell ref="N43:P43"/>
    <mergeCell ref="Q43:S43"/>
    <mergeCell ref="T43:V43"/>
    <mergeCell ref="W43:Y43"/>
    <mergeCell ref="Z43:AK43"/>
    <mergeCell ref="B42:C42"/>
    <mergeCell ref="D42:M42"/>
    <mergeCell ref="W41:Y41"/>
    <mergeCell ref="Z41:AK41"/>
    <mergeCell ref="B40:C40"/>
    <mergeCell ref="D40:M40"/>
    <mergeCell ref="N40:P40"/>
    <mergeCell ref="Q40:S40"/>
    <mergeCell ref="T40:V40"/>
  </mergeCells>
  <phoneticPr fontId="2"/>
  <hyperlinks>
    <hyperlink ref="AM2" location="List!B3" display="List"/>
  </hyperlinks>
  <printOptions horizontalCentered="1"/>
  <pageMargins left="0.39370078740157499" right="0.39370078740157499" top="0.39370078740157499" bottom="0.31496062992126" header="0.196850393700787" footer="0.196850393700787"/>
  <pageSetup paperSize="9" scale="9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46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" width="2" style="1" customWidth="1"/>
    <col min="4" max="13" width="1.5" style="1" customWidth="1"/>
    <col min="14" max="19" width="1.75" style="1" customWidth="1"/>
    <col min="20" max="22" width="1" style="1" customWidth="1"/>
    <col min="23" max="25" width="1.125" style="1" customWidth="1"/>
    <col min="26" max="26" width="2.25" style="1" customWidth="1"/>
    <col min="27" max="27" width="3.5" style="1" bestFit="1" customWidth="1"/>
    <col min="28" max="37" width="2.25" style="1" customWidth="1"/>
    <col min="38" max="38" width="24.375" style="34" bestFit="1" customWidth="1"/>
    <col min="39" max="39" width="16.125" style="1" bestFit="1" customWidth="1"/>
    <col min="40" max="40" width="19.5" style="1" bestFit="1" customWidth="1"/>
    <col min="41" max="41" width="2.625" style="1" customWidth="1"/>
    <col min="42" max="16384" width="9" style="1"/>
  </cols>
  <sheetData>
    <row r="1" spans="2:40" ht="6" customHeight="1"/>
    <row r="2" spans="2:40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40" ht="20.100000000000001" customHeight="1">
      <c r="B3" s="123" t="s">
        <v>456</v>
      </c>
      <c r="C3" s="124"/>
      <c r="D3" s="124"/>
      <c r="E3" s="124"/>
      <c r="F3" s="124"/>
      <c r="G3" s="124"/>
      <c r="H3" s="124"/>
      <c r="I3" s="124"/>
      <c r="J3" s="124"/>
      <c r="K3" s="123" t="s">
        <v>667</v>
      </c>
      <c r="L3" s="124"/>
      <c r="M3" s="124"/>
      <c r="N3" s="124"/>
      <c r="O3" s="124"/>
      <c r="P3" s="124"/>
      <c r="Q3" s="125"/>
      <c r="R3" s="119" t="s">
        <v>131</v>
      </c>
      <c r="S3" s="119"/>
      <c r="T3" s="119"/>
      <c r="U3" s="115" t="s">
        <v>123</v>
      </c>
      <c r="V3" s="116"/>
      <c r="W3" s="116"/>
      <c r="X3" s="116"/>
      <c r="Y3" s="116"/>
      <c r="Z3" s="117"/>
      <c r="AA3" s="3" t="s">
        <v>3</v>
      </c>
      <c r="AB3" s="115" t="s">
        <v>133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40" ht="6" customHeight="1"/>
    <row r="5" spans="2:40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517</v>
      </c>
      <c r="AM5" s="93"/>
    </row>
    <row r="6" spans="2:40" ht="20.100000000000001" customHeight="1">
      <c r="B6" s="96">
        <v>1</v>
      </c>
      <c r="C6" s="96"/>
      <c r="D6" s="133" t="s">
        <v>457</v>
      </c>
      <c r="E6" s="118"/>
      <c r="F6" s="118"/>
      <c r="G6" s="118"/>
      <c r="H6" s="118"/>
      <c r="I6" s="118"/>
      <c r="J6" s="118"/>
      <c r="K6" s="118"/>
      <c r="L6" s="118"/>
      <c r="M6" s="118"/>
      <c r="N6" s="130" t="s">
        <v>16</v>
      </c>
      <c r="O6" s="131"/>
      <c r="P6" s="132"/>
      <c r="Q6" s="129">
        <v>1</v>
      </c>
      <c r="R6" s="129"/>
      <c r="S6" s="129"/>
      <c r="T6" s="129"/>
      <c r="U6" s="129"/>
      <c r="V6" s="129"/>
      <c r="W6" s="129">
        <f>IF(D6="","",1)</f>
        <v>1</v>
      </c>
      <c r="X6" s="129"/>
      <c r="Y6" s="129"/>
      <c r="Z6" s="118" t="s">
        <v>259</v>
      </c>
      <c r="AA6" s="118"/>
      <c r="AB6" s="118"/>
      <c r="AC6" s="118"/>
      <c r="AD6" s="118"/>
      <c r="AE6" s="118"/>
      <c r="AF6" s="118"/>
      <c r="AG6" s="118"/>
      <c r="AH6" s="118"/>
      <c r="AI6" s="118"/>
      <c r="AJ6" s="118"/>
      <c r="AK6" s="118"/>
      <c r="AL6" s="35" t="s">
        <v>592</v>
      </c>
    </row>
    <row r="7" spans="2:40" ht="20.100000000000001" customHeight="1">
      <c r="B7" s="96">
        <v>2</v>
      </c>
      <c r="C7" s="96"/>
      <c r="D7" s="118" t="s">
        <v>162</v>
      </c>
      <c r="E7" s="118"/>
      <c r="F7" s="118"/>
      <c r="G7" s="118"/>
      <c r="H7" s="118"/>
      <c r="I7" s="118"/>
      <c r="J7" s="118"/>
      <c r="K7" s="118"/>
      <c r="L7" s="118"/>
      <c r="M7" s="118"/>
      <c r="N7" s="129" t="s">
        <v>15</v>
      </c>
      <c r="O7" s="129"/>
      <c r="P7" s="129"/>
      <c r="Q7" s="129">
        <v>8</v>
      </c>
      <c r="R7" s="129"/>
      <c r="S7" s="129"/>
      <c r="T7" s="129">
        <v>0</v>
      </c>
      <c r="U7" s="129"/>
      <c r="V7" s="129"/>
      <c r="W7" s="129">
        <f t="shared" ref="W7:W40" si="0">IF(D7="","",Q6+W6)</f>
        <v>2</v>
      </c>
      <c r="X7" s="129"/>
      <c r="Y7" s="129"/>
      <c r="Z7" s="139" t="s">
        <v>458</v>
      </c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1"/>
      <c r="AL7" s="34" t="s">
        <v>518</v>
      </c>
      <c r="AM7" s="1" t="s">
        <v>519</v>
      </c>
    </row>
    <row r="8" spans="2:40" ht="20.100000000000001" customHeight="1">
      <c r="B8" s="96">
        <v>3</v>
      </c>
      <c r="C8" s="96"/>
      <c r="D8" s="133" t="s">
        <v>165</v>
      </c>
      <c r="E8" s="118"/>
      <c r="F8" s="118"/>
      <c r="G8" s="118"/>
      <c r="H8" s="118"/>
      <c r="I8" s="118"/>
      <c r="J8" s="118"/>
      <c r="K8" s="118"/>
      <c r="L8" s="118"/>
      <c r="M8" s="118"/>
      <c r="N8" s="130" t="s">
        <v>16</v>
      </c>
      <c r="O8" s="131"/>
      <c r="P8" s="132"/>
      <c r="Q8" s="129">
        <v>35</v>
      </c>
      <c r="R8" s="129"/>
      <c r="S8" s="129"/>
      <c r="T8" s="129"/>
      <c r="U8" s="129"/>
      <c r="V8" s="129"/>
      <c r="W8" s="129">
        <f t="shared" si="0"/>
        <v>10</v>
      </c>
      <c r="X8" s="129"/>
      <c r="Y8" s="129"/>
      <c r="Z8" s="102" t="s">
        <v>301</v>
      </c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9"/>
      <c r="AL8" s="34" t="s">
        <v>503</v>
      </c>
      <c r="AM8" s="1" t="s">
        <v>504</v>
      </c>
    </row>
    <row r="9" spans="2:40" ht="20.100000000000001" customHeight="1">
      <c r="B9" s="96">
        <v>4</v>
      </c>
      <c r="C9" s="96"/>
      <c r="D9" s="133" t="s">
        <v>461</v>
      </c>
      <c r="E9" s="118"/>
      <c r="F9" s="118"/>
      <c r="G9" s="118"/>
      <c r="H9" s="118"/>
      <c r="I9" s="118"/>
      <c r="J9" s="118"/>
      <c r="K9" s="118"/>
      <c r="L9" s="118"/>
      <c r="M9" s="118"/>
      <c r="N9" s="130" t="s">
        <v>16</v>
      </c>
      <c r="O9" s="131"/>
      <c r="P9" s="132"/>
      <c r="Q9" s="129">
        <v>50</v>
      </c>
      <c r="R9" s="129"/>
      <c r="S9" s="129"/>
      <c r="T9" s="129"/>
      <c r="U9" s="129"/>
      <c r="V9" s="129"/>
      <c r="W9" s="129">
        <f t="shared" si="0"/>
        <v>45</v>
      </c>
      <c r="X9" s="129"/>
      <c r="Y9" s="129"/>
      <c r="Z9" s="118" t="s">
        <v>260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35" t="s">
        <v>592</v>
      </c>
    </row>
    <row r="10" spans="2:40" ht="20.100000000000001" customHeight="1">
      <c r="B10" s="96">
        <v>5</v>
      </c>
      <c r="C10" s="96"/>
      <c r="D10" s="134" t="s">
        <v>462</v>
      </c>
      <c r="E10" s="135"/>
      <c r="F10" s="135"/>
      <c r="G10" s="135"/>
      <c r="H10" s="135"/>
      <c r="I10" s="135"/>
      <c r="J10" s="135"/>
      <c r="K10" s="135"/>
      <c r="L10" s="135"/>
      <c r="M10" s="136"/>
      <c r="N10" s="130" t="s">
        <v>16</v>
      </c>
      <c r="O10" s="131"/>
      <c r="P10" s="132"/>
      <c r="Q10" s="129">
        <v>35</v>
      </c>
      <c r="R10" s="129"/>
      <c r="S10" s="129"/>
      <c r="T10" s="129"/>
      <c r="U10" s="129"/>
      <c r="V10" s="129"/>
      <c r="W10" s="129">
        <f t="shared" si="0"/>
        <v>95</v>
      </c>
      <c r="X10" s="129"/>
      <c r="Y10" s="129"/>
      <c r="Z10" s="118" t="s">
        <v>271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35" t="s">
        <v>592</v>
      </c>
    </row>
    <row r="11" spans="2:40" ht="20.100000000000001" customHeight="1">
      <c r="B11" s="96">
        <v>6</v>
      </c>
      <c r="C11" s="96"/>
      <c r="D11" s="118" t="s">
        <v>158</v>
      </c>
      <c r="E11" s="118"/>
      <c r="F11" s="118"/>
      <c r="G11" s="118"/>
      <c r="H11" s="118"/>
      <c r="I11" s="118"/>
      <c r="J11" s="118"/>
      <c r="K11" s="118"/>
      <c r="L11" s="118"/>
      <c r="M11" s="118"/>
      <c r="N11" s="130" t="s">
        <v>16</v>
      </c>
      <c r="O11" s="131"/>
      <c r="P11" s="132"/>
      <c r="Q11" s="129">
        <v>20</v>
      </c>
      <c r="R11" s="129"/>
      <c r="S11" s="129"/>
      <c r="T11" s="129"/>
      <c r="U11" s="129"/>
      <c r="V11" s="129"/>
      <c r="W11" s="129">
        <f t="shared" si="0"/>
        <v>130</v>
      </c>
      <c r="X11" s="129"/>
      <c r="Y11" s="129"/>
      <c r="Z11" s="102" t="s">
        <v>301</v>
      </c>
      <c r="AA11" s="108"/>
      <c r="AB11" s="108"/>
      <c r="AC11" s="108"/>
      <c r="AD11" s="108"/>
      <c r="AE11" s="108"/>
      <c r="AF11" s="108"/>
      <c r="AG11" s="108"/>
      <c r="AH11" s="108"/>
      <c r="AI11" s="108"/>
      <c r="AJ11" s="108"/>
      <c r="AK11" s="109"/>
      <c r="AL11" s="36" t="s">
        <v>593</v>
      </c>
    </row>
    <row r="12" spans="2:40" ht="20.100000000000001" customHeight="1">
      <c r="B12" s="96">
        <v>7</v>
      </c>
      <c r="C12" s="96"/>
      <c r="D12" s="118" t="s">
        <v>716</v>
      </c>
      <c r="E12" s="118"/>
      <c r="F12" s="118"/>
      <c r="G12" s="118"/>
      <c r="H12" s="118"/>
      <c r="I12" s="118"/>
      <c r="J12" s="118"/>
      <c r="K12" s="118"/>
      <c r="L12" s="118"/>
      <c r="M12" s="118"/>
      <c r="N12" s="129" t="s">
        <v>15</v>
      </c>
      <c r="O12" s="129"/>
      <c r="P12" s="129"/>
      <c r="Q12" s="129">
        <v>4</v>
      </c>
      <c r="R12" s="129"/>
      <c r="S12" s="129"/>
      <c r="T12" s="129"/>
      <c r="U12" s="129"/>
      <c r="V12" s="129"/>
      <c r="W12" s="129">
        <f t="shared" si="0"/>
        <v>150</v>
      </c>
      <c r="X12" s="129"/>
      <c r="Y12" s="129"/>
      <c r="Z12" s="118" t="s">
        <v>272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34" t="s">
        <v>520</v>
      </c>
      <c r="AM12" s="1" t="s">
        <v>502</v>
      </c>
      <c r="AN12" s="1" t="s">
        <v>521</v>
      </c>
    </row>
    <row r="13" spans="2:40" ht="20.100000000000001" customHeight="1">
      <c r="B13" s="96">
        <v>8</v>
      </c>
      <c r="C13" s="96"/>
      <c r="D13" s="118" t="s">
        <v>159</v>
      </c>
      <c r="E13" s="118"/>
      <c r="F13" s="118"/>
      <c r="G13" s="118"/>
      <c r="H13" s="118"/>
      <c r="I13" s="118"/>
      <c r="J13" s="118"/>
      <c r="K13" s="118"/>
      <c r="L13" s="118"/>
      <c r="M13" s="118"/>
      <c r="N13" s="130" t="s">
        <v>16</v>
      </c>
      <c r="O13" s="131"/>
      <c r="P13" s="132"/>
      <c r="Q13" s="129">
        <v>8</v>
      </c>
      <c r="R13" s="129"/>
      <c r="S13" s="129"/>
      <c r="T13" s="129"/>
      <c r="U13" s="129"/>
      <c r="V13" s="129"/>
      <c r="W13" s="129">
        <f t="shared" si="0"/>
        <v>154</v>
      </c>
      <c r="X13" s="129"/>
      <c r="Y13" s="129"/>
      <c r="Z13" s="118" t="s">
        <v>108</v>
      </c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37" t="s">
        <v>523</v>
      </c>
      <c r="AM13" s="1" t="s">
        <v>496</v>
      </c>
    </row>
    <row r="14" spans="2:40" ht="20.100000000000001" customHeight="1">
      <c r="B14" s="96">
        <v>9</v>
      </c>
      <c r="C14" s="96"/>
      <c r="D14" s="133" t="s">
        <v>171</v>
      </c>
      <c r="E14" s="118"/>
      <c r="F14" s="118"/>
      <c r="G14" s="118"/>
      <c r="H14" s="118"/>
      <c r="I14" s="118"/>
      <c r="J14" s="118"/>
      <c r="K14" s="118"/>
      <c r="L14" s="118"/>
      <c r="M14" s="118"/>
      <c r="N14" s="129" t="s">
        <v>15</v>
      </c>
      <c r="O14" s="129"/>
      <c r="P14" s="129"/>
      <c r="Q14" s="129">
        <v>11</v>
      </c>
      <c r="R14" s="129"/>
      <c r="S14" s="129"/>
      <c r="T14" s="129">
        <v>0</v>
      </c>
      <c r="U14" s="129"/>
      <c r="V14" s="129"/>
      <c r="W14" s="129">
        <f t="shared" si="0"/>
        <v>162</v>
      </c>
      <c r="X14" s="129"/>
      <c r="Y14" s="129"/>
      <c r="Z14" s="118" t="s">
        <v>459</v>
      </c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36" t="s">
        <v>594</v>
      </c>
      <c r="AM14" s="1" t="s">
        <v>508</v>
      </c>
    </row>
    <row r="15" spans="2:40" ht="20.100000000000001" customHeight="1">
      <c r="B15" s="96">
        <v>10</v>
      </c>
      <c r="C15" s="96"/>
      <c r="D15" s="133" t="s">
        <v>172</v>
      </c>
      <c r="E15" s="118"/>
      <c r="F15" s="118"/>
      <c r="G15" s="118"/>
      <c r="H15" s="118"/>
      <c r="I15" s="118"/>
      <c r="J15" s="118"/>
      <c r="K15" s="118"/>
      <c r="L15" s="118"/>
      <c r="M15" s="118"/>
      <c r="N15" s="129" t="s">
        <v>15</v>
      </c>
      <c r="O15" s="129"/>
      <c r="P15" s="129"/>
      <c r="Q15" s="129">
        <v>14</v>
      </c>
      <c r="R15" s="129"/>
      <c r="S15" s="129"/>
      <c r="T15" s="129">
        <v>0</v>
      </c>
      <c r="U15" s="129"/>
      <c r="V15" s="129"/>
      <c r="W15" s="129">
        <f t="shared" si="0"/>
        <v>173</v>
      </c>
      <c r="X15" s="129"/>
      <c r="Y15" s="129"/>
      <c r="Z15" s="118" t="s">
        <v>460</v>
      </c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36" t="s">
        <v>595</v>
      </c>
      <c r="AM15" s="1" t="s">
        <v>524</v>
      </c>
    </row>
    <row r="16" spans="2:40" ht="20.100000000000001" customHeight="1">
      <c r="B16" s="96">
        <v>11</v>
      </c>
      <c r="C16" s="96"/>
      <c r="D16" s="133" t="s">
        <v>463</v>
      </c>
      <c r="E16" s="118"/>
      <c r="F16" s="118"/>
      <c r="G16" s="118"/>
      <c r="H16" s="118"/>
      <c r="I16" s="118"/>
      <c r="J16" s="118"/>
      <c r="K16" s="118"/>
      <c r="L16" s="118"/>
      <c r="M16" s="118"/>
      <c r="N16" s="130" t="s">
        <v>16</v>
      </c>
      <c r="O16" s="131"/>
      <c r="P16" s="132"/>
      <c r="Q16" s="129">
        <v>8</v>
      </c>
      <c r="R16" s="129"/>
      <c r="S16" s="129"/>
      <c r="T16" s="129"/>
      <c r="U16" s="129"/>
      <c r="V16" s="129"/>
      <c r="W16" s="129">
        <f t="shared" si="0"/>
        <v>187</v>
      </c>
      <c r="X16" s="129"/>
      <c r="Y16" s="129"/>
      <c r="Z16" s="118" t="s">
        <v>261</v>
      </c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35" t="s">
        <v>596</v>
      </c>
    </row>
    <row r="17" spans="2:39" ht="20.100000000000001" customHeight="1">
      <c r="B17" s="96">
        <v>12</v>
      </c>
      <c r="C17" s="96"/>
      <c r="D17" s="118" t="s">
        <v>173</v>
      </c>
      <c r="E17" s="118"/>
      <c r="F17" s="118"/>
      <c r="G17" s="118"/>
      <c r="H17" s="118"/>
      <c r="I17" s="118"/>
      <c r="J17" s="118"/>
      <c r="K17" s="118"/>
      <c r="L17" s="118"/>
      <c r="M17" s="118"/>
      <c r="N17" s="129" t="s">
        <v>15</v>
      </c>
      <c r="O17" s="129"/>
      <c r="P17" s="129"/>
      <c r="Q17" s="129">
        <v>8</v>
      </c>
      <c r="R17" s="129"/>
      <c r="S17" s="129"/>
      <c r="T17" s="129">
        <v>0</v>
      </c>
      <c r="U17" s="129"/>
      <c r="V17" s="129"/>
      <c r="W17" s="129">
        <f t="shared" si="0"/>
        <v>195</v>
      </c>
      <c r="X17" s="129"/>
      <c r="Y17" s="129"/>
      <c r="Z17" s="118" t="s">
        <v>265</v>
      </c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38" t="s">
        <v>597</v>
      </c>
      <c r="AM17" s="1" t="s">
        <v>525</v>
      </c>
    </row>
    <row r="18" spans="2:39" ht="20.100000000000001" customHeight="1">
      <c r="B18" s="96">
        <v>13</v>
      </c>
      <c r="C18" s="96"/>
      <c r="D18" s="118" t="s">
        <v>174</v>
      </c>
      <c r="E18" s="118"/>
      <c r="F18" s="118"/>
      <c r="G18" s="118"/>
      <c r="H18" s="118"/>
      <c r="I18" s="118"/>
      <c r="J18" s="118"/>
      <c r="K18" s="118"/>
      <c r="L18" s="118"/>
      <c r="M18" s="118"/>
      <c r="N18" s="129" t="s">
        <v>15</v>
      </c>
      <c r="O18" s="129"/>
      <c r="P18" s="129"/>
      <c r="Q18" s="129">
        <v>4</v>
      </c>
      <c r="R18" s="129"/>
      <c r="S18" s="129"/>
      <c r="T18" s="129">
        <v>0</v>
      </c>
      <c r="U18" s="129"/>
      <c r="V18" s="129"/>
      <c r="W18" s="129">
        <f t="shared" si="0"/>
        <v>203</v>
      </c>
      <c r="X18" s="129"/>
      <c r="Y18" s="129"/>
      <c r="Z18" s="118" t="s">
        <v>272</v>
      </c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38" t="s">
        <v>597</v>
      </c>
    </row>
    <row r="19" spans="2:39" ht="20.100000000000001" customHeight="1">
      <c r="B19" s="96">
        <v>14</v>
      </c>
      <c r="C19" s="96"/>
      <c r="D19" s="133" t="s">
        <v>175</v>
      </c>
      <c r="E19" s="118"/>
      <c r="F19" s="118"/>
      <c r="G19" s="118"/>
      <c r="H19" s="118"/>
      <c r="I19" s="118"/>
      <c r="J19" s="118"/>
      <c r="K19" s="118"/>
      <c r="L19" s="118"/>
      <c r="M19" s="118"/>
      <c r="N19" s="129" t="s">
        <v>15</v>
      </c>
      <c r="O19" s="129"/>
      <c r="P19" s="129"/>
      <c r="Q19" s="129">
        <v>8</v>
      </c>
      <c r="R19" s="129"/>
      <c r="S19" s="129"/>
      <c r="T19" s="129">
        <v>0</v>
      </c>
      <c r="U19" s="129"/>
      <c r="V19" s="129"/>
      <c r="W19" s="129">
        <f t="shared" si="0"/>
        <v>207</v>
      </c>
      <c r="X19" s="129"/>
      <c r="Y19" s="129"/>
      <c r="Z19" s="118" t="s">
        <v>265</v>
      </c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38" t="s">
        <v>597</v>
      </c>
    </row>
    <row r="20" spans="2:39" ht="20.100000000000001" customHeight="1">
      <c r="B20" s="96">
        <v>15</v>
      </c>
      <c r="C20" s="96"/>
      <c r="D20" s="133" t="s">
        <v>176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29" t="s">
        <v>15</v>
      </c>
      <c r="O20" s="129"/>
      <c r="P20" s="129"/>
      <c r="Q20" s="129">
        <v>4</v>
      </c>
      <c r="R20" s="129"/>
      <c r="S20" s="129"/>
      <c r="T20" s="129">
        <v>0</v>
      </c>
      <c r="U20" s="129"/>
      <c r="V20" s="129"/>
      <c r="W20" s="129">
        <f t="shared" si="0"/>
        <v>215</v>
      </c>
      <c r="X20" s="129"/>
      <c r="Y20" s="129"/>
      <c r="Z20" s="118" t="s">
        <v>272</v>
      </c>
      <c r="AA20" s="118"/>
      <c r="AB20" s="118"/>
      <c r="AC20" s="118"/>
      <c r="AD20" s="118"/>
      <c r="AE20" s="118"/>
      <c r="AF20" s="118"/>
      <c r="AG20" s="118"/>
      <c r="AH20" s="118"/>
      <c r="AI20" s="118"/>
      <c r="AJ20" s="118"/>
      <c r="AK20" s="118"/>
      <c r="AL20" s="38" t="s">
        <v>597</v>
      </c>
    </row>
    <row r="21" spans="2:39" ht="20.100000000000001" customHeight="1">
      <c r="B21" s="96">
        <v>16</v>
      </c>
      <c r="C21" s="96"/>
      <c r="D21" s="118" t="s">
        <v>464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30" t="s">
        <v>16</v>
      </c>
      <c r="O21" s="131"/>
      <c r="P21" s="132"/>
      <c r="Q21" s="129">
        <v>1</v>
      </c>
      <c r="R21" s="129"/>
      <c r="S21" s="129"/>
      <c r="T21" s="129"/>
      <c r="U21" s="129"/>
      <c r="V21" s="129"/>
      <c r="W21" s="129">
        <f t="shared" si="0"/>
        <v>219</v>
      </c>
      <c r="X21" s="129"/>
      <c r="Y21" s="129"/>
      <c r="Z21" s="118" t="s">
        <v>259</v>
      </c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35" t="s">
        <v>596</v>
      </c>
    </row>
    <row r="22" spans="2:39" ht="20.100000000000001" customHeight="1">
      <c r="B22" s="96">
        <v>17</v>
      </c>
      <c r="C22" s="96"/>
      <c r="D22" s="133" t="s">
        <v>465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30" t="s">
        <v>16</v>
      </c>
      <c r="O22" s="131"/>
      <c r="P22" s="132"/>
      <c r="Q22" s="129">
        <v>1</v>
      </c>
      <c r="R22" s="129"/>
      <c r="S22" s="129"/>
      <c r="T22" s="129"/>
      <c r="U22" s="129"/>
      <c r="V22" s="129"/>
      <c r="W22" s="129">
        <f t="shared" si="0"/>
        <v>220</v>
      </c>
      <c r="X22" s="129"/>
      <c r="Y22" s="129"/>
      <c r="Z22" s="118" t="s">
        <v>259</v>
      </c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35" t="s">
        <v>596</v>
      </c>
    </row>
    <row r="23" spans="2:39" ht="20.100000000000001" customHeight="1">
      <c r="B23" s="96">
        <v>18</v>
      </c>
      <c r="C23" s="96"/>
      <c r="D23" s="133" t="s">
        <v>466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30" t="s">
        <v>16</v>
      </c>
      <c r="O23" s="131"/>
      <c r="P23" s="132"/>
      <c r="Q23" s="129">
        <v>1</v>
      </c>
      <c r="R23" s="129"/>
      <c r="S23" s="129"/>
      <c r="T23" s="129"/>
      <c r="U23" s="129"/>
      <c r="V23" s="129"/>
      <c r="W23" s="129">
        <f t="shared" si="0"/>
        <v>221</v>
      </c>
      <c r="X23" s="129"/>
      <c r="Y23" s="129"/>
      <c r="Z23" s="118" t="s">
        <v>259</v>
      </c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35" t="s">
        <v>596</v>
      </c>
    </row>
    <row r="24" spans="2:39" ht="20.100000000000001" customHeight="1">
      <c r="B24" s="96">
        <v>19</v>
      </c>
      <c r="C24" s="96"/>
      <c r="D24" s="118" t="s">
        <v>109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30" t="s">
        <v>16</v>
      </c>
      <c r="O24" s="131"/>
      <c r="P24" s="132"/>
      <c r="Q24" s="129">
        <v>8</v>
      </c>
      <c r="R24" s="129"/>
      <c r="S24" s="129"/>
      <c r="T24" s="129"/>
      <c r="U24" s="129"/>
      <c r="V24" s="129"/>
      <c r="W24" s="129">
        <f t="shared" si="0"/>
        <v>222</v>
      </c>
      <c r="X24" s="129"/>
      <c r="Y24" s="129"/>
      <c r="Z24" s="118" t="s">
        <v>115</v>
      </c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39" t="s">
        <v>599</v>
      </c>
    </row>
    <row r="25" spans="2:39" ht="20.100000000000001" customHeight="1">
      <c r="B25" s="96">
        <v>20</v>
      </c>
      <c r="C25" s="96"/>
      <c r="D25" s="118" t="s">
        <v>110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30" t="s">
        <v>16</v>
      </c>
      <c r="O25" s="131"/>
      <c r="P25" s="132"/>
      <c r="Q25" s="129">
        <v>6</v>
      </c>
      <c r="R25" s="129"/>
      <c r="S25" s="129"/>
      <c r="T25" s="129"/>
      <c r="U25" s="129"/>
      <c r="V25" s="129"/>
      <c r="W25" s="129">
        <f t="shared" si="0"/>
        <v>230</v>
      </c>
      <c r="X25" s="129"/>
      <c r="Y25" s="129"/>
      <c r="Z25" s="118" t="s">
        <v>116</v>
      </c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39" t="s">
        <v>600</v>
      </c>
    </row>
    <row r="26" spans="2:39" ht="20.100000000000001" customHeight="1">
      <c r="B26" s="96">
        <v>21</v>
      </c>
      <c r="C26" s="96"/>
      <c r="D26" s="118" t="s">
        <v>111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30" t="s">
        <v>16</v>
      </c>
      <c r="O26" s="131"/>
      <c r="P26" s="132"/>
      <c r="Q26" s="129">
        <v>8</v>
      </c>
      <c r="R26" s="129"/>
      <c r="S26" s="129"/>
      <c r="T26" s="129"/>
      <c r="U26" s="129"/>
      <c r="V26" s="129"/>
      <c r="W26" s="129">
        <f t="shared" si="0"/>
        <v>236</v>
      </c>
      <c r="X26" s="129"/>
      <c r="Y26" s="129"/>
      <c r="Z26" s="118" t="s">
        <v>115</v>
      </c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39" t="s">
        <v>599</v>
      </c>
    </row>
    <row r="27" spans="2:39" ht="20.100000000000001" customHeight="1">
      <c r="B27" s="96">
        <v>22</v>
      </c>
      <c r="C27" s="96"/>
      <c r="D27" s="118" t="s">
        <v>112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30" t="s">
        <v>16</v>
      </c>
      <c r="O27" s="131"/>
      <c r="P27" s="132"/>
      <c r="Q27" s="129">
        <v>6</v>
      </c>
      <c r="R27" s="129"/>
      <c r="S27" s="129"/>
      <c r="T27" s="129"/>
      <c r="U27" s="129"/>
      <c r="V27" s="129"/>
      <c r="W27" s="129">
        <f t="shared" si="0"/>
        <v>244</v>
      </c>
      <c r="X27" s="129"/>
      <c r="Y27" s="129"/>
      <c r="Z27" s="118" t="s">
        <v>116</v>
      </c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39" t="s">
        <v>600</v>
      </c>
    </row>
    <row r="28" spans="2:39" ht="20.100000000000001" customHeight="1">
      <c r="B28" s="96">
        <v>23</v>
      </c>
      <c r="C28" s="96"/>
      <c r="D28" s="118" t="s">
        <v>249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30" t="s">
        <v>16</v>
      </c>
      <c r="O28" s="131"/>
      <c r="P28" s="132"/>
      <c r="Q28" s="130">
        <v>50</v>
      </c>
      <c r="R28" s="131"/>
      <c r="S28" s="132"/>
      <c r="T28" s="129"/>
      <c r="U28" s="129"/>
      <c r="V28" s="129"/>
      <c r="W28" s="129">
        <f t="shared" si="0"/>
        <v>250</v>
      </c>
      <c r="X28" s="129"/>
      <c r="Y28" s="129"/>
      <c r="Z28" s="118" t="s">
        <v>260</v>
      </c>
      <c r="AA28" s="118"/>
      <c r="AB28" s="118"/>
      <c r="AC28" s="118"/>
      <c r="AD28" s="118"/>
      <c r="AE28" s="118"/>
      <c r="AF28" s="118"/>
      <c r="AG28" s="118"/>
      <c r="AH28" s="118"/>
      <c r="AI28" s="118"/>
      <c r="AJ28" s="118"/>
      <c r="AK28" s="118"/>
      <c r="AL28" s="35" t="s">
        <v>598</v>
      </c>
    </row>
    <row r="29" spans="2:39" ht="20.100000000000001" customHeight="1">
      <c r="B29" s="96">
        <v>24</v>
      </c>
      <c r="C29" s="96"/>
      <c r="D29" s="118" t="s">
        <v>250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30" t="s">
        <v>16</v>
      </c>
      <c r="O29" s="131"/>
      <c r="P29" s="132"/>
      <c r="Q29" s="130">
        <v>50</v>
      </c>
      <c r="R29" s="131"/>
      <c r="S29" s="132"/>
      <c r="T29" s="129"/>
      <c r="U29" s="129"/>
      <c r="V29" s="129"/>
      <c r="W29" s="129">
        <f t="shared" si="0"/>
        <v>300</v>
      </c>
      <c r="X29" s="129"/>
      <c r="Y29" s="129"/>
      <c r="Z29" s="118" t="s">
        <v>260</v>
      </c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35" t="s">
        <v>598</v>
      </c>
    </row>
    <row r="30" spans="2:39" ht="20.100000000000001" customHeight="1">
      <c r="B30" s="96">
        <v>25</v>
      </c>
      <c r="C30" s="96"/>
      <c r="D30" s="98" t="s">
        <v>251</v>
      </c>
      <c r="E30" s="98"/>
      <c r="F30" s="98"/>
      <c r="G30" s="98"/>
      <c r="H30" s="98"/>
      <c r="I30" s="98"/>
      <c r="J30" s="98"/>
      <c r="K30" s="98"/>
      <c r="L30" s="98"/>
      <c r="M30" s="98"/>
      <c r="N30" s="99" t="s">
        <v>16</v>
      </c>
      <c r="O30" s="100"/>
      <c r="P30" s="101"/>
      <c r="Q30" s="99">
        <v>50</v>
      </c>
      <c r="R30" s="100"/>
      <c r="S30" s="101"/>
      <c r="T30" s="95"/>
      <c r="U30" s="95"/>
      <c r="V30" s="95"/>
      <c r="W30" s="95">
        <f t="shared" si="0"/>
        <v>350</v>
      </c>
      <c r="X30" s="95"/>
      <c r="Y30" s="95"/>
      <c r="Z30" s="98" t="s">
        <v>260</v>
      </c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35" t="s">
        <v>598</v>
      </c>
    </row>
    <row r="31" spans="2:39" ht="20.100000000000001" customHeight="1">
      <c r="B31" s="96">
        <v>26</v>
      </c>
      <c r="C31" s="96"/>
      <c r="D31" s="98" t="s">
        <v>252</v>
      </c>
      <c r="E31" s="98"/>
      <c r="F31" s="98"/>
      <c r="G31" s="98"/>
      <c r="H31" s="98"/>
      <c r="I31" s="98"/>
      <c r="J31" s="98"/>
      <c r="K31" s="98"/>
      <c r="L31" s="98"/>
      <c r="M31" s="98"/>
      <c r="N31" s="99" t="s">
        <v>16</v>
      </c>
      <c r="O31" s="100"/>
      <c r="P31" s="101"/>
      <c r="Q31" s="99">
        <v>50</v>
      </c>
      <c r="R31" s="100"/>
      <c r="S31" s="101"/>
      <c r="T31" s="95"/>
      <c r="U31" s="95"/>
      <c r="V31" s="95"/>
      <c r="W31" s="95">
        <f t="shared" si="0"/>
        <v>400</v>
      </c>
      <c r="X31" s="95"/>
      <c r="Y31" s="95"/>
      <c r="Z31" s="98" t="s">
        <v>260</v>
      </c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35" t="s">
        <v>598</v>
      </c>
    </row>
    <row r="32" spans="2:39" ht="20.100000000000001" customHeight="1">
      <c r="B32" s="96">
        <v>27</v>
      </c>
      <c r="C32" s="96"/>
      <c r="D32" s="98" t="s">
        <v>253</v>
      </c>
      <c r="E32" s="98"/>
      <c r="F32" s="98"/>
      <c r="G32" s="98"/>
      <c r="H32" s="98"/>
      <c r="I32" s="98"/>
      <c r="J32" s="98"/>
      <c r="K32" s="98"/>
      <c r="L32" s="98"/>
      <c r="M32" s="98"/>
      <c r="N32" s="99" t="s">
        <v>16</v>
      </c>
      <c r="O32" s="100"/>
      <c r="P32" s="101"/>
      <c r="Q32" s="99">
        <v>50</v>
      </c>
      <c r="R32" s="100"/>
      <c r="S32" s="101"/>
      <c r="T32" s="95"/>
      <c r="U32" s="95"/>
      <c r="V32" s="95"/>
      <c r="W32" s="95">
        <f t="shared" si="0"/>
        <v>450</v>
      </c>
      <c r="X32" s="95"/>
      <c r="Y32" s="95"/>
      <c r="Z32" s="98" t="s">
        <v>260</v>
      </c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35" t="s">
        <v>598</v>
      </c>
    </row>
    <row r="33" spans="2:38" ht="20.100000000000001" customHeight="1">
      <c r="B33" s="96">
        <v>28</v>
      </c>
      <c r="C33" s="96"/>
      <c r="D33" s="98" t="s">
        <v>254</v>
      </c>
      <c r="E33" s="98"/>
      <c r="F33" s="98"/>
      <c r="G33" s="98"/>
      <c r="H33" s="98"/>
      <c r="I33" s="98"/>
      <c r="J33" s="98"/>
      <c r="K33" s="98"/>
      <c r="L33" s="98"/>
      <c r="M33" s="98"/>
      <c r="N33" s="99" t="s">
        <v>16</v>
      </c>
      <c r="O33" s="100"/>
      <c r="P33" s="101"/>
      <c r="Q33" s="99">
        <v>50</v>
      </c>
      <c r="R33" s="100"/>
      <c r="S33" s="101"/>
      <c r="T33" s="95"/>
      <c r="U33" s="95"/>
      <c r="V33" s="95"/>
      <c r="W33" s="95">
        <f t="shared" si="0"/>
        <v>500</v>
      </c>
      <c r="X33" s="95"/>
      <c r="Y33" s="95"/>
      <c r="Z33" s="98" t="s">
        <v>260</v>
      </c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35" t="s">
        <v>598</v>
      </c>
    </row>
    <row r="34" spans="2:38" ht="20.100000000000001" customHeight="1">
      <c r="B34" s="96">
        <v>29</v>
      </c>
      <c r="C34" s="96"/>
      <c r="D34" s="98" t="s">
        <v>255</v>
      </c>
      <c r="E34" s="98"/>
      <c r="F34" s="98"/>
      <c r="G34" s="98"/>
      <c r="H34" s="98"/>
      <c r="I34" s="98"/>
      <c r="J34" s="98"/>
      <c r="K34" s="98"/>
      <c r="L34" s="98"/>
      <c r="M34" s="98"/>
      <c r="N34" s="99" t="s">
        <v>16</v>
      </c>
      <c r="O34" s="100"/>
      <c r="P34" s="101"/>
      <c r="Q34" s="99">
        <v>50</v>
      </c>
      <c r="R34" s="100"/>
      <c r="S34" s="101"/>
      <c r="T34" s="95"/>
      <c r="U34" s="95"/>
      <c r="V34" s="95"/>
      <c r="W34" s="95">
        <f t="shared" si="0"/>
        <v>550</v>
      </c>
      <c r="X34" s="95"/>
      <c r="Y34" s="95"/>
      <c r="Z34" s="98" t="s">
        <v>260</v>
      </c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35" t="s">
        <v>598</v>
      </c>
    </row>
    <row r="35" spans="2:38" ht="20.100000000000001" customHeight="1">
      <c r="B35" s="96">
        <v>30</v>
      </c>
      <c r="C35" s="96"/>
      <c r="D35" s="98" t="s">
        <v>256</v>
      </c>
      <c r="E35" s="98"/>
      <c r="F35" s="98"/>
      <c r="G35" s="98"/>
      <c r="H35" s="98"/>
      <c r="I35" s="98"/>
      <c r="J35" s="98"/>
      <c r="K35" s="98"/>
      <c r="L35" s="98"/>
      <c r="M35" s="98"/>
      <c r="N35" s="99" t="s">
        <v>16</v>
      </c>
      <c r="O35" s="100"/>
      <c r="P35" s="101"/>
      <c r="Q35" s="99">
        <v>50</v>
      </c>
      <c r="R35" s="100"/>
      <c r="S35" s="101"/>
      <c r="T35" s="95"/>
      <c r="U35" s="95"/>
      <c r="V35" s="95"/>
      <c r="W35" s="95">
        <f t="shared" si="0"/>
        <v>600</v>
      </c>
      <c r="X35" s="95"/>
      <c r="Y35" s="95"/>
      <c r="Z35" s="98" t="s">
        <v>260</v>
      </c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35" t="s">
        <v>598</v>
      </c>
    </row>
    <row r="36" spans="2:38" ht="20.100000000000001" customHeight="1">
      <c r="B36" s="96">
        <v>31</v>
      </c>
      <c r="C36" s="96"/>
      <c r="D36" s="98" t="s">
        <v>257</v>
      </c>
      <c r="E36" s="98"/>
      <c r="F36" s="98"/>
      <c r="G36" s="98"/>
      <c r="H36" s="98"/>
      <c r="I36" s="98"/>
      <c r="J36" s="98"/>
      <c r="K36" s="98"/>
      <c r="L36" s="98"/>
      <c r="M36" s="98"/>
      <c r="N36" s="99" t="s">
        <v>16</v>
      </c>
      <c r="O36" s="100"/>
      <c r="P36" s="101"/>
      <c r="Q36" s="99">
        <v>50</v>
      </c>
      <c r="R36" s="100"/>
      <c r="S36" s="101"/>
      <c r="T36" s="95"/>
      <c r="U36" s="95"/>
      <c r="V36" s="95"/>
      <c r="W36" s="95">
        <f t="shared" si="0"/>
        <v>650</v>
      </c>
      <c r="X36" s="95"/>
      <c r="Y36" s="95"/>
      <c r="Z36" s="98" t="s">
        <v>260</v>
      </c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35" t="s">
        <v>598</v>
      </c>
    </row>
    <row r="37" spans="2:38" ht="20.100000000000001" customHeight="1">
      <c r="B37" s="96">
        <v>32</v>
      </c>
      <c r="C37" s="96"/>
      <c r="D37" s="98" t="s">
        <v>258</v>
      </c>
      <c r="E37" s="98"/>
      <c r="F37" s="98"/>
      <c r="G37" s="98"/>
      <c r="H37" s="98"/>
      <c r="I37" s="98"/>
      <c r="J37" s="98"/>
      <c r="K37" s="98"/>
      <c r="L37" s="98"/>
      <c r="M37" s="98"/>
      <c r="N37" s="99" t="s">
        <v>16</v>
      </c>
      <c r="O37" s="100"/>
      <c r="P37" s="101"/>
      <c r="Q37" s="99">
        <v>50</v>
      </c>
      <c r="R37" s="100"/>
      <c r="S37" s="101"/>
      <c r="T37" s="95"/>
      <c r="U37" s="95"/>
      <c r="V37" s="95"/>
      <c r="W37" s="95">
        <f t="shared" si="0"/>
        <v>700</v>
      </c>
      <c r="X37" s="95"/>
      <c r="Y37" s="95"/>
      <c r="Z37" s="98" t="s">
        <v>260</v>
      </c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35" t="s">
        <v>598</v>
      </c>
    </row>
    <row r="38" spans="2:38" ht="20.100000000000001" customHeight="1">
      <c r="B38" s="96">
        <v>33</v>
      </c>
      <c r="C38" s="96"/>
      <c r="D38" s="118" t="s">
        <v>113</v>
      </c>
      <c r="E38" s="118"/>
      <c r="F38" s="118"/>
      <c r="G38" s="118"/>
      <c r="H38" s="118"/>
      <c r="I38" s="118"/>
      <c r="J38" s="118"/>
      <c r="K38" s="118"/>
      <c r="L38" s="118"/>
      <c r="M38" s="118"/>
      <c r="N38" s="95" t="s">
        <v>15</v>
      </c>
      <c r="O38" s="95"/>
      <c r="P38" s="95"/>
      <c r="Q38" s="95">
        <v>8</v>
      </c>
      <c r="R38" s="95"/>
      <c r="S38" s="95"/>
      <c r="T38" s="95">
        <v>0</v>
      </c>
      <c r="U38" s="95"/>
      <c r="V38" s="95"/>
      <c r="W38" s="95">
        <f t="shared" si="0"/>
        <v>750</v>
      </c>
      <c r="X38" s="95"/>
      <c r="Y38" s="95"/>
      <c r="Z38" s="118" t="s">
        <v>265</v>
      </c>
      <c r="AA38" s="118"/>
      <c r="AB38" s="118"/>
      <c r="AC38" s="118"/>
      <c r="AD38" s="118"/>
      <c r="AE38" s="118"/>
      <c r="AF38" s="118"/>
      <c r="AG38" s="118"/>
      <c r="AH38" s="118"/>
      <c r="AI38" s="118"/>
      <c r="AJ38" s="118"/>
      <c r="AK38" s="118"/>
      <c r="AL38" s="35" t="s">
        <v>602</v>
      </c>
    </row>
    <row r="39" spans="2:38" ht="20.100000000000001" customHeight="1">
      <c r="B39" s="96">
        <v>34</v>
      </c>
      <c r="C39" s="96"/>
      <c r="D39" s="118" t="s">
        <v>114</v>
      </c>
      <c r="E39" s="118"/>
      <c r="F39" s="118"/>
      <c r="G39" s="118"/>
      <c r="H39" s="118"/>
      <c r="I39" s="118"/>
      <c r="J39" s="118"/>
      <c r="K39" s="118"/>
      <c r="L39" s="118"/>
      <c r="M39" s="118"/>
      <c r="N39" s="99" t="s">
        <v>16</v>
      </c>
      <c r="O39" s="100"/>
      <c r="P39" s="101"/>
      <c r="Q39" s="95">
        <v>3</v>
      </c>
      <c r="R39" s="95"/>
      <c r="S39" s="95"/>
      <c r="T39" s="95"/>
      <c r="U39" s="95"/>
      <c r="V39" s="95"/>
      <c r="W39" s="95">
        <f t="shared" si="0"/>
        <v>758</v>
      </c>
      <c r="X39" s="95"/>
      <c r="Y39" s="95"/>
      <c r="Z39" s="137" t="s">
        <v>467</v>
      </c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39" t="s">
        <v>601</v>
      </c>
    </row>
    <row r="40" spans="2:38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8" ht="20.100000000000001" customHeight="1">
      <c r="B41" s="96">
        <v>36</v>
      </c>
      <c r="C41" s="96"/>
      <c r="D41" s="102" t="s">
        <v>281</v>
      </c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4"/>
      <c r="AL41" s="34" t="s">
        <v>512</v>
      </c>
    </row>
    <row r="42" spans="2:38" ht="20.100000000000001" customHeight="1">
      <c r="B42" s="96">
        <v>37</v>
      </c>
      <c r="C42" s="96"/>
      <c r="D42" s="102" t="s">
        <v>282</v>
      </c>
      <c r="E42" s="103"/>
      <c r="F42" s="103"/>
      <c r="G42" s="103"/>
      <c r="H42" s="103"/>
      <c r="I42" s="103"/>
      <c r="J42" s="103"/>
      <c r="K42" s="103"/>
      <c r="L42" s="103"/>
      <c r="M42" s="103"/>
      <c r="N42" s="103"/>
      <c r="O42" s="103"/>
      <c r="P42" s="103"/>
      <c r="Q42" s="103"/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  <c r="AC42" s="103"/>
      <c r="AD42" s="103"/>
      <c r="AE42" s="103"/>
      <c r="AF42" s="103"/>
      <c r="AG42" s="103"/>
      <c r="AH42" s="103"/>
      <c r="AI42" s="103"/>
      <c r="AJ42" s="103"/>
      <c r="AK42" s="104"/>
      <c r="AL42" s="34" t="s">
        <v>512</v>
      </c>
    </row>
    <row r="43" spans="2:38" ht="20.100000000000001" customHeight="1">
      <c r="B43" s="96">
        <v>38</v>
      </c>
      <c r="C43" s="96"/>
      <c r="D43" s="102" t="s">
        <v>283</v>
      </c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4"/>
      <c r="AL43" s="34" t="s">
        <v>512</v>
      </c>
    </row>
    <row r="44" spans="2:38" ht="20.100000000000001" customHeight="1">
      <c r="B44" s="96">
        <v>39</v>
      </c>
      <c r="C44" s="96"/>
      <c r="D44" s="102" t="s">
        <v>284</v>
      </c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3"/>
      <c r="AH44" s="103"/>
      <c r="AI44" s="103"/>
      <c r="AJ44" s="103"/>
      <c r="AK44" s="104"/>
    </row>
    <row r="45" spans="2:38" ht="20.100000000000001" customHeight="1">
      <c r="B45" s="96">
        <v>40</v>
      </c>
      <c r="C45" s="96"/>
      <c r="D45" s="102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4"/>
    </row>
    <row r="46" spans="2:38" ht="20.100000000000001" customHeight="1"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8"/>
    </row>
  </sheetData>
  <mergeCells count="276">
    <mergeCell ref="D42:AK42"/>
    <mergeCell ref="D43:AK43"/>
    <mergeCell ref="D44:AK44"/>
    <mergeCell ref="D45:AK45"/>
    <mergeCell ref="B2:J2"/>
    <mergeCell ref="K2:Q2"/>
    <mergeCell ref="R2:T2"/>
    <mergeCell ref="U2:Z2"/>
    <mergeCell ref="AB2:AH2"/>
    <mergeCell ref="AI2:AK2"/>
    <mergeCell ref="Z7:AK7"/>
    <mergeCell ref="Z10:AK10"/>
    <mergeCell ref="Z11:AK11"/>
    <mergeCell ref="Z13:AK13"/>
    <mergeCell ref="B45:C45"/>
    <mergeCell ref="B3:J3"/>
    <mergeCell ref="K3:Q3"/>
    <mergeCell ref="R3:T3"/>
    <mergeCell ref="U3:Z3"/>
    <mergeCell ref="AB3:AH3"/>
    <mergeCell ref="B44:C44"/>
    <mergeCell ref="AI3:AK3"/>
    <mergeCell ref="B43:C43"/>
    <mergeCell ref="B42:C42"/>
    <mergeCell ref="Z40:AK40"/>
    <mergeCell ref="B41:C41"/>
    <mergeCell ref="B40:C40"/>
    <mergeCell ref="D40:M40"/>
    <mergeCell ref="N40:P40"/>
    <mergeCell ref="Q40:S40"/>
    <mergeCell ref="T40:V40"/>
    <mergeCell ref="W40:Y40"/>
    <mergeCell ref="D41:AK41"/>
    <mergeCell ref="Z38:AK38"/>
    <mergeCell ref="B39:C39"/>
    <mergeCell ref="D39:M39"/>
    <mergeCell ref="N39:P39"/>
    <mergeCell ref="Q39:S39"/>
    <mergeCell ref="T39:V39"/>
    <mergeCell ref="W39:Y39"/>
    <mergeCell ref="Z39:AK39"/>
    <mergeCell ref="B38:C38"/>
    <mergeCell ref="D38:M38"/>
    <mergeCell ref="N38:P38"/>
    <mergeCell ref="Q38:S38"/>
    <mergeCell ref="T38:V38"/>
    <mergeCell ref="W38:Y38"/>
    <mergeCell ref="Z36:AK36"/>
    <mergeCell ref="B37:C37"/>
    <mergeCell ref="D37:M37"/>
    <mergeCell ref="N37:P37"/>
    <mergeCell ref="Q37:S37"/>
    <mergeCell ref="T37:V37"/>
    <mergeCell ref="W37:Y37"/>
    <mergeCell ref="Z37:AK37"/>
    <mergeCell ref="B36:C36"/>
    <mergeCell ref="D36:M36"/>
    <mergeCell ref="N36:P36"/>
    <mergeCell ref="Q36:S36"/>
    <mergeCell ref="T36:V36"/>
    <mergeCell ref="W36:Y36"/>
    <mergeCell ref="Z34:AK34"/>
    <mergeCell ref="B35:C35"/>
    <mergeCell ref="D35:M35"/>
    <mergeCell ref="N35:P35"/>
    <mergeCell ref="Q35:S35"/>
    <mergeCell ref="T35:V35"/>
    <mergeCell ref="W35:Y35"/>
    <mergeCell ref="Z35:AK35"/>
    <mergeCell ref="B34:C34"/>
    <mergeCell ref="D34:M34"/>
    <mergeCell ref="N34:P34"/>
    <mergeCell ref="Q34:S34"/>
    <mergeCell ref="T34:V34"/>
    <mergeCell ref="W34:Y34"/>
    <mergeCell ref="Z32:AK32"/>
    <mergeCell ref="B33:C33"/>
    <mergeCell ref="D33:M33"/>
    <mergeCell ref="N33:P33"/>
    <mergeCell ref="Q33:S33"/>
    <mergeCell ref="T33:V33"/>
    <mergeCell ref="W33:Y33"/>
    <mergeCell ref="Z33:AK33"/>
    <mergeCell ref="B32:C32"/>
    <mergeCell ref="D32:M32"/>
    <mergeCell ref="N32:P32"/>
    <mergeCell ref="Q32:S32"/>
    <mergeCell ref="T32:V32"/>
    <mergeCell ref="W32:Y32"/>
    <mergeCell ref="Z30:AK30"/>
    <mergeCell ref="B31:C31"/>
    <mergeCell ref="D31:M31"/>
    <mergeCell ref="N31:P31"/>
    <mergeCell ref="Q31:S31"/>
    <mergeCell ref="T31:V31"/>
    <mergeCell ref="W31:Y31"/>
    <mergeCell ref="Z31:AK31"/>
    <mergeCell ref="B30:C30"/>
    <mergeCell ref="D30:M30"/>
    <mergeCell ref="N30:P30"/>
    <mergeCell ref="Q30:S30"/>
    <mergeCell ref="T30:V30"/>
    <mergeCell ref="W30:Y30"/>
    <mergeCell ref="Z28:AK28"/>
    <mergeCell ref="B29:C29"/>
    <mergeCell ref="D29:M29"/>
    <mergeCell ref="N29:P29"/>
    <mergeCell ref="Q29:S29"/>
    <mergeCell ref="T29:V29"/>
    <mergeCell ref="W29:Y29"/>
    <mergeCell ref="Z29:AK29"/>
    <mergeCell ref="B28:C28"/>
    <mergeCell ref="D28:M28"/>
    <mergeCell ref="N28:P28"/>
    <mergeCell ref="Q28:S28"/>
    <mergeCell ref="T28:V28"/>
    <mergeCell ref="W28:Y28"/>
    <mergeCell ref="Z26:AK26"/>
    <mergeCell ref="B27:C27"/>
    <mergeCell ref="D27:M27"/>
    <mergeCell ref="N27:P27"/>
    <mergeCell ref="Q27:S27"/>
    <mergeCell ref="T27:V27"/>
    <mergeCell ref="W27:Y27"/>
    <mergeCell ref="Z27:AK27"/>
    <mergeCell ref="B26:C26"/>
    <mergeCell ref="D26:M26"/>
    <mergeCell ref="N26:P26"/>
    <mergeCell ref="Q26:S26"/>
    <mergeCell ref="T26:V26"/>
    <mergeCell ref="W26:Y26"/>
    <mergeCell ref="Z24:AK24"/>
    <mergeCell ref="B25:C25"/>
    <mergeCell ref="D25:M25"/>
    <mergeCell ref="N25:P25"/>
    <mergeCell ref="Q25:S25"/>
    <mergeCell ref="T25:V25"/>
    <mergeCell ref="W25:Y25"/>
    <mergeCell ref="Z25:AK25"/>
    <mergeCell ref="B24:C24"/>
    <mergeCell ref="D24:M24"/>
    <mergeCell ref="N24:P24"/>
    <mergeCell ref="Q24:S24"/>
    <mergeCell ref="T24:V24"/>
    <mergeCell ref="W24:Y24"/>
    <mergeCell ref="Z22:AK22"/>
    <mergeCell ref="B23:C23"/>
    <mergeCell ref="D23:M23"/>
    <mergeCell ref="N23:P23"/>
    <mergeCell ref="Q23:S23"/>
    <mergeCell ref="T23:V23"/>
    <mergeCell ref="W23:Y23"/>
    <mergeCell ref="Z23:AK23"/>
    <mergeCell ref="B22:C22"/>
    <mergeCell ref="D22:M22"/>
    <mergeCell ref="N22:P22"/>
    <mergeCell ref="Q22:S22"/>
    <mergeCell ref="T22:V22"/>
    <mergeCell ref="W22:Y22"/>
    <mergeCell ref="Z20:AK20"/>
    <mergeCell ref="B21:C21"/>
    <mergeCell ref="D21:M21"/>
    <mergeCell ref="N21:P21"/>
    <mergeCell ref="Q21:S21"/>
    <mergeCell ref="T21:V21"/>
    <mergeCell ref="W21:Y21"/>
    <mergeCell ref="Z21:AK21"/>
    <mergeCell ref="B20:C20"/>
    <mergeCell ref="D20:M20"/>
    <mergeCell ref="N20:P20"/>
    <mergeCell ref="Q20:S20"/>
    <mergeCell ref="T20:V20"/>
    <mergeCell ref="W20:Y20"/>
    <mergeCell ref="Z18:AK18"/>
    <mergeCell ref="B19:C19"/>
    <mergeCell ref="D19:M19"/>
    <mergeCell ref="N19:P19"/>
    <mergeCell ref="Q19:S19"/>
    <mergeCell ref="T19:V19"/>
    <mergeCell ref="W19:Y19"/>
    <mergeCell ref="Z19:AK19"/>
    <mergeCell ref="B18:C18"/>
    <mergeCell ref="D18:M18"/>
    <mergeCell ref="N18:P18"/>
    <mergeCell ref="Q18:S18"/>
    <mergeCell ref="T18:V18"/>
    <mergeCell ref="W18:Y18"/>
    <mergeCell ref="Z16:AK16"/>
    <mergeCell ref="B17:C17"/>
    <mergeCell ref="D17:M17"/>
    <mergeCell ref="N17:P17"/>
    <mergeCell ref="Q17:S17"/>
    <mergeCell ref="T17:V17"/>
    <mergeCell ref="W17:Y17"/>
    <mergeCell ref="Z17:AK17"/>
    <mergeCell ref="B16:C16"/>
    <mergeCell ref="D16:M16"/>
    <mergeCell ref="N16:P16"/>
    <mergeCell ref="Q16:S16"/>
    <mergeCell ref="T16:V16"/>
    <mergeCell ref="W16:Y16"/>
    <mergeCell ref="Z14:AK14"/>
    <mergeCell ref="B15:C15"/>
    <mergeCell ref="D15:M15"/>
    <mergeCell ref="N15:P15"/>
    <mergeCell ref="Q15:S15"/>
    <mergeCell ref="T15:V15"/>
    <mergeCell ref="W15:Y15"/>
    <mergeCell ref="Z15:AK15"/>
    <mergeCell ref="B14:C14"/>
    <mergeCell ref="D14:M14"/>
    <mergeCell ref="N14:P14"/>
    <mergeCell ref="Q14:S14"/>
    <mergeCell ref="T14:V14"/>
    <mergeCell ref="W14:Y14"/>
    <mergeCell ref="Z12:AK12"/>
    <mergeCell ref="B13:C13"/>
    <mergeCell ref="D13:M13"/>
    <mergeCell ref="N13:P13"/>
    <mergeCell ref="Q13:S13"/>
    <mergeCell ref="T13:V13"/>
    <mergeCell ref="W13:Y13"/>
    <mergeCell ref="B12:C12"/>
    <mergeCell ref="D12:M12"/>
    <mergeCell ref="N12:P12"/>
    <mergeCell ref="Q12:S12"/>
    <mergeCell ref="T12:V12"/>
    <mergeCell ref="W12:Y12"/>
    <mergeCell ref="T5:V5"/>
    <mergeCell ref="W5:Y5"/>
    <mergeCell ref="B11:C11"/>
    <mergeCell ref="D11:M11"/>
    <mergeCell ref="N11:P11"/>
    <mergeCell ref="Q11:S11"/>
    <mergeCell ref="T11:V11"/>
    <mergeCell ref="W11:Y11"/>
    <mergeCell ref="Z9:AK9"/>
    <mergeCell ref="B8:C8"/>
    <mergeCell ref="D8:M8"/>
    <mergeCell ref="B10:C10"/>
    <mergeCell ref="D10:M10"/>
    <mergeCell ref="N10:P10"/>
    <mergeCell ref="Q10:S10"/>
    <mergeCell ref="T10:V10"/>
    <mergeCell ref="W10:Y10"/>
    <mergeCell ref="B9:C9"/>
    <mergeCell ref="D9:M9"/>
    <mergeCell ref="N9:P9"/>
    <mergeCell ref="Q9:S9"/>
    <mergeCell ref="T9:V9"/>
    <mergeCell ref="W9:Y9"/>
    <mergeCell ref="Z5:AK5"/>
    <mergeCell ref="AL5:AM5"/>
    <mergeCell ref="Z46:AK46"/>
    <mergeCell ref="N5:P5"/>
    <mergeCell ref="Q5:S5"/>
    <mergeCell ref="Z6:AK6"/>
    <mergeCell ref="T7:V7"/>
    <mergeCell ref="W7:Y7"/>
    <mergeCell ref="Z8:AK8"/>
    <mergeCell ref="B5:C5"/>
    <mergeCell ref="D5:M5"/>
    <mergeCell ref="N8:P8"/>
    <mergeCell ref="Q8:S8"/>
    <mergeCell ref="T8:V8"/>
    <mergeCell ref="W8:Y8"/>
    <mergeCell ref="B7:C7"/>
    <mergeCell ref="D7:M7"/>
    <mergeCell ref="N7:P7"/>
    <mergeCell ref="Q7:S7"/>
    <mergeCell ref="B6:C6"/>
    <mergeCell ref="D6:M6"/>
    <mergeCell ref="N6:P6"/>
    <mergeCell ref="Q6:S6"/>
    <mergeCell ref="T6:V6"/>
    <mergeCell ref="W6:Y6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Z20" sqref="Z20:AK20"/>
    </sheetView>
  </sheetViews>
  <sheetFormatPr defaultColWidth="9" defaultRowHeight="12"/>
  <cols>
    <col min="1" max="1" width="1.25" style="1" customWidth="1"/>
    <col min="2" max="38" width="2.625" style="1" customWidth="1"/>
    <col min="39" max="40" width="11.75" style="1" customWidth="1"/>
    <col min="41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179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51" t="s">
        <v>154</v>
      </c>
      <c r="V3" s="124"/>
      <c r="W3" s="124"/>
      <c r="X3" s="124"/>
      <c r="Y3" s="124"/>
      <c r="Z3" s="125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6" t="s">
        <v>130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142" t="s">
        <v>304</v>
      </c>
      <c r="E6" s="143"/>
      <c r="F6" s="143"/>
      <c r="G6" s="143"/>
      <c r="H6" s="143"/>
      <c r="I6" s="143"/>
      <c r="J6" s="143"/>
      <c r="K6" s="143"/>
      <c r="L6" s="143"/>
      <c r="M6" s="144"/>
      <c r="N6" s="142" t="s">
        <v>345</v>
      </c>
      <c r="O6" s="143" t="s">
        <v>345</v>
      </c>
      <c r="P6" s="143" t="s">
        <v>345</v>
      </c>
      <c r="Q6" s="142">
        <v>50</v>
      </c>
      <c r="R6" s="143">
        <v>50</v>
      </c>
      <c r="S6" s="143">
        <v>50</v>
      </c>
      <c r="T6" s="142"/>
      <c r="U6" s="143"/>
      <c r="V6" s="143"/>
      <c r="W6" s="99">
        <f>IF(D6="","",1)</f>
        <v>1</v>
      </c>
      <c r="X6" s="100"/>
      <c r="Y6" s="101"/>
      <c r="Z6" s="145" t="s">
        <v>347</v>
      </c>
      <c r="AA6" s="146"/>
      <c r="AB6" s="146"/>
      <c r="AC6" s="146"/>
      <c r="AD6" s="146"/>
      <c r="AE6" s="146"/>
      <c r="AF6" s="146"/>
      <c r="AG6" s="146"/>
      <c r="AH6" s="146"/>
      <c r="AI6" s="146"/>
      <c r="AJ6" s="146"/>
      <c r="AK6" s="147"/>
      <c r="AM6" s="1" t="s">
        <v>393</v>
      </c>
    </row>
    <row r="7" spans="2:39" ht="20.100000000000001" customHeight="1">
      <c r="B7" s="96">
        <v>2</v>
      </c>
      <c r="C7" s="96"/>
      <c r="D7" s="148" t="s">
        <v>305</v>
      </c>
      <c r="E7" s="149"/>
      <c r="F7" s="149"/>
      <c r="G7" s="149"/>
      <c r="H7" s="149"/>
      <c r="I7" s="149"/>
      <c r="J7" s="149"/>
      <c r="K7" s="149"/>
      <c r="L7" s="149"/>
      <c r="M7" s="150"/>
      <c r="N7" s="142" t="s">
        <v>341</v>
      </c>
      <c r="O7" s="143" t="s">
        <v>341</v>
      </c>
      <c r="P7" s="143" t="s">
        <v>341</v>
      </c>
      <c r="Q7" s="142"/>
      <c r="R7" s="143"/>
      <c r="S7" s="143"/>
      <c r="T7" s="142"/>
      <c r="U7" s="143"/>
      <c r="V7" s="143"/>
      <c r="W7" s="99">
        <f t="shared" ref="W7:W44" si="0">IF(D7="","",Q6+W6)</f>
        <v>51</v>
      </c>
      <c r="X7" s="100"/>
      <c r="Y7" s="101"/>
      <c r="Z7" s="145" t="s">
        <v>348</v>
      </c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7"/>
      <c r="AM7" s="12" t="s">
        <v>394</v>
      </c>
    </row>
    <row r="8" spans="2:39" ht="20.100000000000001" customHeight="1">
      <c r="B8" s="96">
        <v>3</v>
      </c>
      <c r="C8" s="96"/>
      <c r="D8" s="142" t="s">
        <v>306</v>
      </c>
      <c r="E8" s="143" t="s">
        <v>306</v>
      </c>
      <c r="F8" s="143" t="s">
        <v>306</v>
      </c>
      <c r="G8" s="143" t="s">
        <v>306</v>
      </c>
      <c r="H8" s="143" t="s">
        <v>306</v>
      </c>
      <c r="I8" s="143" t="s">
        <v>306</v>
      </c>
      <c r="J8" s="143" t="s">
        <v>306</v>
      </c>
      <c r="K8" s="143" t="s">
        <v>306</v>
      </c>
      <c r="L8" s="143" t="s">
        <v>306</v>
      </c>
      <c r="M8" s="144" t="s">
        <v>306</v>
      </c>
      <c r="N8" s="142" t="s">
        <v>342</v>
      </c>
      <c r="O8" s="143" t="s">
        <v>342</v>
      </c>
      <c r="P8" s="143" t="s">
        <v>342</v>
      </c>
      <c r="Q8" s="142">
        <v>50</v>
      </c>
      <c r="R8" s="143">
        <v>50</v>
      </c>
      <c r="S8" s="143">
        <v>50</v>
      </c>
      <c r="T8" s="142"/>
      <c r="U8" s="143"/>
      <c r="V8" s="143"/>
      <c r="W8" s="99">
        <f t="shared" si="0"/>
        <v>51</v>
      </c>
      <c r="X8" s="100"/>
      <c r="Y8" s="101"/>
      <c r="Z8" s="145"/>
      <c r="AA8" s="146"/>
      <c r="AB8" s="146"/>
      <c r="AC8" s="146"/>
      <c r="AD8" s="146"/>
      <c r="AE8" s="146"/>
      <c r="AF8" s="146"/>
      <c r="AG8" s="146"/>
      <c r="AH8" s="146"/>
      <c r="AI8" s="146"/>
      <c r="AJ8" s="146"/>
      <c r="AK8" s="147"/>
      <c r="AM8" s="1" t="s">
        <v>397</v>
      </c>
    </row>
    <row r="9" spans="2:39" ht="20.100000000000001" customHeight="1">
      <c r="B9" s="96">
        <v>4</v>
      </c>
      <c r="C9" s="96"/>
      <c r="D9" s="142" t="s">
        <v>307</v>
      </c>
      <c r="E9" s="143" t="s">
        <v>307</v>
      </c>
      <c r="F9" s="143" t="s">
        <v>307</v>
      </c>
      <c r="G9" s="143" t="s">
        <v>307</v>
      </c>
      <c r="H9" s="143" t="s">
        <v>307</v>
      </c>
      <c r="I9" s="143" t="s">
        <v>307</v>
      </c>
      <c r="J9" s="143" t="s">
        <v>307</v>
      </c>
      <c r="K9" s="143" t="s">
        <v>307</v>
      </c>
      <c r="L9" s="143" t="s">
        <v>307</v>
      </c>
      <c r="M9" s="144" t="s">
        <v>307</v>
      </c>
      <c r="N9" s="142" t="s">
        <v>342</v>
      </c>
      <c r="O9" s="143" t="s">
        <v>342</v>
      </c>
      <c r="P9" s="143" t="s">
        <v>342</v>
      </c>
      <c r="Q9" s="142">
        <v>10</v>
      </c>
      <c r="R9" s="143">
        <v>10</v>
      </c>
      <c r="S9" s="143">
        <v>10</v>
      </c>
      <c r="T9" s="142"/>
      <c r="U9" s="143"/>
      <c r="V9" s="143"/>
      <c r="W9" s="99">
        <f t="shared" si="0"/>
        <v>101</v>
      </c>
      <c r="X9" s="100"/>
      <c r="Y9" s="101"/>
      <c r="Z9" s="145" t="s">
        <v>349</v>
      </c>
      <c r="AA9" s="146"/>
      <c r="AB9" s="146"/>
      <c r="AC9" s="146"/>
      <c r="AD9" s="146"/>
      <c r="AE9" s="146"/>
      <c r="AF9" s="146"/>
      <c r="AG9" s="146"/>
      <c r="AH9" s="146"/>
      <c r="AI9" s="146"/>
      <c r="AJ9" s="146"/>
      <c r="AK9" s="147"/>
      <c r="AM9" s="1" t="s">
        <v>396</v>
      </c>
    </row>
    <row r="10" spans="2:39" ht="20.100000000000001" customHeight="1">
      <c r="B10" s="96">
        <v>5</v>
      </c>
      <c r="C10" s="96"/>
      <c r="D10" s="142" t="s">
        <v>308</v>
      </c>
      <c r="E10" s="143" t="s">
        <v>308</v>
      </c>
      <c r="F10" s="143" t="s">
        <v>308</v>
      </c>
      <c r="G10" s="143" t="s">
        <v>308</v>
      </c>
      <c r="H10" s="143" t="s">
        <v>308</v>
      </c>
      <c r="I10" s="143" t="s">
        <v>308</v>
      </c>
      <c r="J10" s="143" t="s">
        <v>308</v>
      </c>
      <c r="K10" s="143" t="s">
        <v>308</v>
      </c>
      <c r="L10" s="143" t="s">
        <v>308</v>
      </c>
      <c r="M10" s="144" t="s">
        <v>308</v>
      </c>
      <c r="N10" s="142" t="s">
        <v>342</v>
      </c>
      <c r="O10" s="143" t="s">
        <v>342</v>
      </c>
      <c r="P10" s="143" t="s">
        <v>342</v>
      </c>
      <c r="Q10" s="142">
        <v>50</v>
      </c>
      <c r="R10" s="143">
        <v>50</v>
      </c>
      <c r="S10" s="143">
        <v>50</v>
      </c>
      <c r="T10" s="142"/>
      <c r="U10" s="143"/>
      <c r="V10" s="143"/>
      <c r="W10" s="99">
        <f t="shared" si="0"/>
        <v>111</v>
      </c>
      <c r="X10" s="100"/>
      <c r="Y10" s="101"/>
      <c r="Z10" s="145" t="s">
        <v>346</v>
      </c>
      <c r="AA10" s="146"/>
      <c r="AB10" s="146"/>
      <c r="AC10" s="146"/>
      <c r="AD10" s="146"/>
      <c r="AE10" s="146"/>
      <c r="AF10" s="146"/>
      <c r="AG10" s="146"/>
      <c r="AH10" s="146"/>
      <c r="AI10" s="146"/>
      <c r="AJ10" s="146"/>
      <c r="AK10" s="147"/>
      <c r="AM10" s="1" t="s">
        <v>398</v>
      </c>
    </row>
    <row r="11" spans="2:39" ht="20.100000000000001" customHeight="1">
      <c r="B11" s="96">
        <v>6</v>
      </c>
      <c r="C11" s="96"/>
      <c r="D11" s="142" t="s">
        <v>309</v>
      </c>
      <c r="E11" s="143" t="s">
        <v>309</v>
      </c>
      <c r="F11" s="143" t="s">
        <v>309</v>
      </c>
      <c r="G11" s="143" t="s">
        <v>309</v>
      </c>
      <c r="H11" s="143" t="s">
        <v>309</v>
      </c>
      <c r="I11" s="143" t="s">
        <v>309</v>
      </c>
      <c r="J11" s="143" t="s">
        <v>309</v>
      </c>
      <c r="K11" s="143" t="s">
        <v>309</v>
      </c>
      <c r="L11" s="143" t="s">
        <v>309</v>
      </c>
      <c r="M11" s="144" t="s">
        <v>309</v>
      </c>
      <c r="N11" s="142" t="s">
        <v>342</v>
      </c>
      <c r="O11" s="143" t="s">
        <v>342</v>
      </c>
      <c r="P11" s="143" t="s">
        <v>342</v>
      </c>
      <c r="Q11" s="142">
        <v>50</v>
      </c>
      <c r="R11" s="143">
        <v>50</v>
      </c>
      <c r="S11" s="143">
        <v>50</v>
      </c>
      <c r="T11" s="142"/>
      <c r="U11" s="143"/>
      <c r="V11" s="143"/>
      <c r="W11" s="99">
        <f t="shared" si="0"/>
        <v>161</v>
      </c>
      <c r="X11" s="100"/>
      <c r="Y11" s="101"/>
      <c r="Z11" s="145"/>
      <c r="AA11" s="146"/>
      <c r="AB11" s="146"/>
      <c r="AC11" s="146"/>
      <c r="AD11" s="146"/>
      <c r="AE11" s="146"/>
      <c r="AF11" s="146"/>
      <c r="AG11" s="146"/>
      <c r="AH11" s="146"/>
      <c r="AI11" s="146"/>
      <c r="AJ11" s="146"/>
      <c r="AK11" s="147"/>
      <c r="AM11" s="1" t="s">
        <v>395</v>
      </c>
    </row>
    <row r="12" spans="2:39" ht="20.100000000000001" customHeight="1">
      <c r="B12" s="96">
        <v>7</v>
      </c>
      <c r="C12" s="96"/>
      <c r="D12" s="142" t="s">
        <v>310</v>
      </c>
      <c r="E12" s="143" t="s">
        <v>310</v>
      </c>
      <c r="F12" s="143" t="s">
        <v>310</v>
      </c>
      <c r="G12" s="143" t="s">
        <v>310</v>
      </c>
      <c r="H12" s="143" t="s">
        <v>310</v>
      </c>
      <c r="I12" s="143" t="s">
        <v>310</v>
      </c>
      <c r="J12" s="143" t="s">
        <v>310</v>
      </c>
      <c r="K12" s="143" t="s">
        <v>310</v>
      </c>
      <c r="L12" s="143" t="s">
        <v>310</v>
      </c>
      <c r="M12" s="144" t="s">
        <v>310</v>
      </c>
      <c r="N12" s="142" t="s">
        <v>342</v>
      </c>
      <c r="O12" s="143" t="s">
        <v>342</v>
      </c>
      <c r="P12" s="143" t="s">
        <v>342</v>
      </c>
      <c r="Q12" s="142">
        <v>200</v>
      </c>
      <c r="R12" s="143">
        <v>200</v>
      </c>
      <c r="S12" s="143">
        <v>200</v>
      </c>
      <c r="T12" s="142"/>
      <c r="U12" s="143"/>
      <c r="V12" s="143"/>
      <c r="W12" s="99">
        <f t="shared" si="0"/>
        <v>211</v>
      </c>
      <c r="X12" s="100"/>
      <c r="Y12" s="101"/>
      <c r="Z12" s="145" t="s">
        <v>350</v>
      </c>
      <c r="AA12" s="146"/>
      <c r="AB12" s="146"/>
      <c r="AC12" s="146"/>
      <c r="AD12" s="146"/>
      <c r="AE12" s="146"/>
      <c r="AF12" s="146"/>
      <c r="AG12" s="146"/>
      <c r="AH12" s="146"/>
      <c r="AI12" s="146"/>
      <c r="AJ12" s="146"/>
      <c r="AK12" s="147"/>
      <c r="AM12" s="1" t="s">
        <v>398</v>
      </c>
    </row>
    <row r="13" spans="2:39" ht="20.100000000000001" customHeight="1">
      <c r="B13" s="96">
        <v>8</v>
      </c>
      <c r="C13" s="96"/>
      <c r="D13" s="142" t="s">
        <v>311</v>
      </c>
      <c r="E13" s="143" t="s">
        <v>311</v>
      </c>
      <c r="F13" s="143" t="s">
        <v>311</v>
      </c>
      <c r="G13" s="143" t="s">
        <v>311</v>
      </c>
      <c r="H13" s="143" t="s">
        <v>311</v>
      </c>
      <c r="I13" s="143" t="s">
        <v>311</v>
      </c>
      <c r="J13" s="143" t="s">
        <v>311</v>
      </c>
      <c r="K13" s="143" t="s">
        <v>311</v>
      </c>
      <c r="L13" s="143" t="s">
        <v>311</v>
      </c>
      <c r="M13" s="144" t="s">
        <v>311</v>
      </c>
      <c r="N13" s="142" t="s">
        <v>343</v>
      </c>
      <c r="O13" s="143" t="s">
        <v>343</v>
      </c>
      <c r="P13" s="143" t="s">
        <v>343</v>
      </c>
      <c r="Q13" s="142"/>
      <c r="R13" s="143"/>
      <c r="S13" s="143"/>
      <c r="T13" s="142"/>
      <c r="U13" s="143"/>
      <c r="V13" s="143"/>
      <c r="W13" s="99">
        <f t="shared" si="0"/>
        <v>411</v>
      </c>
      <c r="X13" s="100"/>
      <c r="Y13" s="101"/>
      <c r="Z13" s="145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7"/>
      <c r="AM13" s="13" t="s">
        <v>400</v>
      </c>
    </row>
    <row r="14" spans="2:39" ht="20.100000000000001" customHeight="1">
      <c r="B14" s="96">
        <v>9</v>
      </c>
      <c r="C14" s="96"/>
      <c r="D14" s="142" t="s">
        <v>312</v>
      </c>
      <c r="E14" s="143" t="s">
        <v>312</v>
      </c>
      <c r="F14" s="143" t="s">
        <v>312</v>
      </c>
      <c r="G14" s="143" t="s">
        <v>312</v>
      </c>
      <c r="H14" s="143" t="s">
        <v>312</v>
      </c>
      <c r="I14" s="143" t="s">
        <v>312</v>
      </c>
      <c r="J14" s="143" t="s">
        <v>312</v>
      </c>
      <c r="K14" s="143" t="s">
        <v>312</v>
      </c>
      <c r="L14" s="143" t="s">
        <v>312</v>
      </c>
      <c r="M14" s="144" t="s">
        <v>312</v>
      </c>
      <c r="N14" s="142" t="s">
        <v>342</v>
      </c>
      <c r="O14" s="143" t="s">
        <v>342</v>
      </c>
      <c r="P14" s="143" t="s">
        <v>342</v>
      </c>
      <c r="Q14" s="142">
        <v>60</v>
      </c>
      <c r="R14" s="143">
        <v>60</v>
      </c>
      <c r="S14" s="143">
        <v>60</v>
      </c>
      <c r="T14" s="142"/>
      <c r="U14" s="143"/>
      <c r="V14" s="143"/>
      <c r="W14" s="99">
        <f t="shared" si="0"/>
        <v>411</v>
      </c>
      <c r="X14" s="100"/>
      <c r="Y14" s="101"/>
      <c r="Z14" s="145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7"/>
      <c r="AM14" s="1" t="s">
        <v>399</v>
      </c>
    </row>
    <row r="15" spans="2:39" ht="20.100000000000001" customHeight="1">
      <c r="B15" s="96">
        <v>10</v>
      </c>
      <c r="C15" s="96"/>
      <c r="D15" s="142" t="s">
        <v>313</v>
      </c>
      <c r="E15" s="143" t="s">
        <v>313</v>
      </c>
      <c r="F15" s="143" t="s">
        <v>313</v>
      </c>
      <c r="G15" s="143" t="s">
        <v>313</v>
      </c>
      <c r="H15" s="143" t="s">
        <v>313</v>
      </c>
      <c r="I15" s="143" t="s">
        <v>313</v>
      </c>
      <c r="J15" s="143" t="s">
        <v>313</v>
      </c>
      <c r="K15" s="143" t="s">
        <v>313</v>
      </c>
      <c r="L15" s="143" t="s">
        <v>313</v>
      </c>
      <c r="M15" s="144" t="s">
        <v>313</v>
      </c>
      <c r="N15" s="142" t="s">
        <v>344</v>
      </c>
      <c r="O15" s="143" t="s">
        <v>344</v>
      </c>
      <c r="P15" s="143" t="s">
        <v>344</v>
      </c>
      <c r="Q15" s="142">
        <v>16</v>
      </c>
      <c r="R15" s="143">
        <v>16</v>
      </c>
      <c r="S15" s="143">
        <v>16</v>
      </c>
      <c r="T15" s="142">
        <v>6</v>
      </c>
      <c r="U15" s="143">
        <v>6</v>
      </c>
      <c r="V15" s="143">
        <v>6</v>
      </c>
      <c r="W15" s="99">
        <f t="shared" si="0"/>
        <v>471</v>
      </c>
      <c r="X15" s="100"/>
      <c r="Y15" s="101"/>
      <c r="Z15" s="145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7"/>
      <c r="AM15" s="13" t="s">
        <v>402</v>
      </c>
    </row>
    <row r="16" spans="2:39" ht="20.100000000000001" customHeight="1">
      <c r="B16" s="96">
        <v>11</v>
      </c>
      <c r="C16" s="96"/>
      <c r="D16" s="142" t="s">
        <v>314</v>
      </c>
      <c r="E16" s="143" t="s">
        <v>314</v>
      </c>
      <c r="F16" s="143" t="s">
        <v>314</v>
      </c>
      <c r="G16" s="143" t="s">
        <v>314</v>
      </c>
      <c r="H16" s="143" t="s">
        <v>314</v>
      </c>
      <c r="I16" s="143" t="s">
        <v>314</v>
      </c>
      <c r="J16" s="143" t="s">
        <v>314</v>
      </c>
      <c r="K16" s="143" t="s">
        <v>314</v>
      </c>
      <c r="L16" s="143" t="s">
        <v>314</v>
      </c>
      <c r="M16" s="144" t="s">
        <v>314</v>
      </c>
      <c r="N16" s="142" t="s">
        <v>344</v>
      </c>
      <c r="O16" s="143" t="s">
        <v>344</v>
      </c>
      <c r="P16" s="143" t="s">
        <v>344</v>
      </c>
      <c r="Q16" s="142">
        <v>16</v>
      </c>
      <c r="R16" s="143">
        <v>16</v>
      </c>
      <c r="S16" s="143">
        <v>16</v>
      </c>
      <c r="T16" s="142">
        <v>6</v>
      </c>
      <c r="U16" s="143">
        <v>6</v>
      </c>
      <c r="V16" s="143">
        <v>6</v>
      </c>
      <c r="W16" s="99">
        <f t="shared" si="0"/>
        <v>487</v>
      </c>
      <c r="X16" s="100"/>
      <c r="Y16" s="101"/>
      <c r="Z16" s="145"/>
      <c r="AA16" s="146"/>
      <c r="AB16" s="146"/>
      <c r="AC16" s="146"/>
      <c r="AD16" s="146"/>
      <c r="AE16" s="146"/>
      <c r="AF16" s="146"/>
      <c r="AG16" s="146"/>
      <c r="AH16" s="146"/>
      <c r="AI16" s="146"/>
      <c r="AJ16" s="146"/>
      <c r="AK16" s="147"/>
      <c r="AM16" s="13" t="s">
        <v>401</v>
      </c>
    </row>
    <row r="17" spans="2:39" ht="20.100000000000001" customHeight="1">
      <c r="B17" s="96">
        <v>12</v>
      </c>
      <c r="C17" s="96"/>
      <c r="D17" s="142" t="s">
        <v>315</v>
      </c>
      <c r="E17" s="143" t="s">
        <v>315</v>
      </c>
      <c r="F17" s="143" t="s">
        <v>315</v>
      </c>
      <c r="G17" s="143" t="s">
        <v>315</v>
      </c>
      <c r="H17" s="143" t="s">
        <v>315</v>
      </c>
      <c r="I17" s="143" t="s">
        <v>315</v>
      </c>
      <c r="J17" s="143" t="s">
        <v>315</v>
      </c>
      <c r="K17" s="143" t="s">
        <v>315</v>
      </c>
      <c r="L17" s="143" t="s">
        <v>315</v>
      </c>
      <c r="M17" s="144" t="s">
        <v>315</v>
      </c>
      <c r="N17" s="142" t="s">
        <v>342</v>
      </c>
      <c r="O17" s="143" t="s">
        <v>342</v>
      </c>
      <c r="P17" s="143" t="s">
        <v>342</v>
      </c>
      <c r="Q17" s="142">
        <v>50</v>
      </c>
      <c r="R17" s="143">
        <v>50</v>
      </c>
      <c r="S17" s="143">
        <v>50</v>
      </c>
      <c r="T17" s="142"/>
      <c r="U17" s="143"/>
      <c r="V17" s="143"/>
      <c r="W17" s="99">
        <f t="shared" si="0"/>
        <v>503</v>
      </c>
      <c r="X17" s="100"/>
      <c r="Y17" s="101"/>
      <c r="Z17" s="145"/>
      <c r="AA17" s="146"/>
      <c r="AB17" s="146"/>
      <c r="AC17" s="146"/>
      <c r="AD17" s="146"/>
      <c r="AE17" s="146"/>
      <c r="AF17" s="146"/>
      <c r="AG17" s="146"/>
      <c r="AH17" s="146"/>
      <c r="AI17" s="146"/>
      <c r="AJ17" s="146"/>
      <c r="AK17" s="147"/>
      <c r="AM17" s="1" t="s">
        <v>398</v>
      </c>
    </row>
    <row r="18" spans="2:39" ht="20.100000000000001" customHeight="1">
      <c r="B18" s="96">
        <v>13</v>
      </c>
      <c r="C18" s="96"/>
      <c r="D18" s="142" t="s">
        <v>316</v>
      </c>
      <c r="E18" s="143" t="s">
        <v>316</v>
      </c>
      <c r="F18" s="143" t="s">
        <v>316</v>
      </c>
      <c r="G18" s="143" t="s">
        <v>316</v>
      </c>
      <c r="H18" s="143" t="s">
        <v>316</v>
      </c>
      <c r="I18" s="143" t="s">
        <v>316</v>
      </c>
      <c r="J18" s="143" t="s">
        <v>316</v>
      </c>
      <c r="K18" s="143" t="s">
        <v>316</v>
      </c>
      <c r="L18" s="143" t="s">
        <v>316</v>
      </c>
      <c r="M18" s="144" t="s">
        <v>316</v>
      </c>
      <c r="N18" s="142" t="s">
        <v>342</v>
      </c>
      <c r="O18" s="143" t="s">
        <v>342</v>
      </c>
      <c r="P18" s="143" t="s">
        <v>342</v>
      </c>
      <c r="Q18" s="142">
        <v>50</v>
      </c>
      <c r="R18" s="143">
        <v>50</v>
      </c>
      <c r="S18" s="143">
        <v>50</v>
      </c>
      <c r="T18" s="142"/>
      <c r="U18" s="143"/>
      <c r="V18" s="143"/>
      <c r="W18" s="99">
        <f t="shared" si="0"/>
        <v>553</v>
      </c>
      <c r="X18" s="100"/>
      <c r="Y18" s="101"/>
      <c r="Z18" s="145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7"/>
      <c r="AM18" s="1" t="s">
        <v>398</v>
      </c>
    </row>
    <row r="19" spans="2:39" ht="20.100000000000001" customHeight="1">
      <c r="B19" s="96">
        <v>14</v>
      </c>
      <c r="C19" s="96"/>
      <c r="D19" s="142" t="s">
        <v>317</v>
      </c>
      <c r="E19" s="143" t="s">
        <v>317</v>
      </c>
      <c r="F19" s="143" t="s">
        <v>317</v>
      </c>
      <c r="G19" s="143" t="s">
        <v>317</v>
      </c>
      <c r="H19" s="143" t="s">
        <v>317</v>
      </c>
      <c r="I19" s="143" t="s">
        <v>317</v>
      </c>
      <c r="J19" s="143" t="s">
        <v>317</v>
      </c>
      <c r="K19" s="143" t="s">
        <v>317</v>
      </c>
      <c r="L19" s="143" t="s">
        <v>317</v>
      </c>
      <c r="M19" s="144" t="s">
        <v>317</v>
      </c>
      <c r="N19" s="142" t="s">
        <v>341</v>
      </c>
      <c r="O19" s="143" t="s">
        <v>341</v>
      </c>
      <c r="P19" s="143" t="s">
        <v>341</v>
      </c>
      <c r="Q19" s="142"/>
      <c r="R19" s="143"/>
      <c r="S19" s="143"/>
      <c r="T19" s="142"/>
      <c r="U19" s="143"/>
      <c r="V19" s="143"/>
      <c r="W19" s="99">
        <f t="shared" si="0"/>
        <v>603</v>
      </c>
      <c r="X19" s="100"/>
      <c r="Y19" s="101"/>
      <c r="Z19" s="145"/>
      <c r="AA19" s="146"/>
      <c r="AB19" s="146"/>
      <c r="AC19" s="146"/>
      <c r="AD19" s="146"/>
      <c r="AE19" s="146"/>
      <c r="AF19" s="146"/>
      <c r="AG19" s="146"/>
      <c r="AH19" s="146"/>
      <c r="AI19" s="146"/>
      <c r="AJ19" s="146"/>
      <c r="AK19" s="147"/>
      <c r="AM19" s="1" t="s">
        <v>398</v>
      </c>
    </row>
    <row r="20" spans="2:39" ht="20.100000000000001" customHeight="1">
      <c r="B20" s="96">
        <v>15</v>
      </c>
      <c r="C20" s="96"/>
      <c r="D20" s="142" t="s">
        <v>318</v>
      </c>
      <c r="E20" s="143" t="s">
        <v>318</v>
      </c>
      <c r="F20" s="143" t="s">
        <v>318</v>
      </c>
      <c r="G20" s="143" t="s">
        <v>318</v>
      </c>
      <c r="H20" s="143" t="s">
        <v>318</v>
      </c>
      <c r="I20" s="143" t="s">
        <v>318</v>
      </c>
      <c r="J20" s="143" t="s">
        <v>318</v>
      </c>
      <c r="K20" s="143" t="s">
        <v>318</v>
      </c>
      <c r="L20" s="143" t="s">
        <v>318</v>
      </c>
      <c r="M20" s="144" t="s">
        <v>318</v>
      </c>
      <c r="N20" s="142" t="s">
        <v>342</v>
      </c>
      <c r="O20" s="143" t="s">
        <v>342</v>
      </c>
      <c r="P20" s="143" t="s">
        <v>342</v>
      </c>
      <c r="Q20" s="142">
        <v>50</v>
      </c>
      <c r="R20" s="143">
        <v>50</v>
      </c>
      <c r="S20" s="143">
        <v>50</v>
      </c>
      <c r="T20" s="142"/>
      <c r="U20" s="143"/>
      <c r="V20" s="143"/>
      <c r="W20" s="99">
        <f t="shared" si="0"/>
        <v>603</v>
      </c>
      <c r="X20" s="100"/>
      <c r="Y20" s="101"/>
      <c r="Z20" s="145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7"/>
      <c r="AM20" s="1" t="s">
        <v>398</v>
      </c>
    </row>
    <row r="21" spans="2:39" ht="20.100000000000001" customHeight="1">
      <c r="B21" s="96">
        <v>16</v>
      </c>
      <c r="C21" s="96"/>
      <c r="D21" s="142" t="s">
        <v>319</v>
      </c>
      <c r="E21" s="143" t="s">
        <v>319</v>
      </c>
      <c r="F21" s="143" t="s">
        <v>319</v>
      </c>
      <c r="G21" s="143" t="s">
        <v>319</v>
      </c>
      <c r="H21" s="143" t="s">
        <v>319</v>
      </c>
      <c r="I21" s="143" t="s">
        <v>319</v>
      </c>
      <c r="J21" s="143" t="s">
        <v>319</v>
      </c>
      <c r="K21" s="143" t="s">
        <v>319</v>
      </c>
      <c r="L21" s="143" t="s">
        <v>319</v>
      </c>
      <c r="M21" s="144" t="s">
        <v>319</v>
      </c>
      <c r="N21" s="142" t="s">
        <v>342</v>
      </c>
      <c r="O21" s="143" t="s">
        <v>342</v>
      </c>
      <c r="P21" s="143" t="s">
        <v>342</v>
      </c>
      <c r="Q21" s="142">
        <v>50</v>
      </c>
      <c r="R21" s="143">
        <v>50</v>
      </c>
      <c r="S21" s="143">
        <v>50</v>
      </c>
      <c r="T21" s="142"/>
      <c r="U21" s="143"/>
      <c r="V21" s="143"/>
      <c r="W21" s="99">
        <f t="shared" si="0"/>
        <v>653</v>
      </c>
      <c r="X21" s="100"/>
      <c r="Y21" s="101"/>
      <c r="Z21" s="145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7"/>
      <c r="AM21" s="1" t="s">
        <v>398</v>
      </c>
    </row>
    <row r="22" spans="2:39" ht="20.100000000000001" customHeight="1">
      <c r="B22" s="96">
        <v>17</v>
      </c>
      <c r="C22" s="96"/>
      <c r="D22" s="142" t="s">
        <v>320</v>
      </c>
      <c r="E22" s="143" t="s">
        <v>320</v>
      </c>
      <c r="F22" s="143" t="s">
        <v>320</v>
      </c>
      <c r="G22" s="143" t="s">
        <v>320</v>
      </c>
      <c r="H22" s="143" t="s">
        <v>320</v>
      </c>
      <c r="I22" s="143" t="s">
        <v>320</v>
      </c>
      <c r="J22" s="143" t="s">
        <v>320</v>
      </c>
      <c r="K22" s="143" t="s">
        <v>320</v>
      </c>
      <c r="L22" s="143" t="s">
        <v>320</v>
      </c>
      <c r="M22" s="144" t="s">
        <v>320</v>
      </c>
      <c r="N22" s="142" t="s">
        <v>342</v>
      </c>
      <c r="O22" s="143" t="s">
        <v>342</v>
      </c>
      <c r="P22" s="143" t="s">
        <v>342</v>
      </c>
      <c r="Q22" s="142">
        <v>50</v>
      </c>
      <c r="R22" s="143">
        <v>50</v>
      </c>
      <c r="S22" s="143">
        <v>50</v>
      </c>
      <c r="T22" s="142"/>
      <c r="U22" s="143"/>
      <c r="V22" s="143"/>
      <c r="W22" s="99">
        <f t="shared" si="0"/>
        <v>703</v>
      </c>
      <c r="X22" s="100"/>
      <c r="Y22" s="101"/>
      <c r="Z22" s="145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7"/>
      <c r="AM22" s="1" t="s">
        <v>398</v>
      </c>
    </row>
    <row r="23" spans="2:39" ht="20.100000000000001" customHeight="1">
      <c r="B23" s="96">
        <v>18</v>
      </c>
      <c r="C23" s="96"/>
      <c r="D23" s="142" t="s">
        <v>321</v>
      </c>
      <c r="E23" s="143" t="s">
        <v>321</v>
      </c>
      <c r="F23" s="143" t="s">
        <v>321</v>
      </c>
      <c r="G23" s="143" t="s">
        <v>321</v>
      </c>
      <c r="H23" s="143" t="s">
        <v>321</v>
      </c>
      <c r="I23" s="143" t="s">
        <v>321</v>
      </c>
      <c r="J23" s="143" t="s">
        <v>321</v>
      </c>
      <c r="K23" s="143" t="s">
        <v>321</v>
      </c>
      <c r="L23" s="143" t="s">
        <v>321</v>
      </c>
      <c r="M23" s="144" t="s">
        <v>321</v>
      </c>
      <c r="N23" s="142" t="s">
        <v>342</v>
      </c>
      <c r="O23" s="143" t="s">
        <v>342</v>
      </c>
      <c r="P23" s="143" t="s">
        <v>342</v>
      </c>
      <c r="Q23" s="142">
        <v>50</v>
      </c>
      <c r="R23" s="143">
        <v>50</v>
      </c>
      <c r="S23" s="143">
        <v>50</v>
      </c>
      <c r="T23" s="142"/>
      <c r="U23" s="143"/>
      <c r="V23" s="143"/>
      <c r="W23" s="99">
        <f t="shared" si="0"/>
        <v>753</v>
      </c>
      <c r="X23" s="100"/>
      <c r="Y23" s="101"/>
      <c r="Z23" s="145"/>
      <c r="AA23" s="146"/>
      <c r="AB23" s="146"/>
      <c r="AC23" s="146"/>
      <c r="AD23" s="146"/>
      <c r="AE23" s="146"/>
      <c r="AF23" s="146"/>
      <c r="AG23" s="146"/>
      <c r="AH23" s="146"/>
      <c r="AI23" s="146"/>
      <c r="AJ23" s="146"/>
      <c r="AK23" s="147"/>
      <c r="AM23" s="1" t="s">
        <v>398</v>
      </c>
    </row>
    <row r="24" spans="2:39" ht="20.100000000000001" customHeight="1">
      <c r="B24" s="96">
        <v>19</v>
      </c>
      <c r="C24" s="96"/>
      <c r="D24" s="142" t="s">
        <v>322</v>
      </c>
      <c r="E24" s="143" t="s">
        <v>322</v>
      </c>
      <c r="F24" s="143" t="s">
        <v>322</v>
      </c>
      <c r="G24" s="143" t="s">
        <v>322</v>
      </c>
      <c r="H24" s="143" t="s">
        <v>322</v>
      </c>
      <c r="I24" s="143" t="s">
        <v>322</v>
      </c>
      <c r="J24" s="143" t="s">
        <v>322</v>
      </c>
      <c r="K24" s="143" t="s">
        <v>322</v>
      </c>
      <c r="L24" s="143" t="s">
        <v>322</v>
      </c>
      <c r="M24" s="144" t="s">
        <v>322</v>
      </c>
      <c r="N24" s="142" t="s">
        <v>342</v>
      </c>
      <c r="O24" s="143" t="s">
        <v>342</v>
      </c>
      <c r="P24" s="143" t="s">
        <v>342</v>
      </c>
      <c r="Q24" s="142">
        <v>200</v>
      </c>
      <c r="R24" s="143">
        <v>200</v>
      </c>
      <c r="S24" s="143">
        <v>200</v>
      </c>
      <c r="T24" s="142"/>
      <c r="U24" s="143"/>
      <c r="V24" s="143"/>
      <c r="W24" s="99">
        <f t="shared" si="0"/>
        <v>803</v>
      </c>
      <c r="X24" s="100"/>
      <c r="Y24" s="101"/>
      <c r="Z24" s="145"/>
      <c r="AA24" s="146"/>
      <c r="AB24" s="146"/>
      <c r="AC24" s="146"/>
      <c r="AD24" s="146"/>
      <c r="AE24" s="146"/>
      <c r="AF24" s="146"/>
      <c r="AG24" s="146"/>
      <c r="AH24" s="146"/>
      <c r="AI24" s="146"/>
      <c r="AJ24" s="146"/>
      <c r="AK24" s="147"/>
      <c r="AM24" s="1" t="s">
        <v>398</v>
      </c>
    </row>
    <row r="25" spans="2:39" ht="20.100000000000001" customHeight="1">
      <c r="B25" s="96">
        <v>20</v>
      </c>
      <c r="C25" s="96"/>
      <c r="D25" s="142" t="s">
        <v>332</v>
      </c>
      <c r="E25" s="143" t="s">
        <v>332</v>
      </c>
      <c r="F25" s="143" t="s">
        <v>332</v>
      </c>
      <c r="G25" s="143" t="s">
        <v>332</v>
      </c>
      <c r="H25" s="143" t="s">
        <v>332</v>
      </c>
      <c r="I25" s="143" t="s">
        <v>332</v>
      </c>
      <c r="J25" s="143" t="s">
        <v>332</v>
      </c>
      <c r="K25" s="143" t="s">
        <v>332</v>
      </c>
      <c r="L25" s="143" t="s">
        <v>332</v>
      </c>
      <c r="M25" s="144" t="s">
        <v>332</v>
      </c>
      <c r="N25" s="142" t="s">
        <v>342</v>
      </c>
      <c r="O25" s="143" t="s">
        <v>342</v>
      </c>
      <c r="P25" s="143" t="s">
        <v>342</v>
      </c>
      <c r="Q25" s="142">
        <v>200</v>
      </c>
      <c r="R25" s="143">
        <v>200</v>
      </c>
      <c r="S25" s="143">
        <v>200</v>
      </c>
      <c r="T25" s="142"/>
      <c r="U25" s="143"/>
      <c r="V25" s="143"/>
      <c r="W25" s="99">
        <f t="shared" si="0"/>
        <v>1003</v>
      </c>
      <c r="X25" s="100"/>
      <c r="Y25" s="101"/>
      <c r="Z25" s="145"/>
      <c r="AA25" s="146"/>
      <c r="AB25" s="146"/>
      <c r="AC25" s="146"/>
      <c r="AD25" s="146"/>
      <c r="AE25" s="146"/>
      <c r="AF25" s="146"/>
      <c r="AG25" s="146"/>
      <c r="AH25" s="146"/>
      <c r="AI25" s="146"/>
      <c r="AJ25" s="146"/>
      <c r="AK25" s="147"/>
      <c r="AM25" s="1" t="s">
        <v>398</v>
      </c>
    </row>
    <row r="26" spans="2:39" ht="20.100000000000001" customHeight="1">
      <c r="B26" s="96">
        <v>21</v>
      </c>
      <c r="C26" s="96"/>
      <c r="D26" s="142" t="s">
        <v>333</v>
      </c>
      <c r="E26" s="143" t="s">
        <v>333</v>
      </c>
      <c r="F26" s="143" t="s">
        <v>333</v>
      </c>
      <c r="G26" s="143" t="s">
        <v>333</v>
      </c>
      <c r="H26" s="143" t="s">
        <v>333</v>
      </c>
      <c r="I26" s="143" t="s">
        <v>333</v>
      </c>
      <c r="J26" s="143" t="s">
        <v>333</v>
      </c>
      <c r="K26" s="143" t="s">
        <v>333</v>
      </c>
      <c r="L26" s="143" t="s">
        <v>333</v>
      </c>
      <c r="M26" s="144" t="s">
        <v>333</v>
      </c>
      <c r="N26" s="142" t="s">
        <v>342</v>
      </c>
      <c r="O26" s="143" t="s">
        <v>342</v>
      </c>
      <c r="P26" s="143" t="s">
        <v>342</v>
      </c>
      <c r="Q26" s="142">
        <v>200</v>
      </c>
      <c r="R26" s="143">
        <v>200</v>
      </c>
      <c r="S26" s="143">
        <v>200</v>
      </c>
      <c r="T26" s="142"/>
      <c r="U26" s="143"/>
      <c r="V26" s="143"/>
      <c r="W26" s="99">
        <f t="shared" si="0"/>
        <v>1203</v>
      </c>
      <c r="X26" s="100"/>
      <c r="Y26" s="101"/>
      <c r="Z26" s="145"/>
      <c r="AA26" s="146"/>
      <c r="AB26" s="146"/>
      <c r="AC26" s="146"/>
      <c r="AD26" s="146"/>
      <c r="AE26" s="146"/>
      <c r="AF26" s="146"/>
      <c r="AG26" s="146"/>
      <c r="AH26" s="146"/>
      <c r="AI26" s="146"/>
      <c r="AJ26" s="146"/>
      <c r="AK26" s="147"/>
      <c r="AM26" s="1" t="s">
        <v>398</v>
      </c>
    </row>
    <row r="27" spans="2:39" ht="20.100000000000001" customHeight="1">
      <c r="B27" s="96">
        <v>22</v>
      </c>
      <c r="C27" s="96"/>
      <c r="D27" s="142" t="s">
        <v>334</v>
      </c>
      <c r="E27" s="143" t="s">
        <v>334</v>
      </c>
      <c r="F27" s="143" t="s">
        <v>334</v>
      </c>
      <c r="G27" s="143" t="s">
        <v>334</v>
      </c>
      <c r="H27" s="143" t="s">
        <v>334</v>
      </c>
      <c r="I27" s="143" t="s">
        <v>334</v>
      </c>
      <c r="J27" s="143" t="s">
        <v>334</v>
      </c>
      <c r="K27" s="143" t="s">
        <v>334</v>
      </c>
      <c r="L27" s="143" t="s">
        <v>334</v>
      </c>
      <c r="M27" s="144" t="s">
        <v>334</v>
      </c>
      <c r="N27" s="142" t="s">
        <v>342</v>
      </c>
      <c r="O27" s="143" t="s">
        <v>342</v>
      </c>
      <c r="P27" s="143" t="s">
        <v>342</v>
      </c>
      <c r="Q27" s="142">
        <v>200</v>
      </c>
      <c r="R27" s="143">
        <v>200</v>
      </c>
      <c r="S27" s="143">
        <v>200</v>
      </c>
      <c r="T27" s="142"/>
      <c r="U27" s="143"/>
      <c r="V27" s="143"/>
      <c r="W27" s="99">
        <f t="shared" si="0"/>
        <v>1403</v>
      </c>
      <c r="X27" s="100"/>
      <c r="Y27" s="101"/>
      <c r="Z27" s="145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7"/>
      <c r="AM27" s="1" t="s">
        <v>398</v>
      </c>
    </row>
    <row r="28" spans="2:39" ht="20.100000000000001" customHeight="1">
      <c r="B28" s="96">
        <v>23</v>
      </c>
      <c r="C28" s="96"/>
      <c r="D28" s="142" t="s">
        <v>335</v>
      </c>
      <c r="E28" s="143" t="s">
        <v>335</v>
      </c>
      <c r="F28" s="143" t="s">
        <v>335</v>
      </c>
      <c r="G28" s="143" t="s">
        <v>335</v>
      </c>
      <c r="H28" s="143" t="s">
        <v>335</v>
      </c>
      <c r="I28" s="143" t="s">
        <v>335</v>
      </c>
      <c r="J28" s="143" t="s">
        <v>335</v>
      </c>
      <c r="K28" s="143" t="s">
        <v>335</v>
      </c>
      <c r="L28" s="143" t="s">
        <v>335</v>
      </c>
      <c r="M28" s="144" t="s">
        <v>335</v>
      </c>
      <c r="N28" s="142" t="s">
        <v>342</v>
      </c>
      <c r="O28" s="143" t="s">
        <v>342</v>
      </c>
      <c r="P28" s="143" t="s">
        <v>342</v>
      </c>
      <c r="Q28" s="142">
        <v>200</v>
      </c>
      <c r="R28" s="143">
        <v>200</v>
      </c>
      <c r="S28" s="143">
        <v>200</v>
      </c>
      <c r="T28" s="142"/>
      <c r="U28" s="143"/>
      <c r="V28" s="143"/>
      <c r="W28" s="99">
        <f t="shared" si="0"/>
        <v>1603</v>
      </c>
      <c r="X28" s="100"/>
      <c r="Y28" s="101"/>
      <c r="Z28" s="145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7"/>
      <c r="AM28" s="1" t="s">
        <v>398</v>
      </c>
    </row>
    <row r="29" spans="2:39" ht="20.100000000000001" customHeight="1">
      <c r="B29" s="96">
        <v>24</v>
      </c>
      <c r="C29" s="96"/>
      <c r="D29" s="142" t="s">
        <v>336</v>
      </c>
      <c r="E29" s="143" t="s">
        <v>336</v>
      </c>
      <c r="F29" s="143" t="s">
        <v>336</v>
      </c>
      <c r="G29" s="143" t="s">
        <v>336</v>
      </c>
      <c r="H29" s="143" t="s">
        <v>336</v>
      </c>
      <c r="I29" s="143" t="s">
        <v>336</v>
      </c>
      <c r="J29" s="143" t="s">
        <v>336</v>
      </c>
      <c r="K29" s="143" t="s">
        <v>336</v>
      </c>
      <c r="L29" s="143" t="s">
        <v>336</v>
      </c>
      <c r="M29" s="144" t="s">
        <v>336</v>
      </c>
      <c r="N29" s="142" t="s">
        <v>342</v>
      </c>
      <c r="O29" s="143" t="s">
        <v>342</v>
      </c>
      <c r="P29" s="143" t="s">
        <v>342</v>
      </c>
      <c r="Q29" s="142">
        <v>200</v>
      </c>
      <c r="R29" s="143">
        <v>200</v>
      </c>
      <c r="S29" s="143">
        <v>200</v>
      </c>
      <c r="T29" s="142"/>
      <c r="U29" s="143"/>
      <c r="V29" s="143"/>
      <c r="W29" s="99">
        <f t="shared" si="0"/>
        <v>1803</v>
      </c>
      <c r="X29" s="100"/>
      <c r="Y29" s="101"/>
      <c r="Z29" s="145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7"/>
      <c r="AM29" s="1" t="s">
        <v>398</v>
      </c>
    </row>
    <row r="30" spans="2:39" ht="20.100000000000001" customHeight="1">
      <c r="B30" s="96">
        <v>25</v>
      </c>
      <c r="C30" s="96"/>
      <c r="D30" s="142" t="s">
        <v>337</v>
      </c>
      <c r="E30" s="143" t="s">
        <v>337</v>
      </c>
      <c r="F30" s="143" t="s">
        <v>337</v>
      </c>
      <c r="G30" s="143" t="s">
        <v>337</v>
      </c>
      <c r="H30" s="143" t="s">
        <v>337</v>
      </c>
      <c r="I30" s="143" t="s">
        <v>337</v>
      </c>
      <c r="J30" s="143" t="s">
        <v>337</v>
      </c>
      <c r="K30" s="143" t="s">
        <v>337</v>
      </c>
      <c r="L30" s="143" t="s">
        <v>337</v>
      </c>
      <c r="M30" s="144" t="s">
        <v>337</v>
      </c>
      <c r="N30" s="142" t="s">
        <v>342</v>
      </c>
      <c r="O30" s="143" t="s">
        <v>342</v>
      </c>
      <c r="P30" s="143" t="s">
        <v>342</v>
      </c>
      <c r="Q30" s="142">
        <v>200</v>
      </c>
      <c r="R30" s="143">
        <v>200</v>
      </c>
      <c r="S30" s="143">
        <v>200</v>
      </c>
      <c r="T30" s="142"/>
      <c r="U30" s="143"/>
      <c r="V30" s="143"/>
      <c r="W30" s="99">
        <f t="shared" si="0"/>
        <v>2003</v>
      </c>
      <c r="X30" s="100"/>
      <c r="Y30" s="101"/>
      <c r="Z30" s="145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7"/>
      <c r="AM30" s="1" t="s">
        <v>398</v>
      </c>
    </row>
    <row r="31" spans="2:39" ht="20.100000000000001" customHeight="1">
      <c r="B31" s="96">
        <v>26</v>
      </c>
      <c r="C31" s="96"/>
      <c r="D31" s="142" t="s">
        <v>338</v>
      </c>
      <c r="E31" s="143" t="s">
        <v>338</v>
      </c>
      <c r="F31" s="143" t="s">
        <v>338</v>
      </c>
      <c r="G31" s="143" t="s">
        <v>338</v>
      </c>
      <c r="H31" s="143" t="s">
        <v>338</v>
      </c>
      <c r="I31" s="143" t="s">
        <v>338</v>
      </c>
      <c r="J31" s="143" t="s">
        <v>338</v>
      </c>
      <c r="K31" s="143" t="s">
        <v>338</v>
      </c>
      <c r="L31" s="143" t="s">
        <v>338</v>
      </c>
      <c r="M31" s="144" t="s">
        <v>338</v>
      </c>
      <c r="N31" s="142" t="s">
        <v>342</v>
      </c>
      <c r="O31" s="143" t="s">
        <v>342</v>
      </c>
      <c r="P31" s="143" t="s">
        <v>342</v>
      </c>
      <c r="Q31" s="142">
        <v>200</v>
      </c>
      <c r="R31" s="143">
        <v>200</v>
      </c>
      <c r="S31" s="143">
        <v>200</v>
      </c>
      <c r="T31" s="142"/>
      <c r="U31" s="143"/>
      <c r="V31" s="143"/>
      <c r="W31" s="99">
        <f t="shared" si="0"/>
        <v>2203</v>
      </c>
      <c r="X31" s="100"/>
      <c r="Y31" s="101"/>
      <c r="Z31" s="145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7"/>
      <c r="AM31" s="1" t="s">
        <v>398</v>
      </c>
    </row>
    <row r="32" spans="2:39" ht="20.100000000000001" customHeight="1">
      <c r="B32" s="96">
        <v>27</v>
      </c>
      <c r="C32" s="96"/>
      <c r="D32" s="142" t="s">
        <v>339</v>
      </c>
      <c r="E32" s="143" t="s">
        <v>339</v>
      </c>
      <c r="F32" s="143" t="s">
        <v>339</v>
      </c>
      <c r="G32" s="143" t="s">
        <v>339</v>
      </c>
      <c r="H32" s="143" t="s">
        <v>339</v>
      </c>
      <c r="I32" s="143" t="s">
        <v>339</v>
      </c>
      <c r="J32" s="143" t="s">
        <v>339</v>
      </c>
      <c r="K32" s="143" t="s">
        <v>339</v>
      </c>
      <c r="L32" s="143" t="s">
        <v>339</v>
      </c>
      <c r="M32" s="144" t="s">
        <v>339</v>
      </c>
      <c r="N32" s="142" t="s">
        <v>342</v>
      </c>
      <c r="O32" s="143" t="s">
        <v>342</v>
      </c>
      <c r="P32" s="143" t="s">
        <v>342</v>
      </c>
      <c r="Q32" s="142">
        <v>200</v>
      </c>
      <c r="R32" s="143">
        <v>200</v>
      </c>
      <c r="S32" s="143">
        <v>200</v>
      </c>
      <c r="T32" s="142"/>
      <c r="U32" s="143"/>
      <c r="V32" s="143"/>
      <c r="W32" s="99">
        <f t="shared" si="0"/>
        <v>2403</v>
      </c>
      <c r="X32" s="100"/>
      <c r="Y32" s="101"/>
      <c r="Z32" s="145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7"/>
      <c r="AM32" s="1" t="s">
        <v>398</v>
      </c>
    </row>
    <row r="33" spans="2:39" ht="20.100000000000001" customHeight="1">
      <c r="B33" s="96">
        <v>28</v>
      </c>
      <c r="C33" s="96"/>
      <c r="D33" s="142" t="s">
        <v>340</v>
      </c>
      <c r="E33" s="143" t="s">
        <v>340</v>
      </c>
      <c r="F33" s="143" t="s">
        <v>340</v>
      </c>
      <c r="G33" s="143" t="s">
        <v>340</v>
      </c>
      <c r="H33" s="143" t="s">
        <v>340</v>
      </c>
      <c r="I33" s="143" t="s">
        <v>340</v>
      </c>
      <c r="J33" s="143" t="s">
        <v>340</v>
      </c>
      <c r="K33" s="143" t="s">
        <v>340</v>
      </c>
      <c r="L33" s="143" t="s">
        <v>340</v>
      </c>
      <c r="M33" s="144" t="s">
        <v>340</v>
      </c>
      <c r="N33" s="142" t="s">
        <v>342</v>
      </c>
      <c r="O33" s="143" t="s">
        <v>342</v>
      </c>
      <c r="P33" s="143" t="s">
        <v>342</v>
      </c>
      <c r="Q33" s="142">
        <v>200</v>
      </c>
      <c r="R33" s="143">
        <v>200</v>
      </c>
      <c r="S33" s="143">
        <v>200</v>
      </c>
      <c r="T33" s="142"/>
      <c r="U33" s="143"/>
      <c r="V33" s="143"/>
      <c r="W33" s="99">
        <f t="shared" si="0"/>
        <v>2603</v>
      </c>
      <c r="X33" s="100"/>
      <c r="Y33" s="101"/>
      <c r="Z33" s="145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7"/>
      <c r="AM33" s="1" t="s">
        <v>398</v>
      </c>
    </row>
    <row r="34" spans="2:39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9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9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9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9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9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9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9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9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9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9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9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</mergeCells>
  <phoneticPr fontId="10" type="noConversion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AM45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14.125" style="1" customWidth="1"/>
    <col min="39" max="39" width="13.875" style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181</v>
      </c>
      <c r="C3" s="116"/>
      <c r="D3" s="116"/>
      <c r="E3" s="116"/>
      <c r="F3" s="116"/>
      <c r="G3" s="116"/>
      <c r="H3" s="116"/>
      <c r="I3" s="116"/>
      <c r="J3" s="116"/>
      <c r="K3" s="115" t="s">
        <v>668</v>
      </c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123</v>
      </c>
      <c r="V3" s="116"/>
      <c r="W3" s="116"/>
      <c r="X3" s="116"/>
      <c r="Y3" s="116"/>
      <c r="Z3" s="117"/>
      <c r="AA3" s="3" t="s">
        <v>3</v>
      </c>
      <c r="AB3" s="115" t="s">
        <v>182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526</v>
      </c>
      <c r="AM5" s="93"/>
    </row>
    <row r="6" spans="2:39" ht="20.100000000000001" customHeight="1">
      <c r="B6" s="96">
        <v>1</v>
      </c>
      <c r="C6" s="96"/>
      <c r="D6" s="159" t="s">
        <v>604</v>
      </c>
      <c r="E6" s="159"/>
      <c r="F6" s="159"/>
      <c r="G6" s="159"/>
      <c r="H6" s="159"/>
      <c r="I6" s="159"/>
      <c r="J6" s="159"/>
      <c r="K6" s="159"/>
      <c r="L6" s="159"/>
      <c r="M6" s="159"/>
      <c r="N6" s="152" t="s">
        <v>16</v>
      </c>
      <c r="O6" s="153"/>
      <c r="P6" s="154"/>
      <c r="Q6" s="155">
        <v>6</v>
      </c>
      <c r="R6" s="155"/>
      <c r="S6" s="155"/>
      <c r="T6" s="155"/>
      <c r="U6" s="155"/>
      <c r="V6" s="155"/>
      <c r="W6" s="155">
        <f>IF(D6="","",1)</f>
        <v>1</v>
      </c>
      <c r="X6" s="155"/>
      <c r="Y6" s="155"/>
      <c r="Z6" s="156"/>
      <c r="AA6" s="157"/>
      <c r="AB6" s="157"/>
      <c r="AC6" s="157"/>
      <c r="AD6" s="157"/>
      <c r="AE6" s="157"/>
      <c r="AF6" s="157"/>
      <c r="AG6" s="157"/>
      <c r="AH6" s="157"/>
      <c r="AI6" s="157"/>
      <c r="AJ6" s="157"/>
      <c r="AK6" s="158"/>
      <c r="AL6" s="40" t="s">
        <v>605</v>
      </c>
      <c r="AM6" s="25"/>
    </row>
    <row r="7" spans="2:39" ht="20.100000000000001" customHeight="1">
      <c r="B7" s="96">
        <v>2</v>
      </c>
      <c r="C7" s="96"/>
      <c r="D7" s="98" t="s">
        <v>180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5</v>
      </c>
      <c r="R7" s="95"/>
      <c r="S7" s="95"/>
      <c r="T7" s="95"/>
      <c r="U7" s="95"/>
      <c r="V7" s="95"/>
      <c r="W7" s="95">
        <v>7</v>
      </c>
      <c r="X7" s="95"/>
      <c r="Y7" s="95"/>
      <c r="Z7" s="102" t="s">
        <v>273</v>
      </c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9"/>
      <c r="AL7" s="1" t="s">
        <v>527</v>
      </c>
      <c r="AM7" s="1" t="s">
        <v>528</v>
      </c>
    </row>
    <row r="8" spans="2:39" ht="20.100000000000001" customHeight="1">
      <c r="B8" s="96">
        <v>3</v>
      </c>
      <c r="C8" s="96"/>
      <c r="D8" s="97" t="s">
        <v>165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ref="W8:W45" si="0">IF(D8="","",Q7+W7)</f>
        <v>12</v>
      </c>
      <c r="X8" s="95"/>
      <c r="Y8" s="95"/>
      <c r="Z8" s="102" t="s">
        <v>273</v>
      </c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9"/>
      <c r="AL8" s="1" t="s">
        <v>503</v>
      </c>
      <c r="AM8" s="1" t="s">
        <v>504</v>
      </c>
    </row>
    <row r="9" spans="2:39" ht="20.100000000000001" customHeight="1">
      <c r="B9" s="96">
        <v>4</v>
      </c>
      <c r="C9" s="96"/>
      <c r="D9" s="98" t="s">
        <v>26</v>
      </c>
      <c r="E9" s="98"/>
      <c r="F9" s="98"/>
      <c r="G9" s="98"/>
      <c r="H9" s="98"/>
      <c r="I9" s="98"/>
      <c r="J9" s="98"/>
      <c r="K9" s="98"/>
      <c r="L9" s="98"/>
      <c r="M9" s="98"/>
      <c r="N9" s="95" t="s">
        <v>15</v>
      </c>
      <c r="O9" s="95"/>
      <c r="P9" s="95"/>
      <c r="Q9" s="95">
        <v>17</v>
      </c>
      <c r="R9" s="95"/>
      <c r="S9" s="95"/>
      <c r="T9" s="95">
        <v>7</v>
      </c>
      <c r="U9" s="95"/>
      <c r="V9" s="95"/>
      <c r="W9" s="95">
        <f t="shared" si="0"/>
        <v>62</v>
      </c>
      <c r="X9" s="95"/>
      <c r="Y9" s="95"/>
      <c r="Z9" s="118" t="s">
        <v>266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32" t="s">
        <v>603</v>
      </c>
      <c r="AM9" s="1" t="s">
        <v>508</v>
      </c>
    </row>
    <row r="10" spans="2:39" ht="20.100000000000001" customHeight="1">
      <c r="B10" s="96">
        <v>5</v>
      </c>
      <c r="C10" s="96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102" t="s">
        <v>285</v>
      </c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3"/>
      <c r="AC11" s="103"/>
      <c r="AD11" s="103"/>
      <c r="AE11" s="103"/>
      <c r="AF11" s="103"/>
      <c r="AG11" s="103"/>
      <c r="AH11" s="103"/>
      <c r="AI11" s="103"/>
      <c r="AJ11" s="103"/>
      <c r="AK11" s="104"/>
    </row>
    <row r="12" spans="2:39" ht="20.100000000000001" customHeight="1">
      <c r="B12" s="96">
        <v>7</v>
      </c>
      <c r="C12" s="96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5"/>
      <c r="O12" s="95"/>
      <c r="P12" s="95"/>
      <c r="Q12" s="95"/>
      <c r="R12" s="95"/>
      <c r="S12" s="95"/>
      <c r="T12" s="95"/>
      <c r="U12" s="95"/>
      <c r="V12" s="95"/>
      <c r="W12" s="95" t="str">
        <f>IF(D12="","",Q11+D11)</f>
        <v/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5"/>
      <c r="O13" s="95"/>
      <c r="P13" s="95"/>
      <c r="Q13" s="95"/>
      <c r="R13" s="95"/>
      <c r="S13" s="95"/>
      <c r="T13" s="95"/>
      <c r="U13" s="95"/>
      <c r="V13" s="95"/>
      <c r="W13" s="95" t="str">
        <f t="shared" si="0"/>
        <v/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si="0"/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5"/>
      <c r="O15" s="95"/>
      <c r="P15" s="95"/>
      <c r="Q15" s="95"/>
      <c r="R15" s="95"/>
      <c r="S15" s="95"/>
      <c r="T15" s="95"/>
      <c r="U15" s="95"/>
      <c r="V15" s="95"/>
      <c r="W15" s="95" t="str">
        <f t="shared" si="0"/>
        <v/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5"/>
      <c r="O16" s="95"/>
      <c r="P16" s="95"/>
      <c r="Q16" s="95"/>
      <c r="R16" s="95"/>
      <c r="S16" s="95"/>
      <c r="T16" s="95"/>
      <c r="U16" s="95"/>
      <c r="V16" s="95"/>
      <c r="W16" s="95" t="str">
        <f t="shared" si="0"/>
        <v/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5"/>
      <c r="O17" s="95"/>
      <c r="P17" s="95"/>
      <c r="Q17" s="95"/>
      <c r="R17" s="95"/>
      <c r="S17" s="95"/>
      <c r="T17" s="95"/>
      <c r="U17" s="95"/>
      <c r="V17" s="95"/>
      <c r="W17" s="95" t="str">
        <f t="shared" si="0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0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0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0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0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 t="shared" si="0"/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4">
    <mergeCell ref="AB2:AH2"/>
    <mergeCell ref="AI2:AK2"/>
    <mergeCell ref="B3:J3"/>
    <mergeCell ref="K3:Q3"/>
    <mergeCell ref="R3:T3"/>
    <mergeCell ref="U3:Z3"/>
    <mergeCell ref="AB3:AH3"/>
    <mergeCell ref="AI3:AK3"/>
    <mergeCell ref="Z45:AK45"/>
    <mergeCell ref="B44:C44"/>
    <mergeCell ref="D44:M44"/>
    <mergeCell ref="N44:P44"/>
    <mergeCell ref="Q44:S44"/>
    <mergeCell ref="T44:V44"/>
    <mergeCell ref="W44:Y44"/>
    <mergeCell ref="Z42:AK42"/>
    <mergeCell ref="Z43:AK43"/>
    <mergeCell ref="Z44:AK44"/>
    <mergeCell ref="B43:C43"/>
    <mergeCell ref="D43:M43"/>
    <mergeCell ref="N43:P43"/>
    <mergeCell ref="Q43:S43"/>
    <mergeCell ref="T43:V43"/>
    <mergeCell ref="W43:Y43"/>
    <mergeCell ref="B45:C45"/>
    <mergeCell ref="D45:M45"/>
    <mergeCell ref="N45:P45"/>
    <mergeCell ref="Q45:S45"/>
    <mergeCell ref="T45:V45"/>
    <mergeCell ref="W45:Y45"/>
    <mergeCell ref="B42:C42"/>
    <mergeCell ref="D42:M42"/>
    <mergeCell ref="N42:P42"/>
    <mergeCell ref="Q42:S42"/>
    <mergeCell ref="T42:V42"/>
    <mergeCell ref="W42:Y42"/>
    <mergeCell ref="Z40:AK40"/>
    <mergeCell ref="B41:C41"/>
    <mergeCell ref="D41:M41"/>
    <mergeCell ref="N41:P41"/>
    <mergeCell ref="Q41:S41"/>
    <mergeCell ref="T41:V41"/>
    <mergeCell ref="W41:Y41"/>
    <mergeCell ref="Z41:AK41"/>
    <mergeCell ref="B40:C40"/>
    <mergeCell ref="D40:M40"/>
    <mergeCell ref="N40:P40"/>
    <mergeCell ref="Q40:S40"/>
    <mergeCell ref="T40:V40"/>
    <mergeCell ref="W40:Y40"/>
    <mergeCell ref="Z38:AK38"/>
    <mergeCell ref="B39:C39"/>
    <mergeCell ref="D39:M39"/>
    <mergeCell ref="N39:P39"/>
    <mergeCell ref="Q39:S39"/>
    <mergeCell ref="T39:V39"/>
    <mergeCell ref="W39:Y39"/>
    <mergeCell ref="Z39:AK39"/>
    <mergeCell ref="B38:C38"/>
    <mergeCell ref="D38:M38"/>
    <mergeCell ref="N38:P38"/>
    <mergeCell ref="Q38:S38"/>
    <mergeCell ref="T38:V38"/>
    <mergeCell ref="W38:Y38"/>
    <mergeCell ref="Z36:AK36"/>
    <mergeCell ref="B37:C37"/>
    <mergeCell ref="D37:M37"/>
    <mergeCell ref="N37:P37"/>
    <mergeCell ref="Q37:S37"/>
    <mergeCell ref="T37:V37"/>
    <mergeCell ref="W37:Y37"/>
    <mergeCell ref="Z37:AK37"/>
    <mergeCell ref="B36:C36"/>
    <mergeCell ref="D36:M36"/>
    <mergeCell ref="N36:P36"/>
    <mergeCell ref="Q36:S36"/>
    <mergeCell ref="T36:V36"/>
    <mergeCell ref="W36:Y36"/>
    <mergeCell ref="Z34:AK34"/>
    <mergeCell ref="B35:C35"/>
    <mergeCell ref="D35:M35"/>
    <mergeCell ref="N35:P35"/>
    <mergeCell ref="Q35:S35"/>
    <mergeCell ref="T35:V35"/>
    <mergeCell ref="W35:Y35"/>
    <mergeCell ref="Z35:AK35"/>
    <mergeCell ref="B34:C34"/>
    <mergeCell ref="D34:M34"/>
    <mergeCell ref="N34:P34"/>
    <mergeCell ref="Q34:S34"/>
    <mergeCell ref="T34:V34"/>
    <mergeCell ref="W34:Y34"/>
    <mergeCell ref="Z32:AK32"/>
    <mergeCell ref="B33:C33"/>
    <mergeCell ref="D33:M33"/>
    <mergeCell ref="N33:P33"/>
    <mergeCell ref="Q33:S33"/>
    <mergeCell ref="T33:V33"/>
    <mergeCell ref="W33:Y33"/>
    <mergeCell ref="Z33:AK33"/>
    <mergeCell ref="B32:C32"/>
    <mergeCell ref="D32:M32"/>
    <mergeCell ref="N32:P32"/>
    <mergeCell ref="Q32:S32"/>
    <mergeCell ref="T32:V32"/>
    <mergeCell ref="W32:Y32"/>
    <mergeCell ref="Z30:AK30"/>
    <mergeCell ref="B31:C31"/>
    <mergeCell ref="D31:M31"/>
    <mergeCell ref="N31:P31"/>
    <mergeCell ref="Q31:S31"/>
    <mergeCell ref="T31:V31"/>
    <mergeCell ref="W31:Y31"/>
    <mergeCell ref="Z31:AK31"/>
    <mergeCell ref="B30:C30"/>
    <mergeCell ref="D30:M30"/>
    <mergeCell ref="N30:P30"/>
    <mergeCell ref="Q30:S30"/>
    <mergeCell ref="T30:V30"/>
    <mergeCell ref="W30:Y30"/>
    <mergeCell ref="Z28:AK28"/>
    <mergeCell ref="B29:C29"/>
    <mergeCell ref="D29:M29"/>
    <mergeCell ref="N29:P29"/>
    <mergeCell ref="Q29:S29"/>
    <mergeCell ref="T29:V29"/>
    <mergeCell ref="W29:Y29"/>
    <mergeCell ref="Z29:AK29"/>
    <mergeCell ref="B28:C28"/>
    <mergeCell ref="D28:M28"/>
    <mergeCell ref="N28:P28"/>
    <mergeCell ref="Q28:S28"/>
    <mergeCell ref="T28:V28"/>
    <mergeCell ref="W28:Y28"/>
    <mergeCell ref="Z26:AK26"/>
    <mergeCell ref="B27:C27"/>
    <mergeCell ref="D27:M27"/>
    <mergeCell ref="N27:P27"/>
    <mergeCell ref="Q27:S27"/>
    <mergeCell ref="T27:V27"/>
    <mergeCell ref="W27:Y27"/>
    <mergeCell ref="Z27:AK27"/>
    <mergeCell ref="B26:C26"/>
    <mergeCell ref="D26:M26"/>
    <mergeCell ref="N26:P26"/>
    <mergeCell ref="Q26:S26"/>
    <mergeCell ref="T26:V26"/>
    <mergeCell ref="W26:Y26"/>
    <mergeCell ref="Z24:AK24"/>
    <mergeCell ref="B25:C25"/>
    <mergeCell ref="D25:M25"/>
    <mergeCell ref="N25:P25"/>
    <mergeCell ref="Q25:S25"/>
    <mergeCell ref="T25:V25"/>
    <mergeCell ref="W25:Y25"/>
    <mergeCell ref="Z25:AK25"/>
    <mergeCell ref="B24:C24"/>
    <mergeCell ref="D24:M24"/>
    <mergeCell ref="N24:P24"/>
    <mergeCell ref="Q24:S24"/>
    <mergeCell ref="T24:V24"/>
    <mergeCell ref="W24:Y24"/>
    <mergeCell ref="Z22:AK22"/>
    <mergeCell ref="B23:C23"/>
    <mergeCell ref="D23:M23"/>
    <mergeCell ref="N23:P23"/>
    <mergeCell ref="Q23:S23"/>
    <mergeCell ref="T23:V23"/>
    <mergeCell ref="W23:Y23"/>
    <mergeCell ref="Z23:AK23"/>
    <mergeCell ref="B22:C22"/>
    <mergeCell ref="D22:M22"/>
    <mergeCell ref="N22:P22"/>
    <mergeCell ref="Q22:S22"/>
    <mergeCell ref="T22:V22"/>
    <mergeCell ref="W22:Y22"/>
    <mergeCell ref="Z20:AK20"/>
    <mergeCell ref="B21:C21"/>
    <mergeCell ref="D21:M21"/>
    <mergeCell ref="N21:P21"/>
    <mergeCell ref="Q21:S21"/>
    <mergeCell ref="T21:V21"/>
    <mergeCell ref="W21:Y21"/>
    <mergeCell ref="Z21:AK21"/>
    <mergeCell ref="B20:C20"/>
    <mergeCell ref="D20:M20"/>
    <mergeCell ref="N20:P20"/>
    <mergeCell ref="Q20:S20"/>
    <mergeCell ref="T20:V20"/>
    <mergeCell ref="W20:Y20"/>
    <mergeCell ref="Z18:AK18"/>
    <mergeCell ref="B19:C19"/>
    <mergeCell ref="D19:M19"/>
    <mergeCell ref="N19:P19"/>
    <mergeCell ref="Q19:S19"/>
    <mergeCell ref="T19:V19"/>
    <mergeCell ref="W19:Y19"/>
    <mergeCell ref="Z19:AK19"/>
    <mergeCell ref="B18:C18"/>
    <mergeCell ref="D18:M18"/>
    <mergeCell ref="N18:P18"/>
    <mergeCell ref="Q18:S18"/>
    <mergeCell ref="T18:V18"/>
    <mergeCell ref="W18:Y18"/>
    <mergeCell ref="Z16:AK16"/>
    <mergeCell ref="B17:C17"/>
    <mergeCell ref="D17:M17"/>
    <mergeCell ref="N17:P17"/>
    <mergeCell ref="Q17:S17"/>
    <mergeCell ref="T17:V17"/>
    <mergeCell ref="W17:Y17"/>
    <mergeCell ref="Z17:AK17"/>
    <mergeCell ref="B16:C16"/>
    <mergeCell ref="D16:M16"/>
    <mergeCell ref="N16:P16"/>
    <mergeCell ref="Q16:S16"/>
    <mergeCell ref="T16:V16"/>
    <mergeCell ref="W16:Y16"/>
    <mergeCell ref="Z14:AK14"/>
    <mergeCell ref="B15:C15"/>
    <mergeCell ref="D15:M15"/>
    <mergeCell ref="N15:P15"/>
    <mergeCell ref="Q15:S15"/>
    <mergeCell ref="T15:V15"/>
    <mergeCell ref="W15:Y15"/>
    <mergeCell ref="Z15:AK15"/>
    <mergeCell ref="B14:C14"/>
    <mergeCell ref="D14:M14"/>
    <mergeCell ref="N14:P14"/>
    <mergeCell ref="Q14:S14"/>
    <mergeCell ref="T14:V14"/>
    <mergeCell ref="W14:Y14"/>
    <mergeCell ref="Z12:AK12"/>
    <mergeCell ref="B13:C13"/>
    <mergeCell ref="D13:M13"/>
    <mergeCell ref="N13:P13"/>
    <mergeCell ref="Q13:S13"/>
    <mergeCell ref="T13:V13"/>
    <mergeCell ref="W13:Y13"/>
    <mergeCell ref="Z13:AK13"/>
    <mergeCell ref="B12:C12"/>
    <mergeCell ref="D12:M12"/>
    <mergeCell ref="N12:P12"/>
    <mergeCell ref="Q12:S12"/>
    <mergeCell ref="T12:V12"/>
    <mergeCell ref="W12:Y12"/>
    <mergeCell ref="B11:C11"/>
    <mergeCell ref="B2:J2"/>
    <mergeCell ref="K2:Q2"/>
    <mergeCell ref="R2:T2"/>
    <mergeCell ref="U2:Z2"/>
    <mergeCell ref="B10:C10"/>
    <mergeCell ref="D6:M6"/>
    <mergeCell ref="N10:P10"/>
    <mergeCell ref="Q10:S10"/>
    <mergeCell ref="T10:V10"/>
    <mergeCell ref="W10:Y10"/>
    <mergeCell ref="D11:AK11"/>
    <mergeCell ref="Z10:AK10"/>
    <mergeCell ref="Z8:AK8"/>
    <mergeCell ref="B9:C9"/>
    <mergeCell ref="D9:M9"/>
    <mergeCell ref="N9:P9"/>
    <mergeCell ref="Q9:S9"/>
    <mergeCell ref="T9:V9"/>
    <mergeCell ref="W9:Y9"/>
    <mergeCell ref="Z9:AK9"/>
    <mergeCell ref="B8:C8"/>
    <mergeCell ref="D8:M8"/>
    <mergeCell ref="N8:P8"/>
    <mergeCell ref="AL5:AM5"/>
    <mergeCell ref="Q8:S8"/>
    <mergeCell ref="T8:V8"/>
    <mergeCell ref="W8:Y8"/>
    <mergeCell ref="Z5:AK5"/>
    <mergeCell ref="B7:C7"/>
    <mergeCell ref="D7:M7"/>
    <mergeCell ref="N7:P7"/>
    <mergeCell ref="Q7:S7"/>
    <mergeCell ref="T7:V7"/>
    <mergeCell ref="W7:Y7"/>
    <mergeCell ref="Z7:AK7"/>
    <mergeCell ref="B5:C5"/>
    <mergeCell ref="D5:M5"/>
    <mergeCell ref="N5:P5"/>
    <mergeCell ref="Q5:S5"/>
    <mergeCell ref="T5:V5"/>
    <mergeCell ref="W5:Y5"/>
    <mergeCell ref="N6:P6"/>
    <mergeCell ref="Q6:S6"/>
    <mergeCell ref="T6:V6"/>
    <mergeCell ref="W6:Y6"/>
    <mergeCell ref="B6:C6"/>
    <mergeCell ref="Z6:AK6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T13" sqref="T13:V13"/>
    </sheetView>
  </sheetViews>
  <sheetFormatPr defaultColWidth="9" defaultRowHeight="12"/>
  <cols>
    <col min="1" max="1" width="1.25" style="1" customWidth="1"/>
    <col min="2" max="37" width="2.625" style="1" customWidth="1"/>
    <col min="38" max="39" width="11.75" style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183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182</v>
      </c>
      <c r="V3" s="116"/>
      <c r="W3" s="116"/>
      <c r="X3" s="116"/>
      <c r="Y3" s="116"/>
      <c r="Z3" s="117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6" t="s">
        <v>130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142" t="s">
        <v>351</v>
      </c>
      <c r="E6" s="143"/>
      <c r="F6" s="143"/>
      <c r="G6" s="143"/>
      <c r="H6" s="143"/>
      <c r="I6" s="143"/>
      <c r="J6" s="143"/>
      <c r="K6" s="143"/>
      <c r="L6" s="143"/>
      <c r="M6" s="143"/>
      <c r="N6" s="160" t="s">
        <v>342</v>
      </c>
      <c r="O6" s="160"/>
      <c r="P6" s="160"/>
      <c r="Q6" s="160">
        <v>60</v>
      </c>
      <c r="R6" s="160"/>
      <c r="S6" s="160"/>
      <c r="T6" s="143"/>
      <c r="U6" s="143"/>
      <c r="V6" s="144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M6" s="1" t="s">
        <v>403</v>
      </c>
    </row>
    <row r="7" spans="2:39" ht="20.100000000000001" customHeight="1">
      <c r="B7" s="96">
        <v>2</v>
      </c>
      <c r="C7" s="96"/>
      <c r="D7" s="142" t="s">
        <v>352</v>
      </c>
      <c r="E7" s="143" t="s">
        <v>352</v>
      </c>
      <c r="F7" s="143" t="s">
        <v>352</v>
      </c>
      <c r="G7" s="143" t="s">
        <v>352</v>
      </c>
      <c r="H7" s="143" t="s">
        <v>352</v>
      </c>
      <c r="I7" s="143" t="s">
        <v>352</v>
      </c>
      <c r="J7" s="143" t="s">
        <v>352</v>
      </c>
      <c r="K7" s="143" t="s">
        <v>352</v>
      </c>
      <c r="L7" s="143" t="s">
        <v>352</v>
      </c>
      <c r="M7" s="143" t="s">
        <v>352</v>
      </c>
      <c r="N7" s="160" t="s">
        <v>391</v>
      </c>
      <c r="O7" s="160" t="s">
        <v>344</v>
      </c>
      <c r="P7" s="160" t="s">
        <v>344</v>
      </c>
      <c r="Q7" s="160">
        <v>16</v>
      </c>
      <c r="R7" s="160">
        <v>16</v>
      </c>
      <c r="S7" s="160">
        <v>16</v>
      </c>
      <c r="T7" s="143">
        <v>6</v>
      </c>
      <c r="U7" s="143">
        <v>6</v>
      </c>
      <c r="V7" s="144">
        <v>6</v>
      </c>
      <c r="W7" s="95">
        <f t="shared" ref="W7:W44" si="0">IF(D7="","",Q6+W6)</f>
        <v>61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M7" s="1" t="s">
        <v>404</v>
      </c>
    </row>
    <row r="8" spans="2:39" ht="20.100000000000001" customHeight="1">
      <c r="B8" s="96">
        <v>3</v>
      </c>
      <c r="C8" s="96"/>
      <c r="D8" s="142" t="s">
        <v>353</v>
      </c>
      <c r="E8" s="143" t="s">
        <v>353</v>
      </c>
      <c r="F8" s="143" t="s">
        <v>353</v>
      </c>
      <c r="G8" s="143" t="s">
        <v>353</v>
      </c>
      <c r="H8" s="143" t="s">
        <v>353</v>
      </c>
      <c r="I8" s="143" t="s">
        <v>353</v>
      </c>
      <c r="J8" s="143" t="s">
        <v>353</v>
      </c>
      <c r="K8" s="143" t="s">
        <v>353</v>
      </c>
      <c r="L8" s="143" t="s">
        <v>353</v>
      </c>
      <c r="M8" s="143" t="s">
        <v>353</v>
      </c>
      <c r="N8" s="160" t="s">
        <v>391</v>
      </c>
      <c r="O8" s="160" t="s">
        <v>344</v>
      </c>
      <c r="P8" s="160" t="s">
        <v>344</v>
      </c>
      <c r="Q8" s="160">
        <v>16</v>
      </c>
      <c r="R8" s="160">
        <v>16</v>
      </c>
      <c r="S8" s="160">
        <v>16</v>
      </c>
      <c r="T8" s="143">
        <v>6</v>
      </c>
      <c r="U8" s="143">
        <v>6</v>
      </c>
      <c r="V8" s="144">
        <v>6</v>
      </c>
      <c r="W8" s="95">
        <f t="shared" si="0"/>
        <v>77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M8" s="13" t="s">
        <v>405</v>
      </c>
    </row>
    <row r="9" spans="2:39" ht="20.100000000000001" customHeight="1">
      <c r="B9" s="96">
        <v>4</v>
      </c>
      <c r="C9" s="96"/>
      <c r="D9" s="142" t="s">
        <v>354</v>
      </c>
      <c r="E9" s="143" t="s">
        <v>354</v>
      </c>
      <c r="F9" s="143" t="s">
        <v>354</v>
      </c>
      <c r="G9" s="143" t="s">
        <v>354</v>
      </c>
      <c r="H9" s="143" t="s">
        <v>354</v>
      </c>
      <c r="I9" s="143" t="s">
        <v>354</v>
      </c>
      <c r="J9" s="143" t="s">
        <v>354</v>
      </c>
      <c r="K9" s="143" t="s">
        <v>354</v>
      </c>
      <c r="L9" s="143" t="s">
        <v>354</v>
      </c>
      <c r="M9" s="143" t="s">
        <v>354</v>
      </c>
      <c r="N9" s="160" t="s">
        <v>391</v>
      </c>
      <c r="O9" s="160" t="s">
        <v>344</v>
      </c>
      <c r="P9" s="160" t="s">
        <v>344</v>
      </c>
      <c r="Q9" s="160">
        <v>16</v>
      </c>
      <c r="R9" s="160">
        <v>16</v>
      </c>
      <c r="S9" s="160">
        <v>16</v>
      </c>
      <c r="T9" s="143">
        <v>6</v>
      </c>
      <c r="U9" s="143">
        <v>6</v>
      </c>
      <c r="V9" s="144">
        <v>6</v>
      </c>
      <c r="W9" s="95">
        <f t="shared" si="0"/>
        <v>93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M9" s="1" t="s">
        <v>406</v>
      </c>
    </row>
    <row r="10" spans="2:39" ht="20.100000000000001" customHeight="1">
      <c r="B10" s="96">
        <v>5</v>
      </c>
      <c r="C10" s="96"/>
      <c r="D10" s="142" t="s">
        <v>376</v>
      </c>
      <c r="E10" s="143" t="s">
        <v>355</v>
      </c>
      <c r="F10" s="143" t="s">
        <v>355</v>
      </c>
      <c r="G10" s="143" t="s">
        <v>355</v>
      </c>
      <c r="H10" s="143" t="s">
        <v>355</v>
      </c>
      <c r="I10" s="143" t="s">
        <v>355</v>
      </c>
      <c r="J10" s="143" t="s">
        <v>355</v>
      </c>
      <c r="K10" s="143" t="s">
        <v>355</v>
      </c>
      <c r="L10" s="143" t="s">
        <v>355</v>
      </c>
      <c r="M10" s="143" t="s">
        <v>355</v>
      </c>
      <c r="N10" s="160" t="s">
        <v>391</v>
      </c>
      <c r="O10" s="160" t="s">
        <v>344</v>
      </c>
      <c r="P10" s="160" t="s">
        <v>344</v>
      </c>
      <c r="Q10" s="160">
        <v>16</v>
      </c>
      <c r="R10" s="160">
        <v>16</v>
      </c>
      <c r="S10" s="160">
        <v>16</v>
      </c>
      <c r="T10" s="143">
        <v>6</v>
      </c>
      <c r="U10" s="143">
        <v>6</v>
      </c>
      <c r="V10" s="144">
        <v>6</v>
      </c>
      <c r="W10" s="95">
        <f t="shared" si="0"/>
        <v>109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142" t="s">
        <v>377</v>
      </c>
      <c r="E11" s="143" t="s">
        <v>356</v>
      </c>
      <c r="F11" s="143" t="s">
        <v>356</v>
      </c>
      <c r="G11" s="143" t="s">
        <v>356</v>
      </c>
      <c r="H11" s="143" t="s">
        <v>356</v>
      </c>
      <c r="I11" s="143" t="s">
        <v>356</v>
      </c>
      <c r="J11" s="143" t="s">
        <v>356</v>
      </c>
      <c r="K11" s="143" t="s">
        <v>356</v>
      </c>
      <c r="L11" s="143" t="s">
        <v>356</v>
      </c>
      <c r="M11" s="143" t="s">
        <v>356</v>
      </c>
      <c r="N11" s="160" t="s">
        <v>391</v>
      </c>
      <c r="O11" s="160" t="s">
        <v>344</v>
      </c>
      <c r="P11" s="160" t="s">
        <v>344</v>
      </c>
      <c r="Q11" s="160">
        <v>16</v>
      </c>
      <c r="R11" s="160">
        <v>16</v>
      </c>
      <c r="S11" s="160">
        <v>16</v>
      </c>
      <c r="T11" s="143">
        <v>6</v>
      </c>
      <c r="U11" s="143">
        <v>6</v>
      </c>
      <c r="V11" s="144">
        <v>6</v>
      </c>
      <c r="W11" s="95">
        <f t="shared" si="0"/>
        <v>125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142" t="s">
        <v>378</v>
      </c>
      <c r="E12" s="143" t="s">
        <v>357</v>
      </c>
      <c r="F12" s="143" t="s">
        <v>357</v>
      </c>
      <c r="G12" s="143" t="s">
        <v>357</v>
      </c>
      <c r="H12" s="143" t="s">
        <v>357</v>
      </c>
      <c r="I12" s="143" t="s">
        <v>357</v>
      </c>
      <c r="J12" s="143" t="s">
        <v>357</v>
      </c>
      <c r="K12" s="143" t="s">
        <v>357</v>
      </c>
      <c r="L12" s="143" t="s">
        <v>357</v>
      </c>
      <c r="M12" s="143" t="s">
        <v>357</v>
      </c>
      <c r="N12" s="160" t="s">
        <v>391</v>
      </c>
      <c r="O12" s="160" t="s">
        <v>344</v>
      </c>
      <c r="P12" s="160" t="s">
        <v>344</v>
      </c>
      <c r="Q12" s="160">
        <v>16</v>
      </c>
      <c r="R12" s="160">
        <v>16</v>
      </c>
      <c r="S12" s="160">
        <v>16</v>
      </c>
      <c r="T12" s="143">
        <v>6</v>
      </c>
      <c r="U12" s="143">
        <v>6</v>
      </c>
      <c r="V12" s="144">
        <v>6</v>
      </c>
      <c r="W12" s="95">
        <f t="shared" si="0"/>
        <v>141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142" t="s">
        <v>379</v>
      </c>
      <c r="E13" s="143" t="s">
        <v>358</v>
      </c>
      <c r="F13" s="143" t="s">
        <v>358</v>
      </c>
      <c r="G13" s="143" t="s">
        <v>358</v>
      </c>
      <c r="H13" s="143" t="s">
        <v>358</v>
      </c>
      <c r="I13" s="143" t="s">
        <v>358</v>
      </c>
      <c r="J13" s="143" t="s">
        <v>358</v>
      </c>
      <c r="K13" s="143" t="s">
        <v>358</v>
      </c>
      <c r="L13" s="143" t="s">
        <v>358</v>
      </c>
      <c r="M13" s="143" t="s">
        <v>358</v>
      </c>
      <c r="N13" s="160" t="s">
        <v>391</v>
      </c>
      <c r="O13" s="160" t="s">
        <v>344</v>
      </c>
      <c r="P13" s="160" t="s">
        <v>344</v>
      </c>
      <c r="Q13" s="160">
        <v>16</v>
      </c>
      <c r="R13" s="160">
        <v>16</v>
      </c>
      <c r="S13" s="160">
        <v>16</v>
      </c>
      <c r="T13" s="143">
        <v>6</v>
      </c>
      <c r="U13" s="143">
        <v>6</v>
      </c>
      <c r="V13" s="144">
        <v>6</v>
      </c>
      <c r="W13" s="95">
        <f t="shared" si="0"/>
        <v>157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142" t="s">
        <v>380</v>
      </c>
      <c r="E14" s="143" t="s">
        <v>359</v>
      </c>
      <c r="F14" s="143" t="s">
        <v>359</v>
      </c>
      <c r="G14" s="143" t="s">
        <v>359</v>
      </c>
      <c r="H14" s="143" t="s">
        <v>359</v>
      </c>
      <c r="I14" s="143" t="s">
        <v>359</v>
      </c>
      <c r="J14" s="143" t="s">
        <v>359</v>
      </c>
      <c r="K14" s="143" t="s">
        <v>359</v>
      </c>
      <c r="L14" s="143" t="s">
        <v>359</v>
      </c>
      <c r="M14" s="143" t="s">
        <v>359</v>
      </c>
      <c r="N14" s="160" t="s">
        <v>391</v>
      </c>
      <c r="O14" s="160" t="s">
        <v>344</v>
      </c>
      <c r="P14" s="160" t="s">
        <v>344</v>
      </c>
      <c r="Q14" s="160">
        <v>16</v>
      </c>
      <c r="R14" s="160">
        <v>16</v>
      </c>
      <c r="S14" s="160">
        <v>16</v>
      </c>
      <c r="T14" s="143">
        <v>6</v>
      </c>
      <c r="U14" s="143">
        <v>6</v>
      </c>
      <c r="V14" s="144">
        <v>6</v>
      </c>
      <c r="W14" s="95">
        <f t="shared" si="0"/>
        <v>173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142" t="s">
        <v>315</v>
      </c>
      <c r="E15" s="143" t="s">
        <v>360</v>
      </c>
      <c r="F15" s="143" t="s">
        <v>360</v>
      </c>
      <c r="G15" s="143" t="s">
        <v>360</v>
      </c>
      <c r="H15" s="143" t="s">
        <v>360</v>
      </c>
      <c r="I15" s="143" t="s">
        <v>360</v>
      </c>
      <c r="J15" s="143" t="s">
        <v>360</v>
      </c>
      <c r="K15" s="143" t="s">
        <v>360</v>
      </c>
      <c r="L15" s="143" t="s">
        <v>360</v>
      </c>
      <c r="M15" s="143" t="s">
        <v>360</v>
      </c>
      <c r="N15" s="160" t="s">
        <v>392</v>
      </c>
      <c r="O15" s="160" t="s">
        <v>342</v>
      </c>
      <c r="P15" s="160" t="s">
        <v>342</v>
      </c>
      <c r="Q15" s="160">
        <v>50</v>
      </c>
      <c r="R15" s="160">
        <v>50</v>
      </c>
      <c r="S15" s="160">
        <v>50</v>
      </c>
      <c r="T15" s="143"/>
      <c r="U15" s="143"/>
      <c r="V15" s="144"/>
      <c r="W15" s="95">
        <f t="shared" si="0"/>
        <v>189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142" t="s">
        <v>316</v>
      </c>
      <c r="E16" s="143" t="s">
        <v>361</v>
      </c>
      <c r="F16" s="143" t="s">
        <v>361</v>
      </c>
      <c r="G16" s="143" t="s">
        <v>361</v>
      </c>
      <c r="H16" s="143" t="s">
        <v>361</v>
      </c>
      <c r="I16" s="143" t="s">
        <v>361</v>
      </c>
      <c r="J16" s="143" t="s">
        <v>361</v>
      </c>
      <c r="K16" s="143" t="s">
        <v>361</v>
      </c>
      <c r="L16" s="143" t="s">
        <v>361</v>
      </c>
      <c r="M16" s="143" t="s">
        <v>361</v>
      </c>
      <c r="N16" s="160" t="s">
        <v>392</v>
      </c>
      <c r="O16" s="160" t="s">
        <v>342</v>
      </c>
      <c r="P16" s="160" t="s">
        <v>342</v>
      </c>
      <c r="Q16" s="160">
        <v>50</v>
      </c>
      <c r="R16" s="160">
        <v>50</v>
      </c>
      <c r="S16" s="160">
        <v>50</v>
      </c>
      <c r="T16" s="143"/>
      <c r="U16" s="143"/>
      <c r="V16" s="144"/>
      <c r="W16" s="95">
        <f t="shared" si="0"/>
        <v>239</v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142" t="s">
        <v>318</v>
      </c>
      <c r="E17" s="143" t="s">
        <v>362</v>
      </c>
      <c r="F17" s="143" t="s">
        <v>362</v>
      </c>
      <c r="G17" s="143" t="s">
        <v>362</v>
      </c>
      <c r="H17" s="143" t="s">
        <v>362</v>
      </c>
      <c r="I17" s="143" t="s">
        <v>362</v>
      </c>
      <c r="J17" s="143" t="s">
        <v>362</v>
      </c>
      <c r="K17" s="143" t="s">
        <v>362</v>
      </c>
      <c r="L17" s="143" t="s">
        <v>362</v>
      </c>
      <c r="M17" s="143" t="s">
        <v>362</v>
      </c>
      <c r="N17" s="160" t="s">
        <v>392</v>
      </c>
      <c r="O17" s="160" t="s">
        <v>342</v>
      </c>
      <c r="P17" s="160" t="s">
        <v>342</v>
      </c>
      <c r="Q17" s="160">
        <v>50</v>
      </c>
      <c r="R17" s="160">
        <v>50</v>
      </c>
      <c r="S17" s="160">
        <v>50</v>
      </c>
      <c r="T17" s="143"/>
      <c r="U17" s="143"/>
      <c r="V17" s="144"/>
      <c r="W17" s="95">
        <f t="shared" si="0"/>
        <v>289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142" t="s">
        <v>319</v>
      </c>
      <c r="E18" s="143" t="s">
        <v>363</v>
      </c>
      <c r="F18" s="143" t="s">
        <v>363</v>
      </c>
      <c r="G18" s="143" t="s">
        <v>363</v>
      </c>
      <c r="H18" s="143" t="s">
        <v>363</v>
      </c>
      <c r="I18" s="143" t="s">
        <v>363</v>
      </c>
      <c r="J18" s="143" t="s">
        <v>363</v>
      </c>
      <c r="K18" s="143" t="s">
        <v>363</v>
      </c>
      <c r="L18" s="143" t="s">
        <v>363</v>
      </c>
      <c r="M18" s="143" t="s">
        <v>363</v>
      </c>
      <c r="N18" s="160" t="s">
        <v>392</v>
      </c>
      <c r="O18" s="160" t="s">
        <v>342</v>
      </c>
      <c r="P18" s="160" t="s">
        <v>342</v>
      </c>
      <c r="Q18" s="160">
        <v>50</v>
      </c>
      <c r="R18" s="160">
        <v>50</v>
      </c>
      <c r="S18" s="160">
        <v>50</v>
      </c>
      <c r="T18" s="143"/>
      <c r="U18" s="143"/>
      <c r="V18" s="144"/>
      <c r="W18" s="95">
        <f t="shared" si="0"/>
        <v>339</v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142" t="s">
        <v>320</v>
      </c>
      <c r="E19" s="143" t="s">
        <v>364</v>
      </c>
      <c r="F19" s="143" t="s">
        <v>364</v>
      </c>
      <c r="G19" s="143" t="s">
        <v>364</v>
      </c>
      <c r="H19" s="143" t="s">
        <v>364</v>
      </c>
      <c r="I19" s="143" t="s">
        <v>364</v>
      </c>
      <c r="J19" s="143" t="s">
        <v>364</v>
      </c>
      <c r="K19" s="143" t="s">
        <v>364</v>
      </c>
      <c r="L19" s="143" t="s">
        <v>364</v>
      </c>
      <c r="M19" s="143" t="s">
        <v>364</v>
      </c>
      <c r="N19" s="160" t="s">
        <v>392</v>
      </c>
      <c r="O19" s="160" t="s">
        <v>342</v>
      </c>
      <c r="P19" s="160" t="s">
        <v>342</v>
      </c>
      <c r="Q19" s="160">
        <v>50</v>
      </c>
      <c r="R19" s="160">
        <v>50</v>
      </c>
      <c r="S19" s="160">
        <v>50</v>
      </c>
      <c r="T19" s="143"/>
      <c r="U19" s="143"/>
      <c r="V19" s="144"/>
      <c r="W19" s="95">
        <f t="shared" si="0"/>
        <v>389</v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142" t="s">
        <v>381</v>
      </c>
      <c r="E20" s="143" t="s">
        <v>365</v>
      </c>
      <c r="F20" s="143" t="s">
        <v>365</v>
      </c>
      <c r="G20" s="143" t="s">
        <v>365</v>
      </c>
      <c r="H20" s="143" t="s">
        <v>365</v>
      </c>
      <c r="I20" s="143" t="s">
        <v>365</v>
      </c>
      <c r="J20" s="143" t="s">
        <v>365</v>
      </c>
      <c r="K20" s="143" t="s">
        <v>365</v>
      </c>
      <c r="L20" s="143" t="s">
        <v>365</v>
      </c>
      <c r="M20" s="143" t="s">
        <v>365</v>
      </c>
      <c r="N20" s="160" t="s">
        <v>392</v>
      </c>
      <c r="O20" s="160" t="s">
        <v>342</v>
      </c>
      <c r="P20" s="160" t="s">
        <v>342</v>
      </c>
      <c r="Q20" s="160">
        <v>50</v>
      </c>
      <c r="R20" s="160">
        <v>50</v>
      </c>
      <c r="S20" s="160">
        <v>50</v>
      </c>
      <c r="T20" s="143"/>
      <c r="U20" s="143"/>
      <c r="V20" s="144"/>
      <c r="W20" s="95">
        <f t="shared" si="0"/>
        <v>439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142" t="s">
        <v>382</v>
      </c>
      <c r="E21" s="143" t="s">
        <v>366</v>
      </c>
      <c r="F21" s="143" t="s">
        <v>366</v>
      </c>
      <c r="G21" s="143" t="s">
        <v>366</v>
      </c>
      <c r="H21" s="143" t="s">
        <v>366</v>
      </c>
      <c r="I21" s="143" t="s">
        <v>366</v>
      </c>
      <c r="J21" s="143" t="s">
        <v>366</v>
      </c>
      <c r="K21" s="143" t="s">
        <v>366</v>
      </c>
      <c r="L21" s="143" t="s">
        <v>366</v>
      </c>
      <c r="M21" s="143" t="s">
        <v>366</v>
      </c>
      <c r="N21" s="160" t="s">
        <v>392</v>
      </c>
      <c r="O21" s="160" t="s">
        <v>342</v>
      </c>
      <c r="P21" s="160" t="s">
        <v>342</v>
      </c>
      <c r="Q21" s="160">
        <v>50</v>
      </c>
      <c r="R21" s="160">
        <v>50</v>
      </c>
      <c r="S21" s="160">
        <v>50</v>
      </c>
      <c r="T21" s="143"/>
      <c r="U21" s="143"/>
      <c r="V21" s="144"/>
      <c r="W21" s="95">
        <f t="shared" si="0"/>
        <v>489</v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142" t="s">
        <v>383</v>
      </c>
      <c r="E22" s="143" t="s">
        <v>367</v>
      </c>
      <c r="F22" s="143" t="s">
        <v>367</v>
      </c>
      <c r="G22" s="143" t="s">
        <v>367</v>
      </c>
      <c r="H22" s="143" t="s">
        <v>367</v>
      </c>
      <c r="I22" s="143" t="s">
        <v>367</v>
      </c>
      <c r="J22" s="143" t="s">
        <v>367</v>
      </c>
      <c r="K22" s="143" t="s">
        <v>367</v>
      </c>
      <c r="L22" s="143" t="s">
        <v>367</v>
      </c>
      <c r="M22" s="143" t="s">
        <v>367</v>
      </c>
      <c r="N22" s="160" t="s">
        <v>392</v>
      </c>
      <c r="O22" s="160" t="s">
        <v>342</v>
      </c>
      <c r="P22" s="160" t="s">
        <v>342</v>
      </c>
      <c r="Q22" s="160">
        <v>50</v>
      </c>
      <c r="R22" s="160">
        <v>50</v>
      </c>
      <c r="S22" s="160">
        <v>50</v>
      </c>
      <c r="T22" s="143"/>
      <c r="U22" s="143"/>
      <c r="V22" s="144"/>
      <c r="W22" s="95">
        <f t="shared" si="0"/>
        <v>539</v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142" t="s">
        <v>384</v>
      </c>
      <c r="E23" s="143" t="s">
        <v>368</v>
      </c>
      <c r="F23" s="143" t="s">
        <v>368</v>
      </c>
      <c r="G23" s="143" t="s">
        <v>368</v>
      </c>
      <c r="H23" s="143" t="s">
        <v>368</v>
      </c>
      <c r="I23" s="143" t="s">
        <v>368</v>
      </c>
      <c r="J23" s="143" t="s">
        <v>368</v>
      </c>
      <c r="K23" s="143" t="s">
        <v>368</v>
      </c>
      <c r="L23" s="143" t="s">
        <v>368</v>
      </c>
      <c r="M23" s="143" t="s">
        <v>368</v>
      </c>
      <c r="N23" s="160" t="s">
        <v>392</v>
      </c>
      <c r="O23" s="160" t="s">
        <v>342</v>
      </c>
      <c r="P23" s="160" t="s">
        <v>342</v>
      </c>
      <c r="Q23" s="160">
        <v>50</v>
      </c>
      <c r="R23" s="160">
        <v>50</v>
      </c>
      <c r="S23" s="160">
        <v>50</v>
      </c>
      <c r="T23" s="143"/>
      <c r="U23" s="143"/>
      <c r="V23" s="144"/>
      <c r="W23" s="95">
        <f t="shared" si="0"/>
        <v>589</v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142" t="s">
        <v>385</v>
      </c>
      <c r="E24" s="143" t="s">
        <v>369</v>
      </c>
      <c r="F24" s="143" t="s">
        <v>369</v>
      </c>
      <c r="G24" s="143" t="s">
        <v>369</v>
      </c>
      <c r="H24" s="143" t="s">
        <v>369</v>
      </c>
      <c r="I24" s="143" t="s">
        <v>369</v>
      </c>
      <c r="J24" s="143" t="s">
        <v>369</v>
      </c>
      <c r="K24" s="143" t="s">
        <v>369</v>
      </c>
      <c r="L24" s="143" t="s">
        <v>369</v>
      </c>
      <c r="M24" s="143" t="s">
        <v>369</v>
      </c>
      <c r="N24" s="160" t="s">
        <v>392</v>
      </c>
      <c r="O24" s="160" t="s">
        <v>342</v>
      </c>
      <c r="P24" s="160" t="s">
        <v>342</v>
      </c>
      <c r="Q24" s="160">
        <v>50</v>
      </c>
      <c r="R24" s="160">
        <v>50</v>
      </c>
      <c r="S24" s="160">
        <v>50</v>
      </c>
      <c r="T24" s="143"/>
      <c r="U24" s="143"/>
      <c r="V24" s="144"/>
      <c r="W24" s="95">
        <f t="shared" si="0"/>
        <v>639</v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142" t="s">
        <v>386</v>
      </c>
      <c r="E25" s="143" t="s">
        <v>370</v>
      </c>
      <c r="F25" s="143" t="s">
        <v>370</v>
      </c>
      <c r="G25" s="143" t="s">
        <v>370</v>
      </c>
      <c r="H25" s="143" t="s">
        <v>370</v>
      </c>
      <c r="I25" s="143" t="s">
        <v>370</v>
      </c>
      <c r="J25" s="143" t="s">
        <v>370</v>
      </c>
      <c r="K25" s="143" t="s">
        <v>370</v>
      </c>
      <c r="L25" s="143" t="s">
        <v>370</v>
      </c>
      <c r="M25" s="143" t="s">
        <v>370</v>
      </c>
      <c r="N25" s="160" t="s">
        <v>392</v>
      </c>
      <c r="O25" s="160" t="s">
        <v>342</v>
      </c>
      <c r="P25" s="160" t="s">
        <v>342</v>
      </c>
      <c r="Q25" s="160">
        <v>50</v>
      </c>
      <c r="R25" s="160">
        <v>50</v>
      </c>
      <c r="S25" s="160">
        <v>50</v>
      </c>
      <c r="T25" s="143"/>
      <c r="U25" s="143"/>
      <c r="V25" s="144"/>
      <c r="W25" s="95">
        <f t="shared" si="0"/>
        <v>689</v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142" t="s">
        <v>387</v>
      </c>
      <c r="E26" s="143" t="s">
        <v>371</v>
      </c>
      <c r="F26" s="143" t="s">
        <v>371</v>
      </c>
      <c r="G26" s="143" t="s">
        <v>371</v>
      </c>
      <c r="H26" s="143" t="s">
        <v>371</v>
      </c>
      <c r="I26" s="143" t="s">
        <v>371</v>
      </c>
      <c r="J26" s="143" t="s">
        <v>371</v>
      </c>
      <c r="K26" s="143" t="s">
        <v>371</v>
      </c>
      <c r="L26" s="143" t="s">
        <v>371</v>
      </c>
      <c r="M26" s="143" t="s">
        <v>371</v>
      </c>
      <c r="N26" s="160" t="s">
        <v>392</v>
      </c>
      <c r="O26" s="160" t="s">
        <v>342</v>
      </c>
      <c r="P26" s="160" t="s">
        <v>342</v>
      </c>
      <c r="Q26" s="160">
        <v>50</v>
      </c>
      <c r="R26" s="160">
        <v>50</v>
      </c>
      <c r="S26" s="160">
        <v>50</v>
      </c>
      <c r="T26" s="143"/>
      <c r="U26" s="143"/>
      <c r="V26" s="144"/>
      <c r="W26" s="95">
        <f t="shared" si="0"/>
        <v>739</v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142" t="s">
        <v>388</v>
      </c>
      <c r="E27" s="143" t="s">
        <v>372</v>
      </c>
      <c r="F27" s="143" t="s">
        <v>372</v>
      </c>
      <c r="G27" s="143" t="s">
        <v>372</v>
      </c>
      <c r="H27" s="143" t="s">
        <v>372</v>
      </c>
      <c r="I27" s="143" t="s">
        <v>372</v>
      </c>
      <c r="J27" s="143" t="s">
        <v>372</v>
      </c>
      <c r="K27" s="143" t="s">
        <v>372</v>
      </c>
      <c r="L27" s="143" t="s">
        <v>372</v>
      </c>
      <c r="M27" s="143" t="s">
        <v>372</v>
      </c>
      <c r="N27" s="160" t="s">
        <v>392</v>
      </c>
      <c r="O27" s="160" t="s">
        <v>342</v>
      </c>
      <c r="P27" s="160" t="s">
        <v>342</v>
      </c>
      <c r="Q27" s="160">
        <v>50</v>
      </c>
      <c r="R27" s="160">
        <v>50</v>
      </c>
      <c r="S27" s="160">
        <v>50</v>
      </c>
      <c r="T27" s="143"/>
      <c r="U27" s="143"/>
      <c r="V27" s="144"/>
      <c r="W27" s="95">
        <f t="shared" si="0"/>
        <v>789</v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142" t="s">
        <v>389</v>
      </c>
      <c r="E28" s="143" t="s">
        <v>373</v>
      </c>
      <c r="F28" s="143" t="s">
        <v>373</v>
      </c>
      <c r="G28" s="143" t="s">
        <v>373</v>
      </c>
      <c r="H28" s="143" t="s">
        <v>373</v>
      </c>
      <c r="I28" s="143" t="s">
        <v>373</v>
      </c>
      <c r="J28" s="143" t="s">
        <v>373</v>
      </c>
      <c r="K28" s="143" t="s">
        <v>373</v>
      </c>
      <c r="L28" s="143" t="s">
        <v>373</v>
      </c>
      <c r="M28" s="143" t="s">
        <v>373</v>
      </c>
      <c r="N28" s="160" t="s">
        <v>392</v>
      </c>
      <c r="O28" s="160" t="s">
        <v>342</v>
      </c>
      <c r="P28" s="160" t="s">
        <v>342</v>
      </c>
      <c r="Q28" s="160">
        <v>50</v>
      </c>
      <c r="R28" s="160">
        <v>50</v>
      </c>
      <c r="S28" s="160">
        <v>50</v>
      </c>
      <c r="T28" s="143"/>
      <c r="U28" s="143"/>
      <c r="V28" s="144"/>
      <c r="W28" s="95">
        <f t="shared" si="0"/>
        <v>839</v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142" t="s">
        <v>390</v>
      </c>
      <c r="E29" s="143" t="s">
        <v>374</v>
      </c>
      <c r="F29" s="143" t="s">
        <v>374</v>
      </c>
      <c r="G29" s="143" t="s">
        <v>374</v>
      </c>
      <c r="H29" s="143" t="s">
        <v>374</v>
      </c>
      <c r="I29" s="143" t="s">
        <v>374</v>
      </c>
      <c r="J29" s="143" t="s">
        <v>374</v>
      </c>
      <c r="K29" s="143" t="s">
        <v>374</v>
      </c>
      <c r="L29" s="143" t="s">
        <v>374</v>
      </c>
      <c r="M29" s="143" t="s">
        <v>374</v>
      </c>
      <c r="N29" s="160" t="s">
        <v>392</v>
      </c>
      <c r="O29" s="160" t="s">
        <v>342</v>
      </c>
      <c r="P29" s="160" t="s">
        <v>342</v>
      </c>
      <c r="Q29" s="160">
        <v>50</v>
      </c>
      <c r="R29" s="160">
        <v>50</v>
      </c>
      <c r="S29" s="160">
        <v>50</v>
      </c>
      <c r="T29" s="143"/>
      <c r="U29" s="143"/>
      <c r="V29" s="144"/>
      <c r="W29" s="95">
        <f t="shared" si="0"/>
        <v>889</v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142" t="s">
        <v>322</v>
      </c>
      <c r="E30" s="143" t="s">
        <v>375</v>
      </c>
      <c r="F30" s="143" t="s">
        <v>375</v>
      </c>
      <c r="G30" s="143" t="s">
        <v>375</v>
      </c>
      <c r="H30" s="143" t="s">
        <v>375</v>
      </c>
      <c r="I30" s="143" t="s">
        <v>375</v>
      </c>
      <c r="J30" s="143" t="s">
        <v>375</v>
      </c>
      <c r="K30" s="143" t="s">
        <v>375</v>
      </c>
      <c r="L30" s="143" t="s">
        <v>375</v>
      </c>
      <c r="M30" s="143" t="s">
        <v>375</v>
      </c>
      <c r="N30" s="160" t="s">
        <v>392</v>
      </c>
      <c r="O30" s="160" t="s">
        <v>342</v>
      </c>
      <c r="P30" s="160" t="s">
        <v>342</v>
      </c>
      <c r="Q30" s="160">
        <v>200</v>
      </c>
      <c r="R30" s="160">
        <v>200</v>
      </c>
      <c r="S30" s="160">
        <v>200</v>
      </c>
      <c r="T30" s="143"/>
      <c r="U30" s="143"/>
      <c r="V30" s="144"/>
      <c r="W30" s="95">
        <f t="shared" si="0"/>
        <v>939</v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142" t="s">
        <v>332</v>
      </c>
      <c r="E31" s="143" t="s">
        <v>323</v>
      </c>
      <c r="F31" s="143" t="s">
        <v>323</v>
      </c>
      <c r="G31" s="143" t="s">
        <v>323</v>
      </c>
      <c r="H31" s="143" t="s">
        <v>323</v>
      </c>
      <c r="I31" s="143" t="s">
        <v>323</v>
      </c>
      <c r="J31" s="143" t="s">
        <v>323</v>
      </c>
      <c r="K31" s="143" t="s">
        <v>323</v>
      </c>
      <c r="L31" s="143" t="s">
        <v>323</v>
      </c>
      <c r="M31" s="143" t="s">
        <v>323</v>
      </c>
      <c r="N31" s="160" t="s">
        <v>392</v>
      </c>
      <c r="O31" s="160" t="s">
        <v>342</v>
      </c>
      <c r="P31" s="160" t="s">
        <v>342</v>
      </c>
      <c r="Q31" s="160">
        <v>200</v>
      </c>
      <c r="R31" s="160">
        <v>200</v>
      </c>
      <c r="S31" s="160">
        <v>200</v>
      </c>
      <c r="T31" s="143"/>
      <c r="U31" s="143"/>
      <c r="V31" s="144"/>
      <c r="W31" s="95">
        <f t="shared" si="0"/>
        <v>1139</v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142" t="s">
        <v>333</v>
      </c>
      <c r="E32" s="143" t="s">
        <v>324</v>
      </c>
      <c r="F32" s="143" t="s">
        <v>324</v>
      </c>
      <c r="G32" s="143" t="s">
        <v>324</v>
      </c>
      <c r="H32" s="143" t="s">
        <v>324</v>
      </c>
      <c r="I32" s="143" t="s">
        <v>324</v>
      </c>
      <c r="J32" s="143" t="s">
        <v>324</v>
      </c>
      <c r="K32" s="143" t="s">
        <v>324</v>
      </c>
      <c r="L32" s="143" t="s">
        <v>324</v>
      </c>
      <c r="M32" s="143" t="s">
        <v>324</v>
      </c>
      <c r="N32" s="160" t="s">
        <v>392</v>
      </c>
      <c r="O32" s="160" t="s">
        <v>342</v>
      </c>
      <c r="P32" s="160" t="s">
        <v>342</v>
      </c>
      <c r="Q32" s="160">
        <v>200</v>
      </c>
      <c r="R32" s="160">
        <v>200</v>
      </c>
      <c r="S32" s="160">
        <v>200</v>
      </c>
      <c r="T32" s="143"/>
      <c r="U32" s="143"/>
      <c r="V32" s="144"/>
      <c r="W32" s="95">
        <f t="shared" si="0"/>
        <v>1339</v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142" t="s">
        <v>334</v>
      </c>
      <c r="E33" s="143" t="s">
        <v>325</v>
      </c>
      <c r="F33" s="143" t="s">
        <v>325</v>
      </c>
      <c r="G33" s="143" t="s">
        <v>325</v>
      </c>
      <c r="H33" s="143" t="s">
        <v>325</v>
      </c>
      <c r="I33" s="143" t="s">
        <v>325</v>
      </c>
      <c r="J33" s="143" t="s">
        <v>325</v>
      </c>
      <c r="K33" s="143" t="s">
        <v>325</v>
      </c>
      <c r="L33" s="143" t="s">
        <v>325</v>
      </c>
      <c r="M33" s="143" t="s">
        <v>325</v>
      </c>
      <c r="N33" s="160" t="s">
        <v>392</v>
      </c>
      <c r="O33" s="160" t="s">
        <v>342</v>
      </c>
      <c r="P33" s="160" t="s">
        <v>342</v>
      </c>
      <c r="Q33" s="160">
        <v>200</v>
      </c>
      <c r="R33" s="160">
        <v>200</v>
      </c>
      <c r="S33" s="160">
        <v>200</v>
      </c>
      <c r="T33" s="143"/>
      <c r="U33" s="143"/>
      <c r="V33" s="144"/>
      <c r="W33" s="95">
        <f t="shared" si="0"/>
        <v>1539</v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142" t="s">
        <v>335</v>
      </c>
      <c r="E34" s="143" t="s">
        <v>326</v>
      </c>
      <c r="F34" s="143" t="s">
        <v>326</v>
      </c>
      <c r="G34" s="143" t="s">
        <v>326</v>
      </c>
      <c r="H34" s="143" t="s">
        <v>326</v>
      </c>
      <c r="I34" s="143" t="s">
        <v>326</v>
      </c>
      <c r="J34" s="143" t="s">
        <v>326</v>
      </c>
      <c r="K34" s="143" t="s">
        <v>326</v>
      </c>
      <c r="L34" s="143" t="s">
        <v>326</v>
      </c>
      <c r="M34" s="143" t="s">
        <v>326</v>
      </c>
      <c r="N34" s="160" t="s">
        <v>392</v>
      </c>
      <c r="O34" s="160" t="s">
        <v>342</v>
      </c>
      <c r="P34" s="160" t="s">
        <v>342</v>
      </c>
      <c r="Q34" s="160">
        <v>200</v>
      </c>
      <c r="R34" s="160">
        <v>200</v>
      </c>
      <c r="S34" s="160">
        <v>200</v>
      </c>
      <c r="T34" s="143"/>
      <c r="U34" s="143"/>
      <c r="V34" s="144"/>
      <c r="W34" s="95">
        <f t="shared" si="0"/>
        <v>1739</v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142" t="s">
        <v>336</v>
      </c>
      <c r="E35" s="143" t="s">
        <v>327</v>
      </c>
      <c r="F35" s="143" t="s">
        <v>327</v>
      </c>
      <c r="G35" s="143" t="s">
        <v>327</v>
      </c>
      <c r="H35" s="143" t="s">
        <v>327</v>
      </c>
      <c r="I35" s="143" t="s">
        <v>327</v>
      </c>
      <c r="J35" s="143" t="s">
        <v>327</v>
      </c>
      <c r="K35" s="143" t="s">
        <v>327</v>
      </c>
      <c r="L35" s="143" t="s">
        <v>327</v>
      </c>
      <c r="M35" s="143" t="s">
        <v>327</v>
      </c>
      <c r="N35" s="160" t="s">
        <v>392</v>
      </c>
      <c r="O35" s="160" t="s">
        <v>342</v>
      </c>
      <c r="P35" s="160" t="s">
        <v>342</v>
      </c>
      <c r="Q35" s="160">
        <v>200</v>
      </c>
      <c r="R35" s="160">
        <v>200</v>
      </c>
      <c r="S35" s="160">
        <v>200</v>
      </c>
      <c r="T35" s="143"/>
      <c r="U35" s="143"/>
      <c r="V35" s="144"/>
      <c r="W35" s="95">
        <f t="shared" si="0"/>
        <v>1939</v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142" t="s">
        <v>337</v>
      </c>
      <c r="E36" s="143" t="s">
        <v>328</v>
      </c>
      <c r="F36" s="143" t="s">
        <v>328</v>
      </c>
      <c r="G36" s="143" t="s">
        <v>328</v>
      </c>
      <c r="H36" s="143" t="s">
        <v>328</v>
      </c>
      <c r="I36" s="143" t="s">
        <v>328</v>
      </c>
      <c r="J36" s="143" t="s">
        <v>328</v>
      </c>
      <c r="K36" s="143" t="s">
        <v>328</v>
      </c>
      <c r="L36" s="143" t="s">
        <v>328</v>
      </c>
      <c r="M36" s="143" t="s">
        <v>328</v>
      </c>
      <c r="N36" s="160" t="s">
        <v>392</v>
      </c>
      <c r="O36" s="160" t="s">
        <v>342</v>
      </c>
      <c r="P36" s="160" t="s">
        <v>342</v>
      </c>
      <c r="Q36" s="160">
        <v>200</v>
      </c>
      <c r="R36" s="160">
        <v>200</v>
      </c>
      <c r="S36" s="160">
        <v>200</v>
      </c>
      <c r="T36" s="143"/>
      <c r="U36" s="143"/>
      <c r="V36" s="144"/>
      <c r="W36" s="95">
        <f t="shared" si="0"/>
        <v>2139</v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142" t="s">
        <v>338</v>
      </c>
      <c r="E37" s="143" t="s">
        <v>329</v>
      </c>
      <c r="F37" s="143" t="s">
        <v>329</v>
      </c>
      <c r="G37" s="143" t="s">
        <v>329</v>
      </c>
      <c r="H37" s="143" t="s">
        <v>329</v>
      </c>
      <c r="I37" s="143" t="s">
        <v>329</v>
      </c>
      <c r="J37" s="143" t="s">
        <v>329</v>
      </c>
      <c r="K37" s="143" t="s">
        <v>329</v>
      </c>
      <c r="L37" s="143" t="s">
        <v>329</v>
      </c>
      <c r="M37" s="143" t="s">
        <v>329</v>
      </c>
      <c r="N37" s="160" t="s">
        <v>392</v>
      </c>
      <c r="O37" s="160" t="s">
        <v>342</v>
      </c>
      <c r="P37" s="160" t="s">
        <v>342</v>
      </c>
      <c r="Q37" s="160">
        <v>200</v>
      </c>
      <c r="R37" s="160">
        <v>200</v>
      </c>
      <c r="S37" s="160">
        <v>200</v>
      </c>
      <c r="T37" s="143"/>
      <c r="U37" s="143"/>
      <c r="V37" s="144"/>
      <c r="W37" s="95">
        <f t="shared" si="0"/>
        <v>2339</v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142" t="s">
        <v>339</v>
      </c>
      <c r="E38" s="143" t="s">
        <v>330</v>
      </c>
      <c r="F38" s="143" t="s">
        <v>330</v>
      </c>
      <c r="G38" s="143" t="s">
        <v>330</v>
      </c>
      <c r="H38" s="143" t="s">
        <v>330</v>
      </c>
      <c r="I38" s="143" t="s">
        <v>330</v>
      </c>
      <c r="J38" s="143" t="s">
        <v>330</v>
      </c>
      <c r="K38" s="143" t="s">
        <v>330</v>
      </c>
      <c r="L38" s="143" t="s">
        <v>330</v>
      </c>
      <c r="M38" s="143" t="s">
        <v>330</v>
      </c>
      <c r="N38" s="160" t="s">
        <v>392</v>
      </c>
      <c r="O38" s="160" t="s">
        <v>342</v>
      </c>
      <c r="P38" s="160" t="s">
        <v>342</v>
      </c>
      <c r="Q38" s="160">
        <v>200</v>
      </c>
      <c r="R38" s="160">
        <v>200</v>
      </c>
      <c r="S38" s="160">
        <v>200</v>
      </c>
      <c r="T38" s="143"/>
      <c r="U38" s="143"/>
      <c r="V38" s="144"/>
      <c r="W38" s="95">
        <f t="shared" si="0"/>
        <v>2539</v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142" t="s">
        <v>340</v>
      </c>
      <c r="E39" s="143" t="s">
        <v>331</v>
      </c>
      <c r="F39" s="143" t="s">
        <v>331</v>
      </c>
      <c r="G39" s="143" t="s">
        <v>331</v>
      </c>
      <c r="H39" s="143" t="s">
        <v>331</v>
      </c>
      <c r="I39" s="143" t="s">
        <v>331</v>
      </c>
      <c r="J39" s="143" t="s">
        <v>331</v>
      </c>
      <c r="K39" s="143" t="s">
        <v>331</v>
      </c>
      <c r="L39" s="143" t="s">
        <v>331</v>
      </c>
      <c r="M39" s="143" t="s">
        <v>331</v>
      </c>
      <c r="N39" s="160" t="s">
        <v>392</v>
      </c>
      <c r="O39" s="160" t="s">
        <v>342</v>
      </c>
      <c r="P39" s="160" t="s">
        <v>342</v>
      </c>
      <c r="Q39" s="160">
        <v>200</v>
      </c>
      <c r="R39" s="160">
        <v>200</v>
      </c>
      <c r="S39" s="160">
        <v>200</v>
      </c>
      <c r="T39" s="143"/>
      <c r="U39" s="143"/>
      <c r="V39" s="144"/>
      <c r="W39" s="95">
        <f t="shared" si="0"/>
        <v>2739</v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105"/>
      <c r="N40" s="95"/>
      <c r="O40" s="95"/>
      <c r="P40" s="95"/>
      <c r="Q40" s="95"/>
      <c r="R40" s="95"/>
      <c r="S40" s="95"/>
      <c r="T40" s="101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T45:V45"/>
    <mergeCell ref="W45:Y45"/>
    <mergeCell ref="Z43:AK43"/>
    <mergeCell ref="Q44:S44"/>
    <mergeCell ref="T44:V44"/>
    <mergeCell ref="W44:Y44"/>
    <mergeCell ref="Z45:AK45"/>
    <mergeCell ref="W43:Y43"/>
    <mergeCell ref="B45:C45"/>
    <mergeCell ref="D45:M45"/>
    <mergeCell ref="N45:P45"/>
    <mergeCell ref="Q45:S45"/>
    <mergeCell ref="Z44:AK44"/>
    <mergeCell ref="B43:C43"/>
    <mergeCell ref="D43:M43"/>
    <mergeCell ref="N43:P43"/>
    <mergeCell ref="Q43:S43"/>
    <mergeCell ref="T43:V43"/>
    <mergeCell ref="B44:C44"/>
    <mergeCell ref="D44:M44"/>
    <mergeCell ref="N44:P44"/>
    <mergeCell ref="Z41:AK41"/>
    <mergeCell ref="B42:C42"/>
    <mergeCell ref="D42:M42"/>
    <mergeCell ref="N42:P42"/>
    <mergeCell ref="Q42:S42"/>
    <mergeCell ref="T42:V42"/>
    <mergeCell ref="W42:Y42"/>
    <mergeCell ref="Z42:AK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AR14" sqref="AR14"/>
    </sheetView>
  </sheetViews>
  <sheetFormatPr defaultColWidth="9" defaultRowHeight="12"/>
  <cols>
    <col min="1" max="1" width="1.25" style="1" customWidth="1"/>
    <col min="2" max="37" width="2.625" style="1" customWidth="1"/>
    <col min="38" max="39" width="14.25" style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184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182</v>
      </c>
      <c r="V3" s="116"/>
      <c r="W3" s="116"/>
      <c r="X3" s="116"/>
      <c r="Y3" s="116"/>
      <c r="Z3" s="117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6" t="s">
        <v>130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161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142" t="s">
        <v>351</v>
      </c>
      <c r="E6" s="143"/>
      <c r="F6" s="143"/>
      <c r="G6" s="143"/>
      <c r="H6" s="143"/>
      <c r="I6" s="143"/>
      <c r="J6" s="143"/>
      <c r="K6" s="143"/>
      <c r="L6" s="143"/>
      <c r="M6" s="144"/>
      <c r="N6" s="160" t="s">
        <v>342</v>
      </c>
      <c r="O6" s="160"/>
      <c r="P6" s="160"/>
      <c r="Q6" s="160">
        <v>60</v>
      </c>
      <c r="R6" s="160"/>
      <c r="S6" s="160"/>
      <c r="T6" s="143"/>
      <c r="U6" s="143"/>
      <c r="V6" s="144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M6" s="1" t="s">
        <v>403</v>
      </c>
    </row>
    <row r="7" spans="2:39" ht="20.100000000000001" customHeight="1">
      <c r="B7" s="96">
        <v>2</v>
      </c>
      <c r="C7" s="96"/>
      <c r="D7" s="142" t="s">
        <v>352</v>
      </c>
      <c r="E7" s="143" t="s">
        <v>352</v>
      </c>
      <c r="F7" s="143" t="s">
        <v>352</v>
      </c>
      <c r="G7" s="143" t="s">
        <v>352</v>
      </c>
      <c r="H7" s="143" t="s">
        <v>352</v>
      </c>
      <c r="I7" s="143" t="s">
        <v>352</v>
      </c>
      <c r="J7" s="143" t="s">
        <v>352</v>
      </c>
      <c r="K7" s="143" t="s">
        <v>352</v>
      </c>
      <c r="L7" s="143" t="s">
        <v>352</v>
      </c>
      <c r="M7" s="144" t="s">
        <v>352</v>
      </c>
      <c r="N7" s="160" t="s">
        <v>344</v>
      </c>
      <c r="O7" s="160" t="s">
        <v>344</v>
      </c>
      <c r="P7" s="160" t="s">
        <v>344</v>
      </c>
      <c r="Q7" s="160">
        <v>16</v>
      </c>
      <c r="R7" s="160">
        <v>16</v>
      </c>
      <c r="S7" s="160">
        <v>16</v>
      </c>
      <c r="T7" s="143">
        <v>6</v>
      </c>
      <c r="U7" s="143">
        <v>6</v>
      </c>
      <c r="V7" s="144">
        <v>6</v>
      </c>
      <c r="W7" s="95">
        <f t="shared" ref="W7:W16" si="0">IF(D7="","",Q6+W6)</f>
        <v>61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M7" s="1" t="s">
        <v>404</v>
      </c>
    </row>
    <row r="8" spans="2:39" ht="20.100000000000001" customHeight="1">
      <c r="B8" s="96">
        <v>3</v>
      </c>
      <c r="C8" s="96"/>
      <c r="D8" s="142" t="s">
        <v>353</v>
      </c>
      <c r="E8" s="143" t="s">
        <v>353</v>
      </c>
      <c r="F8" s="143" t="s">
        <v>353</v>
      </c>
      <c r="G8" s="143" t="s">
        <v>353</v>
      </c>
      <c r="H8" s="143" t="s">
        <v>353</v>
      </c>
      <c r="I8" s="143" t="s">
        <v>353</v>
      </c>
      <c r="J8" s="143" t="s">
        <v>353</v>
      </c>
      <c r="K8" s="143" t="s">
        <v>353</v>
      </c>
      <c r="L8" s="143" t="s">
        <v>353</v>
      </c>
      <c r="M8" s="144" t="s">
        <v>353</v>
      </c>
      <c r="N8" s="160" t="s">
        <v>344</v>
      </c>
      <c r="O8" s="160" t="s">
        <v>344</v>
      </c>
      <c r="P8" s="160" t="s">
        <v>344</v>
      </c>
      <c r="Q8" s="160">
        <v>16</v>
      </c>
      <c r="R8" s="160">
        <v>16</v>
      </c>
      <c r="S8" s="160">
        <v>16</v>
      </c>
      <c r="T8" s="143">
        <v>6</v>
      </c>
      <c r="U8" s="143">
        <v>6</v>
      </c>
      <c r="V8" s="144">
        <v>6</v>
      </c>
      <c r="W8" s="95">
        <f t="shared" si="0"/>
        <v>77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</row>
    <row r="9" spans="2:39" ht="20.100000000000001" customHeight="1">
      <c r="B9" s="96">
        <v>4</v>
      </c>
      <c r="C9" s="96"/>
      <c r="D9" s="142" t="s">
        <v>354</v>
      </c>
      <c r="E9" s="143" t="s">
        <v>354</v>
      </c>
      <c r="F9" s="143" t="s">
        <v>354</v>
      </c>
      <c r="G9" s="143" t="s">
        <v>354</v>
      </c>
      <c r="H9" s="143" t="s">
        <v>354</v>
      </c>
      <c r="I9" s="143" t="s">
        <v>354</v>
      </c>
      <c r="J9" s="143" t="s">
        <v>354</v>
      </c>
      <c r="K9" s="143" t="s">
        <v>354</v>
      </c>
      <c r="L9" s="143" t="s">
        <v>354</v>
      </c>
      <c r="M9" s="144" t="s">
        <v>354</v>
      </c>
      <c r="N9" s="160" t="s">
        <v>344</v>
      </c>
      <c r="O9" s="160" t="s">
        <v>344</v>
      </c>
      <c r="P9" s="160" t="s">
        <v>344</v>
      </c>
      <c r="Q9" s="160">
        <v>16</v>
      </c>
      <c r="R9" s="160">
        <v>16</v>
      </c>
      <c r="S9" s="160">
        <v>16</v>
      </c>
      <c r="T9" s="143">
        <v>6</v>
      </c>
      <c r="U9" s="143">
        <v>6</v>
      </c>
      <c r="V9" s="144">
        <v>6</v>
      </c>
      <c r="W9" s="95">
        <f t="shared" si="0"/>
        <v>93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142" t="s">
        <v>376</v>
      </c>
      <c r="E10" s="143" t="s">
        <v>355</v>
      </c>
      <c r="F10" s="143" t="s">
        <v>355</v>
      </c>
      <c r="G10" s="143" t="s">
        <v>355</v>
      </c>
      <c r="H10" s="143" t="s">
        <v>355</v>
      </c>
      <c r="I10" s="143" t="s">
        <v>355</v>
      </c>
      <c r="J10" s="143" t="s">
        <v>355</v>
      </c>
      <c r="K10" s="143" t="s">
        <v>355</v>
      </c>
      <c r="L10" s="143" t="s">
        <v>355</v>
      </c>
      <c r="M10" s="144" t="s">
        <v>355</v>
      </c>
      <c r="N10" s="160" t="s">
        <v>344</v>
      </c>
      <c r="O10" s="160" t="s">
        <v>344</v>
      </c>
      <c r="P10" s="160" t="s">
        <v>344</v>
      </c>
      <c r="Q10" s="160">
        <v>16</v>
      </c>
      <c r="R10" s="160">
        <v>16</v>
      </c>
      <c r="S10" s="160">
        <v>16</v>
      </c>
      <c r="T10" s="143">
        <v>6</v>
      </c>
      <c r="U10" s="143">
        <v>6</v>
      </c>
      <c r="V10" s="144">
        <v>6</v>
      </c>
      <c r="W10" s="95">
        <f t="shared" si="0"/>
        <v>109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142" t="s">
        <v>377</v>
      </c>
      <c r="E11" s="143" t="s">
        <v>356</v>
      </c>
      <c r="F11" s="143" t="s">
        <v>356</v>
      </c>
      <c r="G11" s="143" t="s">
        <v>356</v>
      </c>
      <c r="H11" s="143" t="s">
        <v>356</v>
      </c>
      <c r="I11" s="143" t="s">
        <v>356</v>
      </c>
      <c r="J11" s="143" t="s">
        <v>356</v>
      </c>
      <c r="K11" s="143" t="s">
        <v>356</v>
      </c>
      <c r="L11" s="143" t="s">
        <v>356</v>
      </c>
      <c r="M11" s="144" t="s">
        <v>356</v>
      </c>
      <c r="N11" s="160" t="s">
        <v>344</v>
      </c>
      <c r="O11" s="160" t="s">
        <v>344</v>
      </c>
      <c r="P11" s="160" t="s">
        <v>344</v>
      </c>
      <c r="Q11" s="160">
        <v>16</v>
      </c>
      <c r="R11" s="160">
        <v>16</v>
      </c>
      <c r="S11" s="160">
        <v>16</v>
      </c>
      <c r="T11" s="143">
        <v>6</v>
      </c>
      <c r="U11" s="143">
        <v>6</v>
      </c>
      <c r="V11" s="144">
        <v>6</v>
      </c>
      <c r="W11" s="95">
        <f t="shared" si="0"/>
        <v>125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142" t="s">
        <v>378</v>
      </c>
      <c r="E12" s="143" t="s">
        <v>357</v>
      </c>
      <c r="F12" s="143" t="s">
        <v>357</v>
      </c>
      <c r="G12" s="143" t="s">
        <v>357</v>
      </c>
      <c r="H12" s="143" t="s">
        <v>357</v>
      </c>
      <c r="I12" s="143" t="s">
        <v>357</v>
      </c>
      <c r="J12" s="143" t="s">
        <v>357</v>
      </c>
      <c r="K12" s="143" t="s">
        <v>357</v>
      </c>
      <c r="L12" s="143" t="s">
        <v>357</v>
      </c>
      <c r="M12" s="144" t="s">
        <v>357</v>
      </c>
      <c r="N12" s="160" t="s">
        <v>344</v>
      </c>
      <c r="O12" s="160" t="s">
        <v>344</v>
      </c>
      <c r="P12" s="160" t="s">
        <v>344</v>
      </c>
      <c r="Q12" s="160">
        <v>16</v>
      </c>
      <c r="R12" s="160">
        <v>16</v>
      </c>
      <c r="S12" s="160">
        <v>16</v>
      </c>
      <c r="T12" s="143">
        <v>6</v>
      </c>
      <c r="U12" s="143">
        <v>6</v>
      </c>
      <c r="V12" s="144">
        <v>6</v>
      </c>
      <c r="W12" s="95">
        <f t="shared" si="0"/>
        <v>141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142" t="s">
        <v>379</v>
      </c>
      <c r="E13" s="143" t="s">
        <v>358</v>
      </c>
      <c r="F13" s="143" t="s">
        <v>358</v>
      </c>
      <c r="G13" s="143" t="s">
        <v>358</v>
      </c>
      <c r="H13" s="143" t="s">
        <v>358</v>
      </c>
      <c r="I13" s="143" t="s">
        <v>358</v>
      </c>
      <c r="J13" s="143" t="s">
        <v>358</v>
      </c>
      <c r="K13" s="143" t="s">
        <v>358</v>
      </c>
      <c r="L13" s="143" t="s">
        <v>358</v>
      </c>
      <c r="M13" s="144" t="s">
        <v>358</v>
      </c>
      <c r="N13" s="160" t="s">
        <v>344</v>
      </c>
      <c r="O13" s="160" t="s">
        <v>344</v>
      </c>
      <c r="P13" s="160" t="s">
        <v>344</v>
      </c>
      <c r="Q13" s="160">
        <v>16</v>
      </c>
      <c r="R13" s="160">
        <v>16</v>
      </c>
      <c r="S13" s="160">
        <v>16</v>
      </c>
      <c r="T13" s="143">
        <v>6</v>
      </c>
      <c r="U13" s="143">
        <v>6</v>
      </c>
      <c r="V13" s="144">
        <v>6</v>
      </c>
      <c r="W13" s="95">
        <f t="shared" si="0"/>
        <v>157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142" t="s">
        <v>380</v>
      </c>
      <c r="E14" s="143" t="s">
        <v>359</v>
      </c>
      <c r="F14" s="143" t="s">
        <v>359</v>
      </c>
      <c r="G14" s="143" t="s">
        <v>359</v>
      </c>
      <c r="H14" s="143" t="s">
        <v>359</v>
      </c>
      <c r="I14" s="143" t="s">
        <v>359</v>
      </c>
      <c r="J14" s="143" t="s">
        <v>359</v>
      </c>
      <c r="K14" s="143" t="s">
        <v>359</v>
      </c>
      <c r="L14" s="143" t="s">
        <v>359</v>
      </c>
      <c r="M14" s="144" t="s">
        <v>359</v>
      </c>
      <c r="N14" s="160" t="s">
        <v>344</v>
      </c>
      <c r="O14" s="160" t="s">
        <v>344</v>
      </c>
      <c r="P14" s="160" t="s">
        <v>344</v>
      </c>
      <c r="Q14" s="160">
        <v>16</v>
      </c>
      <c r="R14" s="160">
        <v>16</v>
      </c>
      <c r="S14" s="160">
        <v>16</v>
      </c>
      <c r="T14" s="143">
        <v>6</v>
      </c>
      <c r="U14" s="143">
        <v>6</v>
      </c>
      <c r="V14" s="144">
        <v>6</v>
      </c>
      <c r="W14" s="95">
        <f t="shared" si="0"/>
        <v>173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142" t="s">
        <v>315</v>
      </c>
      <c r="E15" s="143" t="s">
        <v>315</v>
      </c>
      <c r="F15" s="143" t="s">
        <v>315</v>
      </c>
      <c r="G15" s="143" t="s">
        <v>315</v>
      </c>
      <c r="H15" s="143" t="s">
        <v>315</v>
      </c>
      <c r="I15" s="143" t="s">
        <v>315</v>
      </c>
      <c r="J15" s="143" t="s">
        <v>315</v>
      </c>
      <c r="K15" s="143" t="s">
        <v>315</v>
      </c>
      <c r="L15" s="143" t="s">
        <v>315</v>
      </c>
      <c r="M15" s="144" t="s">
        <v>315</v>
      </c>
      <c r="N15" s="160" t="s">
        <v>342</v>
      </c>
      <c r="O15" s="160" t="s">
        <v>342</v>
      </c>
      <c r="P15" s="160" t="s">
        <v>342</v>
      </c>
      <c r="Q15" s="160">
        <v>50</v>
      </c>
      <c r="R15" s="160">
        <v>50</v>
      </c>
      <c r="S15" s="160">
        <v>50</v>
      </c>
      <c r="T15" s="143"/>
      <c r="U15" s="143"/>
      <c r="V15" s="144"/>
      <c r="W15" s="95">
        <f t="shared" si="0"/>
        <v>189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142" t="s">
        <v>316</v>
      </c>
      <c r="E16" s="143" t="s">
        <v>316</v>
      </c>
      <c r="F16" s="143" t="s">
        <v>316</v>
      </c>
      <c r="G16" s="143" t="s">
        <v>316</v>
      </c>
      <c r="H16" s="143" t="s">
        <v>316</v>
      </c>
      <c r="I16" s="143" t="s">
        <v>316</v>
      </c>
      <c r="J16" s="143" t="s">
        <v>316</v>
      </c>
      <c r="K16" s="143" t="s">
        <v>316</v>
      </c>
      <c r="L16" s="143" t="s">
        <v>316</v>
      </c>
      <c r="M16" s="144" t="s">
        <v>316</v>
      </c>
      <c r="N16" s="160" t="s">
        <v>342</v>
      </c>
      <c r="O16" s="160" t="s">
        <v>342</v>
      </c>
      <c r="P16" s="160" t="s">
        <v>342</v>
      </c>
      <c r="Q16" s="160">
        <v>50</v>
      </c>
      <c r="R16" s="160">
        <v>50</v>
      </c>
      <c r="S16" s="160">
        <v>50</v>
      </c>
      <c r="T16" s="143"/>
      <c r="U16" s="143"/>
      <c r="V16" s="144"/>
      <c r="W16" s="95">
        <f t="shared" si="0"/>
        <v>239</v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142" t="s">
        <v>318</v>
      </c>
      <c r="E17" s="143" t="s">
        <v>318</v>
      </c>
      <c r="F17" s="143" t="s">
        <v>318</v>
      </c>
      <c r="G17" s="143" t="s">
        <v>318</v>
      </c>
      <c r="H17" s="143" t="s">
        <v>318</v>
      </c>
      <c r="I17" s="143" t="s">
        <v>318</v>
      </c>
      <c r="J17" s="143" t="s">
        <v>318</v>
      </c>
      <c r="K17" s="143" t="s">
        <v>318</v>
      </c>
      <c r="L17" s="143" t="s">
        <v>318</v>
      </c>
      <c r="M17" s="144" t="s">
        <v>318</v>
      </c>
      <c r="N17" s="160" t="s">
        <v>342</v>
      </c>
      <c r="O17" s="160" t="s">
        <v>342</v>
      </c>
      <c r="P17" s="160" t="s">
        <v>342</v>
      </c>
      <c r="Q17" s="160">
        <v>50</v>
      </c>
      <c r="R17" s="160">
        <v>50</v>
      </c>
      <c r="S17" s="160">
        <v>50</v>
      </c>
      <c r="T17" s="143"/>
      <c r="U17" s="143"/>
      <c r="V17" s="144"/>
      <c r="W17" s="95">
        <f t="shared" ref="W17:W44" si="1">IF(D17="","",Q16+W16)</f>
        <v>289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142" t="s">
        <v>319</v>
      </c>
      <c r="E18" s="143" t="s">
        <v>319</v>
      </c>
      <c r="F18" s="143" t="s">
        <v>319</v>
      </c>
      <c r="G18" s="143" t="s">
        <v>319</v>
      </c>
      <c r="H18" s="143" t="s">
        <v>319</v>
      </c>
      <c r="I18" s="143" t="s">
        <v>319</v>
      </c>
      <c r="J18" s="143" t="s">
        <v>319</v>
      </c>
      <c r="K18" s="143" t="s">
        <v>319</v>
      </c>
      <c r="L18" s="143" t="s">
        <v>319</v>
      </c>
      <c r="M18" s="144" t="s">
        <v>319</v>
      </c>
      <c r="N18" s="160" t="s">
        <v>342</v>
      </c>
      <c r="O18" s="160" t="s">
        <v>342</v>
      </c>
      <c r="P18" s="160" t="s">
        <v>342</v>
      </c>
      <c r="Q18" s="160">
        <v>50</v>
      </c>
      <c r="R18" s="160">
        <v>50</v>
      </c>
      <c r="S18" s="160">
        <v>50</v>
      </c>
      <c r="T18" s="143"/>
      <c r="U18" s="143"/>
      <c r="V18" s="144"/>
      <c r="W18" s="95">
        <f t="shared" si="1"/>
        <v>339</v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142" t="s">
        <v>320</v>
      </c>
      <c r="E19" s="143" t="s">
        <v>320</v>
      </c>
      <c r="F19" s="143" t="s">
        <v>320</v>
      </c>
      <c r="G19" s="143" t="s">
        <v>320</v>
      </c>
      <c r="H19" s="143" t="s">
        <v>320</v>
      </c>
      <c r="I19" s="143" t="s">
        <v>320</v>
      </c>
      <c r="J19" s="143" t="s">
        <v>320</v>
      </c>
      <c r="K19" s="143" t="s">
        <v>320</v>
      </c>
      <c r="L19" s="143" t="s">
        <v>320</v>
      </c>
      <c r="M19" s="144" t="s">
        <v>320</v>
      </c>
      <c r="N19" s="160" t="s">
        <v>342</v>
      </c>
      <c r="O19" s="160" t="s">
        <v>342</v>
      </c>
      <c r="P19" s="160" t="s">
        <v>342</v>
      </c>
      <c r="Q19" s="160">
        <v>50</v>
      </c>
      <c r="R19" s="160">
        <v>50</v>
      </c>
      <c r="S19" s="160">
        <v>50</v>
      </c>
      <c r="T19" s="143"/>
      <c r="U19" s="143"/>
      <c r="V19" s="144"/>
      <c r="W19" s="95">
        <f t="shared" si="1"/>
        <v>389</v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142" t="s">
        <v>381</v>
      </c>
      <c r="E20" s="143" t="s">
        <v>381</v>
      </c>
      <c r="F20" s="143" t="s">
        <v>381</v>
      </c>
      <c r="G20" s="143" t="s">
        <v>381</v>
      </c>
      <c r="H20" s="143" t="s">
        <v>381</v>
      </c>
      <c r="I20" s="143" t="s">
        <v>381</v>
      </c>
      <c r="J20" s="143" t="s">
        <v>381</v>
      </c>
      <c r="K20" s="143" t="s">
        <v>381</v>
      </c>
      <c r="L20" s="143" t="s">
        <v>381</v>
      </c>
      <c r="M20" s="144" t="s">
        <v>381</v>
      </c>
      <c r="N20" s="160" t="s">
        <v>342</v>
      </c>
      <c r="O20" s="160" t="s">
        <v>342</v>
      </c>
      <c r="P20" s="160" t="s">
        <v>342</v>
      </c>
      <c r="Q20" s="160">
        <v>50</v>
      </c>
      <c r="R20" s="160">
        <v>50</v>
      </c>
      <c r="S20" s="160">
        <v>50</v>
      </c>
      <c r="T20" s="143"/>
      <c r="U20" s="143"/>
      <c r="V20" s="144"/>
      <c r="W20" s="95">
        <f t="shared" si="1"/>
        <v>439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142" t="s">
        <v>382</v>
      </c>
      <c r="E21" s="143" t="s">
        <v>366</v>
      </c>
      <c r="F21" s="143" t="s">
        <v>366</v>
      </c>
      <c r="G21" s="143" t="s">
        <v>366</v>
      </c>
      <c r="H21" s="143" t="s">
        <v>366</v>
      </c>
      <c r="I21" s="143" t="s">
        <v>366</v>
      </c>
      <c r="J21" s="143" t="s">
        <v>366</v>
      </c>
      <c r="K21" s="143" t="s">
        <v>366</v>
      </c>
      <c r="L21" s="143" t="s">
        <v>366</v>
      </c>
      <c r="M21" s="144" t="s">
        <v>366</v>
      </c>
      <c r="N21" s="160" t="s">
        <v>342</v>
      </c>
      <c r="O21" s="160" t="s">
        <v>342</v>
      </c>
      <c r="P21" s="160" t="s">
        <v>342</v>
      </c>
      <c r="Q21" s="160">
        <v>50</v>
      </c>
      <c r="R21" s="160">
        <v>50</v>
      </c>
      <c r="S21" s="160">
        <v>50</v>
      </c>
      <c r="T21" s="143"/>
      <c r="U21" s="143"/>
      <c r="V21" s="144"/>
      <c r="W21" s="95">
        <f t="shared" si="1"/>
        <v>489</v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142" t="s">
        <v>383</v>
      </c>
      <c r="E22" s="143" t="s">
        <v>367</v>
      </c>
      <c r="F22" s="143" t="s">
        <v>367</v>
      </c>
      <c r="G22" s="143" t="s">
        <v>367</v>
      </c>
      <c r="H22" s="143" t="s">
        <v>367</v>
      </c>
      <c r="I22" s="143" t="s">
        <v>367</v>
      </c>
      <c r="J22" s="143" t="s">
        <v>367</v>
      </c>
      <c r="K22" s="143" t="s">
        <v>367</v>
      </c>
      <c r="L22" s="143" t="s">
        <v>367</v>
      </c>
      <c r="M22" s="144" t="s">
        <v>367</v>
      </c>
      <c r="N22" s="160" t="s">
        <v>342</v>
      </c>
      <c r="O22" s="160" t="s">
        <v>342</v>
      </c>
      <c r="P22" s="160" t="s">
        <v>342</v>
      </c>
      <c r="Q22" s="160">
        <v>50</v>
      </c>
      <c r="R22" s="160">
        <v>50</v>
      </c>
      <c r="S22" s="160">
        <v>50</v>
      </c>
      <c r="T22" s="143"/>
      <c r="U22" s="143"/>
      <c r="V22" s="144"/>
      <c r="W22" s="95">
        <f t="shared" si="1"/>
        <v>539</v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142" t="s">
        <v>384</v>
      </c>
      <c r="E23" s="143" t="s">
        <v>368</v>
      </c>
      <c r="F23" s="143" t="s">
        <v>368</v>
      </c>
      <c r="G23" s="143" t="s">
        <v>368</v>
      </c>
      <c r="H23" s="143" t="s">
        <v>368</v>
      </c>
      <c r="I23" s="143" t="s">
        <v>368</v>
      </c>
      <c r="J23" s="143" t="s">
        <v>368</v>
      </c>
      <c r="K23" s="143" t="s">
        <v>368</v>
      </c>
      <c r="L23" s="143" t="s">
        <v>368</v>
      </c>
      <c r="M23" s="144" t="s">
        <v>368</v>
      </c>
      <c r="N23" s="160" t="s">
        <v>342</v>
      </c>
      <c r="O23" s="160" t="s">
        <v>342</v>
      </c>
      <c r="P23" s="160" t="s">
        <v>342</v>
      </c>
      <c r="Q23" s="160">
        <v>50</v>
      </c>
      <c r="R23" s="160">
        <v>50</v>
      </c>
      <c r="S23" s="160">
        <v>50</v>
      </c>
      <c r="T23" s="143"/>
      <c r="U23" s="143"/>
      <c r="V23" s="144"/>
      <c r="W23" s="95">
        <f t="shared" si="1"/>
        <v>589</v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142" t="s">
        <v>385</v>
      </c>
      <c r="E24" s="143" t="s">
        <v>369</v>
      </c>
      <c r="F24" s="143" t="s">
        <v>369</v>
      </c>
      <c r="G24" s="143" t="s">
        <v>369</v>
      </c>
      <c r="H24" s="143" t="s">
        <v>369</v>
      </c>
      <c r="I24" s="143" t="s">
        <v>369</v>
      </c>
      <c r="J24" s="143" t="s">
        <v>369</v>
      </c>
      <c r="K24" s="143" t="s">
        <v>369</v>
      </c>
      <c r="L24" s="143" t="s">
        <v>369</v>
      </c>
      <c r="M24" s="144" t="s">
        <v>369</v>
      </c>
      <c r="N24" s="160" t="s">
        <v>342</v>
      </c>
      <c r="O24" s="160" t="s">
        <v>342</v>
      </c>
      <c r="P24" s="160" t="s">
        <v>342</v>
      </c>
      <c r="Q24" s="160">
        <v>50</v>
      </c>
      <c r="R24" s="160">
        <v>50</v>
      </c>
      <c r="S24" s="160">
        <v>50</v>
      </c>
      <c r="T24" s="143"/>
      <c r="U24" s="143"/>
      <c r="V24" s="144"/>
      <c r="W24" s="95">
        <f t="shared" si="1"/>
        <v>639</v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142" t="s">
        <v>386</v>
      </c>
      <c r="E25" s="143" t="s">
        <v>370</v>
      </c>
      <c r="F25" s="143" t="s">
        <v>370</v>
      </c>
      <c r="G25" s="143" t="s">
        <v>370</v>
      </c>
      <c r="H25" s="143" t="s">
        <v>370</v>
      </c>
      <c r="I25" s="143" t="s">
        <v>370</v>
      </c>
      <c r="J25" s="143" t="s">
        <v>370</v>
      </c>
      <c r="K25" s="143" t="s">
        <v>370</v>
      </c>
      <c r="L25" s="143" t="s">
        <v>370</v>
      </c>
      <c r="M25" s="144" t="s">
        <v>370</v>
      </c>
      <c r="N25" s="160" t="s">
        <v>342</v>
      </c>
      <c r="O25" s="160" t="s">
        <v>342</v>
      </c>
      <c r="P25" s="160" t="s">
        <v>342</v>
      </c>
      <c r="Q25" s="160">
        <v>50</v>
      </c>
      <c r="R25" s="160">
        <v>50</v>
      </c>
      <c r="S25" s="160">
        <v>50</v>
      </c>
      <c r="T25" s="143"/>
      <c r="U25" s="143"/>
      <c r="V25" s="144"/>
      <c r="W25" s="95">
        <f t="shared" si="1"/>
        <v>689</v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142" t="s">
        <v>387</v>
      </c>
      <c r="E26" s="143" t="s">
        <v>371</v>
      </c>
      <c r="F26" s="143" t="s">
        <v>371</v>
      </c>
      <c r="G26" s="143" t="s">
        <v>371</v>
      </c>
      <c r="H26" s="143" t="s">
        <v>371</v>
      </c>
      <c r="I26" s="143" t="s">
        <v>371</v>
      </c>
      <c r="J26" s="143" t="s">
        <v>371</v>
      </c>
      <c r="K26" s="143" t="s">
        <v>371</v>
      </c>
      <c r="L26" s="143" t="s">
        <v>371</v>
      </c>
      <c r="M26" s="144" t="s">
        <v>371</v>
      </c>
      <c r="N26" s="160" t="s">
        <v>342</v>
      </c>
      <c r="O26" s="160" t="s">
        <v>342</v>
      </c>
      <c r="P26" s="160" t="s">
        <v>342</v>
      </c>
      <c r="Q26" s="160">
        <v>50</v>
      </c>
      <c r="R26" s="160">
        <v>50</v>
      </c>
      <c r="S26" s="160">
        <v>50</v>
      </c>
      <c r="T26" s="143"/>
      <c r="U26" s="143"/>
      <c r="V26" s="144"/>
      <c r="W26" s="95">
        <f t="shared" si="1"/>
        <v>739</v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142" t="s">
        <v>388</v>
      </c>
      <c r="E27" s="143" t="s">
        <v>372</v>
      </c>
      <c r="F27" s="143" t="s">
        <v>372</v>
      </c>
      <c r="G27" s="143" t="s">
        <v>372</v>
      </c>
      <c r="H27" s="143" t="s">
        <v>372</v>
      </c>
      <c r="I27" s="143" t="s">
        <v>372</v>
      </c>
      <c r="J27" s="143" t="s">
        <v>372</v>
      </c>
      <c r="K27" s="143" t="s">
        <v>372</v>
      </c>
      <c r="L27" s="143" t="s">
        <v>372</v>
      </c>
      <c r="M27" s="144" t="s">
        <v>372</v>
      </c>
      <c r="N27" s="160" t="s">
        <v>342</v>
      </c>
      <c r="O27" s="160" t="s">
        <v>342</v>
      </c>
      <c r="P27" s="160" t="s">
        <v>342</v>
      </c>
      <c r="Q27" s="160">
        <v>50</v>
      </c>
      <c r="R27" s="160">
        <v>50</v>
      </c>
      <c r="S27" s="160">
        <v>50</v>
      </c>
      <c r="T27" s="143"/>
      <c r="U27" s="143"/>
      <c r="V27" s="144"/>
      <c r="W27" s="95">
        <f t="shared" si="1"/>
        <v>789</v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142" t="s">
        <v>389</v>
      </c>
      <c r="E28" s="143" t="s">
        <v>373</v>
      </c>
      <c r="F28" s="143" t="s">
        <v>373</v>
      </c>
      <c r="G28" s="143" t="s">
        <v>373</v>
      </c>
      <c r="H28" s="143" t="s">
        <v>373</v>
      </c>
      <c r="I28" s="143" t="s">
        <v>373</v>
      </c>
      <c r="J28" s="143" t="s">
        <v>373</v>
      </c>
      <c r="K28" s="143" t="s">
        <v>373</v>
      </c>
      <c r="L28" s="143" t="s">
        <v>373</v>
      </c>
      <c r="M28" s="144" t="s">
        <v>373</v>
      </c>
      <c r="N28" s="160" t="s">
        <v>342</v>
      </c>
      <c r="O28" s="160" t="s">
        <v>342</v>
      </c>
      <c r="P28" s="160" t="s">
        <v>342</v>
      </c>
      <c r="Q28" s="160">
        <v>50</v>
      </c>
      <c r="R28" s="160">
        <v>50</v>
      </c>
      <c r="S28" s="160">
        <v>50</v>
      </c>
      <c r="T28" s="143"/>
      <c r="U28" s="143"/>
      <c r="V28" s="144"/>
      <c r="W28" s="95">
        <f t="shared" si="1"/>
        <v>839</v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142" t="s">
        <v>390</v>
      </c>
      <c r="E29" s="143" t="s">
        <v>374</v>
      </c>
      <c r="F29" s="143" t="s">
        <v>374</v>
      </c>
      <c r="G29" s="143" t="s">
        <v>374</v>
      </c>
      <c r="H29" s="143" t="s">
        <v>374</v>
      </c>
      <c r="I29" s="143" t="s">
        <v>374</v>
      </c>
      <c r="J29" s="143" t="s">
        <v>374</v>
      </c>
      <c r="K29" s="143" t="s">
        <v>374</v>
      </c>
      <c r="L29" s="143" t="s">
        <v>374</v>
      </c>
      <c r="M29" s="144" t="s">
        <v>374</v>
      </c>
      <c r="N29" s="160" t="s">
        <v>342</v>
      </c>
      <c r="O29" s="160" t="s">
        <v>342</v>
      </c>
      <c r="P29" s="160" t="s">
        <v>342</v>
      </c>
      <c r="Q29" s="160">
        <v>50</v>
      </c>
      <c r="R29" s="160">
        <v>50</v>
      </c>
      <c r="S29" s="160">
        <v>50</v>
      </c>
      <c r="T29" s="143"/>
      <c r="U29" s="143"/>
      <c r="V29" s="144"/>
      <c r="W29" s="95">
        <f t="shared" si="1"/>
        <v>889</v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142" t="s">
        <v>322</v>
      </c>
      <c r="E30" s="143" t="s">
        <v>322</v>
      </c>
      <c r="F30" s="143" t="s">
        <v>322</v>
      </c>
      <c r="G30" s="143" t="s">
        <v>322</v>
      </c>
      <c r="H30" s="143" t="s">
        <v>322</v>
      </c>
      <c r="I30" s="143" t="s">
        <v>322</v>
      </c>
      <c r="J30" s="143" t="s">
        <v>322</v>
      </c>
      <c r="K30" s="143" t="s">
        <v>322</v>
      </c>
      <c r="L30" s="143" t="s">
        <v>322</v>
      </c>
      <c r="M30" s="144" t="s">
        <v>322</v>
      </c>
      <c r="N30" s="160" t="s">
        <v>342</v>
      </c>
      <c r="O30" s="160" t="s">
        <v>342</v>
      </c>
      <c r="P30" s="160" t="s">
        <v>342</v>
      </c>
      <c r="Q30" s="160">
        <v>200</v>
      </c>
      <c r="R30" s="160">
        <v>200</v>
      </c>
      <c r="S30" s="160">
        <v>200</v>
      </c>
      <c r="T30" s="143"/>
      <c r="U30" s="143"/>
      <c r="V30" s="144"/>
      <c r="W30" s="95">
        <f t="shared" si="1"/>
        <v>939</v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142" t="s">
        <v>332</v>
      </c>
      <c r="E31" s="143" t="s">
        <v>323</v>
      </c>
      <c r="F31" s="143" t="s">
        <v>323</v>
      </c>
      <c r="G31" s="143" t="s">
        <v>323</v>
      </c>
      <c r="H31" s="143" t="s">
        <v>323</v>
      </c>
      <c r="I31" s="143" t="s">
        <v>323</v>
      </c>
      <c r="J31" s="143" t="s">
        <v>323</v>
      </c>
      <c r="K31" s="143" t="s">
        <v>323</v>
      </c>
      <c r="L31" s="143" t="s">
        <v>323</v>
      </c>
      <c r="M31" s="144" t="s">
        <v>323</v>
      </c>
      <c r="N31" s="160" t="s">
        <v>342</v>
      </c>
      <c r="O31" s="160" t="s">
        <v>342</v>
      </c>
      <c r="P31" s="160" t="s">
        <v>342</v>
      </c>
      <c r="Q31" s="160">
        <v>200</v>
      </c>
      <c r="R31" s="160">
        <v>200</v>
      </c>
      <c r="S31" s="160">
        <v>200</v>
      </c>
      <c r="T31" s="143"/>
      <c r="U31" s="143"/>
      <c r="V31" s="144"/>
      <c r="W31" s="95">
        <f t="shared" si="1"/>
        <v>1139</v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142" t="s">
        <v>333</v>
      </c>
      <c r="E32" s="143" t="s">
        <v>324</v>
      </c>
      <c r="F32" s="143" t="s">
        <v>324</v>
      </c>
      <c r="G32" s="143" t="s">
        <v>324</v>
      </c>
      <c r="H32" s="143" t="s">
        <v>324</v>
      </c>
      <c r="I32" s="143" t="s">
        <v>324</v>
      </c>
      <c r="J32" s="143" t="s">
        <v>324</v>
      </c>
      <c r="K32" s="143" t="s">
        <v>324</v>
      </c>
      <c r="L32" s="143" t="s">
        <v>324</v>
      </c>
      <c r="M32" s="144" t="s">
        <v>324</v>
      </c>
      <c r="N32" s="160" t="s">
        <v>342</v>
      </c>
      <c r="O32" s="160" t="s">
        <v>342</v>
      </c>
      <c r="P32" s="160" t="s">
        <v>342</v>
      </c>
      <c r="Q32" s="160">
        <v>200</v>
      </c>
      <c r="R32" s="160">
        <v>200</v>
      </c>
      <c r="S32" s="160">
        <v>200</v>
      </c>
      <c r="T32" s="143"/>
      <c r="U32" s="143"/>
      <c r="V32" s="144"/>
      <c r="W32" s="95">
        <f t="shared" si="1"/>
        <v>1339</v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142" t="s">
        <v>334</v>
      </c>
      <c r="E33" s="143" t="s">
        <v>325</v>
      </c>
      <c r="F33" s="143" t="s">
        <v>325</v>
      </c>
      <c r="G33" s="143" t="s">
        <v>325</v>
      </c>
      <c r="H33" s="143" t="s">
        <v>325</v>
      </c>
      <c r="I33" s="143" t="s">
        <v>325</v>
      </c>
      <c r="J33" s="143" t="s">
        <v>325</v>
      </c>
      <c r="K33" s="143" t="s">
        <v>325</v>
      </c>
      <c r="L33" s="143" t="s">
        <v>325</v>
      </c>
      <c r="M33" s="144" t="s">
        <v>325</v>
      </c>
      <c r="N33" s="160" t="s">
        <v>342</v>
      </c>
      <c r="O33" s="160" t="s">
        <v>342</v>
      </c>
      <c r="P33" s="160" t="s">
        <v>342</v>
      </c>
      <c r="Q33" s="160">
        <v>200</v>
      </c>
      <c r="R33" s="160">
        <v>200</v>
      </c>
      <c r="S33" s="160">
        <v>200</v>
      </c>
      <c r="T33" s="143"/>
      <c r="U33" s="143"/>
      <c r="V33" s="144"/>
      <c r="W33" s="95">
        <f t="shared" si="1"/>
        <v>1539</v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142" t="s">
        <v>335</v>
      </c>
      <c r="E34" s="143" t="s">
        <v>326</v>
      </c>
      <c r="F34" s="143" t="s">
        <v>326</v>
      </c>
      <c r="G34" s="143" t="s">
        <v>326</v>
      </c>
      <c r="H34" s="143" t="s">
        <v>326</v>
      </c>
      <c r="I34" s="143" t="s">
        <v>326</v>
      </c>
      <c r="J34" s="143" t="s">
        <v>326</v>
      </c>
      <c r="K34" s="143" t="s">
        <v>326</v>
      </c>
      <c r="L34" s="143" t="s">
        <v>326</v>
      </c>
      <c r="M34" s="144" t="s">
        <v>326</v>
      </c>
      <c r="N34" s="160" t="s">
        <v>342</v>
      </c>
      <c r="O34" s="160" t="s">
        <v>342</v>
      </c>
      <c r="P34" s="160" t="s">
        <v>342</v>
      </c>
      <c r="Q34" s="160">
        <v>200</v>
      </c>
      <c r="R34" s="160">
        <v>200</v>
      </c>
      <c r="S34" s="160">
        <v>200</v>
      </c>
      <c r="T34" s="143"/>
      <c r="U34" s="143"/>
      <c r="V34" s="144"/>
      <c r="W34" s="95">
        <f t="shared" si="1"/>
        <v>1739</v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142" t="s">
        <v>336</v>
      </c>
      <c r="E35" s="143" t="s">
        <v>327</v>
      </c>
      <c r="F35" s="143" t="s">
        <v>327</v>
      </c>
      <c r="G35" s="143" t="s">
        <v>327</v>
      </c>
      <c r="H35" s="143" t="s">
        <v>327</v>
      </c>
      <c r="I35" s="143" t="s">
        <v>327</v>
      </c>
      <c r="J35" s="143" t="s">
        <v>327</v>
      </c>
      <c r="K35" s="143" t="s">
        <v>327</v>
      </c>
      <c r="L35" s="143" t="s">
        <v>327</v>
      </c>
      <c r="M35" s="144" t="s">
        <v>327</v>
      </c>
      <c r="N35" s="160" t="s">
        <v>342</v>
      </c>
      <c r="O35" s="160" t="s">
        <v>342</v>
      </c>
      <c r="P35" s="160" t="s">
        <v>342</v>
      </c>
      <c r="Q35" s="160">
        <v>200</v>
      </c>
      <c r="R35" s="160">
        <v>200</v>
      </c>
      <c r="S35" s="160">
        <v>200</v>
      </c>
      <c r="T35" s="143"/>
      <c r="U35" s="143"/>
      <c r="V35" s="144"/>
      <c r="W35" s="95">
        <f t="shared" si="1"/>
        <v>1939</v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142" t="s">
        <v>337</v>
      </c>
      <c r="E36" s="143" t="s">
        <v>328</v>
      </c>
      <c r="F36" s="143" t="s">
        <v>328</v>
      </c>
      <c r="G36" s="143" t="s">
        <v>328</v>
      </c>
      <c r="H36" s="143" t="s">
        <v>328</v>
      </c>
      <c r="I36" s="143" t="s">
        <v>328</v>
      </c>
      <c r="J36" s="143" t="s">
        <v>328</v>
      </c>
      <c r="K36" s="143" t="s">
        <v>328</v>
      </c>
      <c r="L36" s="143" t="s">
        <v>328</v>
      </c>
      <c r="M36" s="144" t="s">
        <v>328</v>
      </c>
      <c r="N36" s="160" t="s">
        <v>342</v>
      </c>
      <c r="O36" s="160" t="s">
        <v>342</v>
      </c>
      <c r="P36" s="160" t="s">
        <v>342</v>
      </c>
      <c r="Q36" s="160">
        <v>200</v>
      </c>
      <c r="R36" s="160">
        <v>200</v>
      </c>
      <c r="S36" s="160">
        <v>200</v>
      </c>
      <c r="T36" s="143"/>
      <c r="U36" s="143"/>
      <c r="V36" s="144"/>
      <c r="W36" s="95">
        <f t="shared" si="1"/>
        <v>2139</v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142" t="s">
        <v>338</v>
      </c>
      <c r="E37" s="143" t="s">
        <v>329</v>
      </c>
      <c r="F37" s="143" t="s">
        <v>329</v>
      </c>
      <c r="G37" s="143" t="s">
        <v>329</v>
      </c>
      <c r="H37" s="143" t="s">
        <v>329</v>
      </c>
      <c r="I37" s="143" t="s">
        <v>329</v>
      </c>
      <c r="J37" s="143" t="s">
        <v>329</v>
      </c>
      <c r="K37" s="143" t="s">
        <v>329</v>
      </c>
      <c r="L37" s="143" t="s">
        <v>329</v>
      </c>
      <c r="M37" s="144" t="s">
        <v>329</v>
      </c>
      <c r="N37" s="160" t="s">
        <v>342</v>
      </c>
      <c r="O37" s="160" t="s">
        <v>342</v>
      </c>
      <c r="P37" s="160" t="s">
        <v>342</v>
      </c>
      <c r="Q37" s="160">
        <v>200</v>
      </c>
      <c r="R37" s="160">
        <v>200</v>
      </c>
      <c r="S37" s="160">
        <v>200</v>
      </c>
      <c r="T37" s="143"/>
      <c r="U37" s="143"/>
      <c r="V37" s="144"/>
      <c r="W37" s="95">
        <f t="shared" si="1"/>
        <v>2339</v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142" t="s">
        <v>339</v>
      </c>
      <c r="E38" s="143" t="s">
        <v>330</v>
      </c>
      <c r="F38" s="143" t="s">
        <v>330</v>
      </c>
      <c r="G38" s="143" t="s">
        <v>330</v>
      </c>
      <c r="H38" s="143" t="s">
        <v>330</v>
      </c>
      <c r="I38" s="143" t="s">
        <v>330</v>
      </c>
      <c r="J38" s="143" t="s">
        <v>330</v>
      </c>
      <c r="K38" s="143" t="s">
        <v>330</v>
      </c>
      <c r="L38" s="143" t="s">
        <v>330</v>
      </c>
      <c r="M38" s="144" t="s">
        <v>330</v>
      </c>
      <c r="N38" s="160" t="s">
        <v>342</v>
      </c>
      <c r="O38" s="160" t="s">
        <v>342</v>
      </c>
      <c r="P38" s="160" t="s">
        <v>342</v>
      </c>
      <c r="Q38" s="160">
        <v>200</v>
      </c>
      <c r="R38" s="160">
        <v>200</v>
      </c>
      <c r="S38" s="160">
        <v>200</v>
      </c>
      <c r="T38" s="143"/>
      <c r="U38" s="143"/>
      <c r="V38" s="144"/>
      <c r="W38" s="95">
        <f t="shared" si="1"/>
        <v>2539</v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142" t="s">
        <v>340</v>
      </c>
      <c r="E39" s="143" t="s">
        <v>331</v>
      </c>
      <c r="F39" s="143" t="s">
        <v>331</v>
      </c>
      <c r="G39" s="143" t="s">
        <v>331</v>
      </c>
      <c r="H39" s="143" t="s">
        <v>331</v>
      </c>
      <c r="I39" s="143" t="s">
        <v>331</v>
      </c>
      <c r="J39" s="143" t="s">
        <v>331</v>
      </c>
      <c r="K39" s="143" t="s">
        <v>331</v>
      </c>
      <c r="L39" s="143" t="s">
        <v>331</v>
      </c>
      <c r="M39" s="144" t="s">
        <v>331</v>
      </c>
      <c r="N39" s="160" t="s">
        <v>342</v>
      </c>
      <c r="O39" s="160" t="s">
        <v>342</v>
      </c>
      <c r="P39" s="160" t="s">
        <v>342</v>
      </c>
      <c r="Q39" s="160">
        <v>200</v>
      </c>
      <c r="R39" s="160">
        <v>200</v>
      </c>
      <c r="S39" s="160">
        <v>200</v>
      </c>
      <c r="T39" s="143"/>
      <c r="U39" s="143"/>
      <c r="V39" s="144"/>
      <c r="W39" s="95">
        <f t="shared" si="1"/>
        <v>2739</v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101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44:AK44"/>
    <mergeCell ref="B43:C43"/>
    <mergeCell ref="D43:M43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N43:P43"/>
    <mergeCell ref="Q43:S43"/>
    <mergeCell ref="T43:V43"/>
    <mergeCell ref="W43:Y43"/>
    <mergeCell ref="Z41:AK41"/>
    <mergeCell ref="Z42:AK42"/>
    <mergeCell ref="Z43:AK43"/>
    <mergeCell ref="B42:C42"/>
    <mergeCell ref="D42:M42"/>
    <mergeCell ref="N42:P42"/>
    <mergeCell ref="Q42:S42"/>
    <mergeCell ref="T42:V42"/>
    <mergeCell ref="W42:Y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AP17" sqref="AP17"/>
    </sheetView>
  </sheetViews>
  <sheetFormatPr defaultColWidth="9" defaultRowHeight="12"/>
  <cols>
    <col min="1" max="1" width="1.25" style="1" customWidth="1"/>
    <col min="2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185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182</v>
      </c>
      <c r="V3" s="116"/>
      <c r="W3" s="116"/>
      <c r="X3" s="116"/>
      <c r="Y3" s="116"/>
      <c r="Z3" s="117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6" t="s">
        <v>130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O6" s="100"/>
      <c r="P6" s="101"/>
      <c r="Q6" s="95"/>
      <c r="R6" s="95"/>
      <c r="S6" s="95"/>
      <c r="T6" s="95"/>
      <c r="U6" s="95"/>
      <c r="V6" s="95"/>
      <c r="W6" s="95" t="str">
        <f>IF(D6="","",1)</f>
        <v/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O7" s="100"/>
      <c r="P7" s="101"/>
      <c r="Q7" s="95"/>
      <c r="R7" s="95"/>
      <c r="S7" s="95"/>
      <c r="T7" s="95"/>
      <c r="U7" s="95"/>
      <c r="V7" s="95"/>
      <c r="W7" s="95" t="str">
        <f t="shared" ref="W7:W44" si="0">IF(D7="","",Q6+W6)</f>
        <v/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</row>
    <row r="8" spans="2:39" ht="20.100000000000001" customHeight="1">
      <c r="B8" s="96">
        <v>3</v>
      </c>
      <c r="C8" s="96"/>
      <c r="D8" s="98"/>
      <c r="E8" s="98"/>
      <c r="F8" s="98"/>
      <c r="G8" s="98"/>
      <c r="H8" s="98"/>
      <c r="I8" s="98"/>
      <c r="J8" s="98"/>
      <c r="K8" s="98"/>
      <c r="L8" s="98"/>
      <c r="M8" s="98"/>
      <c r="N8" s="99"/>
      <c r="O8" s="100"/>
      <c r="P8" s="101"/>
      <c r="Q8" s="95"/>
      <c r="R8" s="95"/>
      <c r="S8" s="95"/>
      <c r="T8" s="95"/>
      <c r="U8" s="95"/>
      <c r="V8" s="95"/>
      <c r="W8" s="95" t="str">
        <f t="shared" si="0"/>
        <v/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</row>
    <row r="9" spans="2:39" ht="20.100000000000001" customHeight="1">
      <c r="B9" s="96">
        <v>4</v>
      </c>
      <c r="C9" s="96"/>
      <c r="D9" s="98"/>
      <c r="E9" s="98"/>
      <c r="F9" s="98"/>
      <c r="G9" s="98"/>
      <c r="H9" s="98"/>
      <c r="I9" s="98"/>
      <c r="J9" s="98"/>
      <c r="K9" s="98"/>
      <c r="L9" s="98"/>
      <c r="M9" s="98"/>
      <c r="N9" s="99"/>
      <c r="O9" s="100"/>
      <c r="P9" s="101"/>
      <c r="Q9" s="95"/>
      <c r="R9" s="95"/>
      <c r="S9" s="95"/>
      <c r="T9" s="95"/>
      <c r="U9" s="95"/>
      <c r="V9" s="95"/>
      <c r="W9" s="95" t="str">
        <f t="shared" si="0"/>
        <v/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5"/>
      <c r="O10" s="95"/>
      <c r="P10" s="95"/>
      <c r="Q10" s="95"/>
      <c r="R10" s="95"/>
      <c r="S10" s="95"/>
      <c r="T10" s="95"/>
      <c r="U10" s="95"/>
      <c r="V10" s="95"/>
      <c r="W10" s="95" t="str">
        <f t="shared" si="0"/>
        <v/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5"/>
      <c r="O11" s="95"/>
      <c r="P11" s="95"/>
      <c r="Q11" s="95"/>
      <c r="R11" s="95"/>
      <c r="S11" s="95"/>
      <c r="T11" s="95"/>
      <c r="U11" s="95"/>
      <c r="V11" s="95"/>
      <c r="W11" s="95" t="str">
        <f t="shared" si="0"/>
        <v/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5"/>
      <c r="O12" s="95"/>
      <c r="P12" s="95"/>
      <c r="Q12" s="95"/>
      <c r="R12" s="95"/>
      <c r="S12" s="95"/>
      <c r="T12" s="95"/>
      <c r="U12" s="95"/>
      <c r="V12" s="95"/>
      <c r="W12" s="95" t="str">
        <f t="shared" si="0"/>
        <v/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5"/>
      <c r="O13" s="95"/>
      <c r="P13" s="95"/>
      <c r="Q13" s="95"/>
      <c r="R13" s="95"/>
      <c r="S13" s="95"/>
      <c r="T13" s="95"/>
      <c r="U13" s="95"/>
      <c r="V13" s="95"/>
      <c r="W13" s="95" t="str">
        <f t="shared" si="0"/>
        <v/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si="0"/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9"/>
      <c r="O15" s="100"/>
      <c r="P15" s="101"/>
      <c r="Q15" s="95"/>
      <c r="R15" s="95"/>
      <c r="S15" s="95"/>
      <c r="T15" s="95"/>
      <c r="U15" s="95"/>
      <c r="V15" s="95"/>
      <c r="W15" s="95" t="str">
        <f t="shared" si="0"/>
        <v/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9"/>
      <c r="O16" s="100"/>
      <c r="P16" s="101"/>
      <c r="Q16" s="95"/>
      <c r="R16" s="95"/>
      <c r="S16" s="95"/>
      <c r="T16" s="95"/>
      <c r="U16" s="95"/>
      <c r="V16" s="95"/>
      <c r="W16" s="95" t="str">
        <f t="shared" si="0"/>
        <v/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9"/>
      <c r="O17" s="100"/>
      <c r="P17" s="101"/>
      <c r="Q17" s="95"/>
      <c r="R17" s="95"/>
      <c r="S17" s="95"/>
      <c r="T17" s="95"/>
      <c r="U17" s="95"/>
      <c r="V17" s="95"/>
      <c r="W17" s="95" t="str">
        <f t="shared" si="0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0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0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0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0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44:AK44"/>
    <mergeCell ref="B43:C43"/>
    <mergeCell ref="D43:M43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N43:P43"/>
    <mergeCell ref="Q43:S43"/>
    <mergeCell ref="T43:V43"/>
    <mergeCell ref="W43:Y43"/>
    <mergeCell ref="Z41:AK41"/>
    <mergeCell ref="Z42:AK42"/>
    <mergeCell ref="Z43:AK43"/>
    <mergeCell ref="B42:C42"/>
    <mergeCell ref="D42:M42"/>
    <mergeCell ref="N42:P42"/>
    <mergeCell ref="Q42:S42"/>
    <mergeCell ref="T42:V42"/>
    <mergeCell ref="W42:Y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W18" sqref="W18:Y18"/>
    </sheetView>
  </sheetViews>
  <sheetFormatPr defaultColWidth="9" defaultRowHeight="12"/>
  <cols>
    <col min="1" max="1" width="1.25" style="1" customWidth="1"/>
    <col min="2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186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9" t="s">
        <v>131</v>
      </c>
      <c r="S3" s="119"/>
      <c r="T3" s="119"/>
      <c r="U3" s="115" t="s">
        <v>182</v>
      </c>
      <c r="V3" s="116"/>
      <c r="W3" s="116"/>
      <c r="X3" s="116"/>
      <c r="Y3" s="116"/>
      <c r="Z3" s="117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6" t="s">
        <v>130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98"/>
      <c r="E6" s="98"/>
      <c r="F6" s="98"/>
      <c r="G6" s="98"/>
      <c r="H6" s="98"/>
      <c r="I6" s="98"/>
      <c r="J6" s="98"/>
      <c r="K6" s="98"/>
      <c r="L6" s="98"/>
      <c r="M6" s="98"/>
      <c r="N6" s="99"/>
      <c r="O6" s="100"/>
      <c r="P6" s="101"/>
      <c r="Q6" s="95"/>
      <c r="R6" s="95"/>
      <c r="S6" s="95"/>
      <c r="T6" s="95"/>
      <c r="U6" s="95"/>
      <c r="V6" s="95"/>
      <c r="W6" s="95" t="str">
        <f>IF(D6="","",1)</f>
        <v/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8"/>
      <c r="E7" s="98"/>
      <c r="F7" s="98"/>
      <c r="G7" s="98"/>
      <c r="H7" s="98"/>
      <c r="I7" s="98"/>
      <c r="J7" s="98"/>
      <c r="K7" s="98"/>
      <c r="L7" s="98"/>
      <c r="M7" s="98"/>
      <c r="N7" s="99"/>
      <c r="O7" s="100"/>
      <c r="P7" s="101"/>
      <c r="Q7" s="95"/>
      <c r="R7" s="95"/>
      <c r="S7" s="95"/>
      <c r="T7" s="95"/>
      <c r="U7" s="95"/>
      <c r="V7" s="95"/>
      <c r="W7" s="95" t="str">
        <f t="shared" ref="W7:W44" si="0">IF(D7="","",Q6+W6)</f>
        <v/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</row>
    <row r="8" spans="2:39" ht="20.100000000000001" customHeight="1">
      <c r="B8" s="96">
        <v>3</v>
      </c>
      <c r="C8" s="96"/>
      <c r="D8" s="98"/>
      <c r="E8" s="98"/>
      <c r="F8" s="98"/>
      <c r="G8" s="98"/>
      <c r="H8" s="98"/>
      <c r="I8" s="98"/>
      <c r="J8" s="98"/>
      <c r="K8" s="98"/>
      <c r="L8" s="98"/>
      <c r="M8" s="98"/>
      <c r="N8" s="99"/>
      <c r="O8" s="100"/>
      <c r="P8" s="101"/>
      <c r="Q8" s="95"/>
      <c r="R8" s="95"/>
      <c r="S8" s="95"/>
      <c r="T8" s="95"/>
      <c r="U8" s="95"/>
      <c r="V8" s="95"/>
      <c r="W8" s="95" t="str">
        <f t="shared" si="0"/>
        <v/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</row>
    <row r="9" spans="2:39" ht="20.100000000000001" customHeight="1">
      <c r="B9" s="96">
        <v>4</v>
      </c>
      <c r="C9" s="96"/>
      <c r="D9" s="98"/>
      <c r="E9" s="98"/>
      <c r="F9" s="98"/>
      <c r="G9" s="98"/>
      <c r="H9" s="98"/>
      <c r="I9" s="98"/>
      <c r="J9" s="98"/>
      <c r="K9" s="98"/>
      <c r="L9" s="98"/>
      <c r="M9" s="98"/>
      <c r="N9" s="99"/>
      <c r="O9" s="100"/>
      <c r="P9" s="101"/>
      <c r="Q9" s="95"/>
      <c r="R9" s="95"/>
      <c r="S9" s="95"/>
      <c r="T9" s="95"/>
      <c r="U9" s="95"/>
      <c r="V9" s="95"/>
      <c r="W9" s="95" t="str">
        <f t="shared" si="0"/>
        <v/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5"/>
      <c r="O10" s="95"/>
      <c r="P10" s="95"/>
      <c r="Q10" s="95"/>
      <c r="R10" s="95"/>
      <c r="S10" s="95"/>
      <c r="T10" s="95"/>
      <c r="U10" s="95"/>
      <c r="V10" s="95"/>
      <c r="W10" s="95" t="str">
        <f t="shared" si="0"/>
        <v/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5"/>
      <c r="O11" s="95"/>
      <c r="P11" s="95"/>
      <c r="Q11" s="95"/>
      <c r="R11" s="95"/>
      <c r="S11" s="95"/>
      <c r="T11" s="95"/>
      <c r="U11" s="95"/>
      <c r="V11" s="95"/>
      <c r="W11" s="95" t="str">
        <f t="shared" si="0"/>
        <v/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5"/>
      <c r="O12" s="95"/>
      <c r="P12" s="95"/>
      <c r="Q12" s="95"/>
      <c r="R12" s="95"/>
      <c r="S12" s="95"/>
      <c r="T12" s="95"/>
      <c r="U12" s="95"/>
      <c r="V12" s="95"/>
      <c r="W12" s="95" t="str">
        <f t="shared" si="0"/>
        <v/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5"/>
      <c r="O13" s="95"/>
      <c r="P13" s="95"/>
      <c r="Q13" s="95"/>
      <c r="R13" s="95"/>
      <c r="S13" s="95"/>
      <c r="T13" s="95"/>
      <c r="U13" s="95"/>
      <c r="V13" s="95"/>
      <c r="W13" s="95" t="str">
        <f t="shared" si="0"/>
        <v/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si="0"/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9"/>
      <c r="O15" s="100"/>
      <c r="P15" s="101"/>
      <c r="Q15" s="95"/>
      <c r="R15" s="95"/>
      <c r="S15" s="95"/>
      <c r="T15" s="95"/>
      <c r="U15" s="95"/>
      <c r="V15" s="95"/>
      <c r="W15" s="95" t="str">
        <f t="shared" si="0"/>
        <v/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9"/>
      <c r="O16" s="100"/>
      <c r="P16" s="101"/>
      <c r="Q16" s="95"/>
      <c r="R16" s="95"/>
      <c r="S16" s="95"/>
      <c r="T16" s="95"/>
      <c r="U16" s="95"/>
      <c r="V16" s="95"/>
      <c r="W16" s="95" t="str">
        <f t="shared" si="0"/>
        <v/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9"/>
      <c r="O17" s="100"/>
      <c r="P17" s="101"/>
      <c r="Q17" s="95"/>
      <c r="R17" s="95"/>
      <c r="S17" s="95"/>
      <c r="T17" s="95"/>
      <c r="U17" s="95"/>
      <c r="V17" s="95"/>
      <c r="W17" s="95" t="str">
        <f t="shared" si="0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0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0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0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0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44:AK44"/>
    <mergeCell ref="B43:C43"/>
    <mergeCell ref="D43:M43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N43:P43"/>
    <mergeCell ref="Q43:S43"/>
    <mergeCell ref="T43:V43"/>
    <mergeCell ref="W43:Y43"/>
    <mergeCell ref="Z41:AK41"/>
    <mergeCell ref="Z42:AK42"/>
    <mergeCell ref="Z43:AK43"/>
    <mergeCell ref="B42:C42"/>
    <mergeCell ref="D42:M42"/>
    <mergeCell ref="N42:P42"/>
    <mergeCell ref="Q42:S42"/>
    <mergeCell ref="T42:V42"/>
    <mergeCell ref="W42:Y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topLeftCell="D1"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14.875" style="1" bestFit="1" customWidth="1"/>
    <col min="39" max="39" width="14.12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191</v>
      </c>
      <c r="C3" s="116"/>
      <c r="D3" s="116"/>
      <c r="E3" s="116"/>
      <c r="F3" s="116"/>
      <c r="G3" s="116"/>
      <c r="H3" s="116"/>
      <c r="I3" s="116"/>
      <c r="J3" s="116"/>
      <c r="K3" s="115" t="s">
        <v>669</v>
      </c>
      <c r="L3" s="116"/>
      <c r="M3" s="116"/>
      <c r="N3" s="116"/>
      <c r="O3" s="116"/>
      <c r="P3" s="116"/>
      <c r="Q3" s="117"/>
      <c r="R3" s="119" t="s">
        <v>12</v>
      </c>
      <c r="S3" s="119"/>
      <c r="T3" s="119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22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517</v>
      </c>
      <c r="AM5" s="93"/>
    </row>
    <row r="6" spans="2:39" ht="20.100000000000001" customHeight="1">
      <c r="B6" s="96">
        <v>1</v>
      </c>
      <c r="C6" s="96"/>
      <c r="D6" s="98" t="s">
        <v>726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32" t="s">
        <v>606</v>
      </c>
    </row>
    <row r="7" spans="2:39" ht="20.100000000000001" customHeight="1">
      <c r="B7" s="96">
        <v>2</v>
      </c>
      <c r="C7" s="96"/>
      <c r="D7" s="98" t="s">
        <v>686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518</v>
      </c>
      <c r="AM7" s="1" t="s">
        <v>519</v>
      </c>
    </row>
    <row r="8" spans="2:39" ht="20.100000000000001" customHeight="1">
      <c r="B8" s="96">
        <v>3</v>
      </c>
      <c r="C8" s="96"/>
      <c r="D8" s="98" t="s">
        <v>687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si="0"/>
        <v>11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499</v>
      </c>
      <c r="AM8" s="1" t="s">
        <v>500</v>
      </c>
    </row>
    <row r="9" spans="2:39" ht="20.100000000000001" customHeight="1">
      <c r="B9" s="96">
        <v>4</v>
      </c>
      <c r="C9" s="96"/>
      <c r="D9" s="98" t="s">
        <v>703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23</v>
      </c>
      <c r="R9" s="95"/>
      <c r="S9" s="95"/>
      <c r="T9" s="95"/>
      <c r="U9" s="95"/>
      <c r="V9" s="95"/>
      <c r="W9" s="95">
        <f t="shared" si="0"/>
        <v>61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98" t="s">
        <v>688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8</v>
      </c>
      <c r="R10" s="95"/>
      <c r="S10" s="95"/>
      <c r="T10" s="95"/>
      <c r="U10" s="95"/>
      <c r="V10" s="95"/>
      <c r="W10" s="95">
        <f t="shared" si="0"/>
        <v>84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1" t="s">
        <v>493</v>
      </c>
      <c r="AM10" s="1" t="s">
        <v>494</v>
      </c>
    </row>
    <row r="11" spans="2:39" ht="20.100000000000001" customHeight="1">
      <c r="B11" s="96">
        <v>6</v>
      </c>
      <c r="C11" s="96"/>
      <c r="D11" s="98" t="s">
        <v>689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4</v>
      </c>
      <c r="R11" s="95"/>
      <c r="S11" s="95"/>
      <c r="T11" s="95"/>
      <c r="U11" s="95"/>
      <c r="V11" s="95"/>
      <c r="W11" s="95">
        <f t="shared" si="0"/>
        <v>92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1" t="s">
        <v>529</v>
      </c>
      <c r="AM11" s="1" t="s">
        <v>502</v>
      </c>
    </row>
    <row r="12" spans="2:39" ht="20.100000000000001" customHeight="1">
      <c r="B12" s="96">
        <v>7</v>
      </c>
      <c r="C12" s="96"/>
      <c r="D12" s="97" t="s">
        <v>690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50</v>
      </c>
      <c r="R12" s="95"/>
      <c r="S12" s="95"/>
      <c r="T12" s="95"/>
      <c r="U12" s="95"/>
      <c r="V12" s="95"/>
      <c r="W12" s="95">
        <f t="shared" si="0"/>
        <v>96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1" t="s">
        <v>503</v>
      </c>
      <c r="AM12" s="1" t="s">
        <v>504</v>
      </c>
    </row>
    <row r="13" spans="2:39" ht="20.100000000000001" customHeight="1">
      <c r="B13" s="96">
        <v>8</v>
      </c>
      <c r="C13" s="96"/>
      <c r="D13" s="97" t="s">
        <v>691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2</v>
      </c>
      <c r="R13" s="95"/>
      <c r="S13" s="95"/>
      <c r="T13" s="95"/>
      <c r="U13" s="95"/>
      <c r="V13" s="95"/>
      <c r="W13" s="95">
        <f t="shared" si="0"/>
        <v>146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32" t="s">
        <v>613</v>
      </c>
      <c r="AM13" s="26"/>
    </row>
    <row r="14" spans="2:39" ht="20.100000000000001" customHeight="1">
      <c r="B14" s="96">
        <v>9</v>
      </c>
      <c r="C14" s="96"/>
      <c r="D14" s="98" t="s">
        <v>692</v>
      </c>
      <c r="E14" s="98"/>
      <c r="F14" s="98"/>
      <c r="G14" s="98"/>
      <c r="H14" s="98"/>
      <c r="I14" s="98"/>
      <c r="J14" s="98"/>
      <c r="K14" s="98"/>
      <c r="L14" s="98"/>
      <c r="M14" s="98"/>
      <c r="N14" s="99" t="s">
        <v>16</v>
      </c>
      <c r="O14" s="100"/>
      <c r="P14" s="101"/>
      <c r="Q14" s="95">
        <v>3</v>
      </c>
      <c r="R14" s="95"/>
      <c r="S14" s="95"/>
      <c r="T14" s="95"/>
      <c r="U14" s="95"/>
      <c r="V14" s="95"/>
      <c r="W14" s="95">
        <f t="shared" ref="W14:W44" si="1">IF(D14="","",Q13+W13)</f>
        <v>148</v>
      </c>
      <c r="X14" s="95"/>
      <c r="Y14" s="95"/>
      <c r="Z14" s="118" t="s">
        <v>468</v>
      </c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32" t="s">
        <v>608</v>
      </c>
      <c r="AM14" s="26"/>
    </row>
    <row r="15" spans="2:39" ht="20.100000000000001" customHeight="1">
      <c r="B15" s="96">
        <v>10</v>
      </c>
      <c r="C15" s="96"/>
      <c r="D15" s="97" t="s">
        <v>693</v>
      </c>
      <c r="E15" s="98"/>
      <c r="F15" s="98"/>
      <c r="G15" s="98"/>
      <c r="H15" s="98"/>
      <c r="I15" s="98"/>
      <c r="J15" s="98"/>
      <c r="K15" s="98"/>
      <c r="L15" s="98"/>
      <c r="M15" s="98"/>
      <c r="N15" s="99" t="s">
        <v>16</v>
      </c>
      <c r="O15" s="100"/>
      <c r="P15" s="101"/>
      <c r="Q15" s="95">
        <v>5</v>
      </c>
      <c r="R15" s="95"/>
      <c r="S15" s="95"/>
      <c r="T15" s="95"/>
      <c r="U15" s="95"/>
      <c r="V15" s="95"/>
      <c r="W15" s="95">
        <f t="shared" si="1"/>
        <v>151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31" t="s">
        <v>664</v>
      </c>
      <c r="AM15" s="1" t="s">
        <v>516</v>
      </c>
    </row>
    <row r="16" spans="2:39" ht="20.100000000000001" customHeight="1">
      <c r="B16" s="96">
        <v>11</v>
      </c>
      <c r="C16" s="96"/>
      <c r="D16" s="98" t="s">
        <v>694</v>
      </c>
      <c r="E16" s="98"/>
      <c r="F16" s="98"/>
      <c r="G16" s="98"/>
      <c r="H16" s="98"/>
      <c r="I16" s="98"/>
      <c r="J16" s="98"/>
      <c r="K16" s="98"/>
      <c r="L16" s="98"/>
      <c r="M16" s="98"/>
      <c r="N16" s="99" t="s">
        <v>16</v>
      </c>
      <c r="O16" s="100"/>
      <c r="P16" s="101"/>
      <c r="Q16" s="95">
        <v>8</v>
      </c>
      <c r="R16" s="95"/>
      <c r="S16" s="95"/>
      <c r="T16" s="95"/>
      <c r="U16" s="95"/>
      <c r="V16" s="95"/>
      <c r="W16" s="95">
        <f t="shared" si="1"/>
        <v>156</v>
      </c>
      <c r="X16" s="95"/>
      <c r="Y16" s="95"/>
      <c r="Z16" s="98" t="s">
        <v>261</v>
      </c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31" t="s">
        <v>587</v>
      </c>
    </row>
    <row r="17" spans="2:39" ht="20.100000000000001" customHeight="1">
      <c r="B17" s="96">
        <v>12</v>
      </c>
      <c r="C17" s="96"/>
      <c r="D17" s="97" t="s">
        <v>695</v>
      </c>
      <c r="E17" s="98"/>
      <c r="F17" s="98"/>
      <c r="G17" s="98"/>
      <c r="H17" s="98"/>
      <c r="I17" s="98"/>
      <c r="J17" s="98"/>
      <c r="K17" s="98"/>
      <c r="L17" s="98"/>
      <c r="M17" s="98"/>
      <c r="N17" s="99" t="s">
        <v>16</v>
      </c>
      <c r="O17" s="100"/>
      <c r="P17" s="101"/>
      <c r="Q17" s="95">
        <v>8</v>
      </c>
      <c r="R17" s="95"/>
      <c r="S17" s="95"/>
      <c r="T17" s="95"/>
      <c r="U17" s="95"/>
      <c r="V17" s="95"/>
      <c r="W17" s="95">
        <f t="shared" si="1"/>
        <v>164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1" t="s">
        <v>531</v>
      </c>
      <c r="AM17" s="1" t="s">
        <v>496</v>
      </c>
    </row>
    <row r="18" spans="2:39" ht="20.100000000000001" customHeight="1">
      <c r="B18" s="96">
        <v>13</v>
      </c>
      <c r="C18" s="96"/>
      <c r="D18" s="98" t="s">
        <v>13</v>
      </c>
      <c r="E18" s="98"/>
      <c r="F18" s="98"/>
      <c r="G18" s="98"/>
      <c r="H18" s="98"/>
      <c r="I18" s="98"/>
      <c r="J18" s="98"/>
      <c r="K18" s="98"/>
      <c r="L18" s="98"/>
      <c r="M18" s="98"/>
      <c r="N18" s="95" t="s">
        <v>15</v>
      </c>
      <c r="O18" s="95"/>
      <c r="P18" s="95"/>
      <c r="Q18" s="95">
        <v>7</v>
      </c>
      <c r="R18" s="95"/>
      <c r="S18" s="95"/>
      <c r="T18" s="95">
        <v>0</v>
      </c>
      <c r="U18" s="95"/>
      <c r="V18" s="95"/>
      <c r="W18" s="95">
        <f t="shared" si="1"/>
        <v>172</v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1" t="s">
        <v>507</v>
      </c>
      <c r="AM18" s="1" t="s">
        <v>508</v>
      </c>
    </row>
    <row r="19" spans="2:39" ht="20.100000000000001" customHeight="1">
      <c r="B19" s="96">
        <v>14</v>
      </c>
      <c r="C19" s="96"/>
      <c r="D19" s="98" t="s">
        <v>696</v>
      </c>
      <c r="E19" s="98"/>
      <c r="F19" s="98"/>
      <c r="G19" s="98"/>
      <c r="H19" s="98"/>
      <c r="I19" s="98"/>
      <c r="J19" s="98"/>
      <c r="K19" s="98"/>
      <c r="L19" s="98"/>
      <c r="M19" s="98"/>
      <c r="N19" s="95" t="s">
        <v>15</v>
      </c>
      <c r="O19" s="95"/>
      <c r="P19" s="95"/>
      <c r="Q19" s="95">
        <v>7</v>
      </c>
      <c r="R19" s="95"/>
      <c r="S19" s="95"/>
      <c r="T19" s="95">
        <v>0</v>
      </c>
      <c r="U19" s="95"/>
      <c r="V19" s="95"/>
      <c r="W19" s="95">
        <f t="shared" si="1"/>
        <v>179</v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32" t="s">
        <v>607</v>
      </c>
    </row>
    <row r="20" spans="2:39" ht="20.100000000000001" customHeight="1">
      <c r="B20" s="96">
        <v>15</v>
      </c>
      <c r="C20" s="96"/>
      <c r="D20" s="98" t="s">
        <v>697</v>
      </c>
      <c r="E20" s="98"/>
      <c r="F20" s="98"/>
      <c r="G20" s="98"/>
      <c r="H20" s="98"/>
      <c r="I20" s="98"/>
      <c r="J20" s="98"/>
      <c r="K20" s="98"/>
      <c r="L20" s="98"/>
      <c r="M20" s="98"/>
      <c r="N20" s="95" t="s">
        <v>15</v>
      </c>
      <c r="O20" s="95"/>
      <c r="P20" s="95"/>
      <c r="Q20" s="95">
        <v>7</v>
      </c>
      <c r="R20" s="95"/>
      <c r="S20" s="95"/>
      <c r="T20" s="95">
        <v>0</v>
      </c>
      <c r="U20" s="95"/>
      <c r="V20" s="95"/>
      <c r="W20" s="95">
        <f t="shared" si="1"/>
        <v>186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1" t="s">
        <v>532</v>
      </c>
      <c r="AM20" s="1" t="s">
        <v>533</v>
      </c>
    </row>
    <row r="21" spans="2:39" ht="20.100000000000001" customHeight="1">
      <c r="B21" s="96">
        <v>16</v>
      </c>
      <c r="C21" s="96"/>
      <c r="D21" s="98" t="s">
        <v>14</v>
      </c>
      <c r="E21" s="98"/>
      <c r="F21" s="98"/>
      <c r="G21" s="98"/>
      <c r="H21" s="98"/>
      <c r="I21" s="98"/>
      <c r="J21" s="98"/>
      <c r="K21" s="98"/>
      <c r="L21" s="98"/>
      <c r="M21" s="98"/>
      <c r="N21" s="95" t="s">
        <v>15</v>
      </c>
      <c r="O21" s="95"/>
      <c r="P21" s="95"/>
      <c r="Q21" s="95">
        <v>17</v>
      </c>
      <c r="R21" s="95"/>
      <c r="S21" s="95"/>
      <c r="T21" s="95">
        <v>0</v>
      </c>
      <c r="U21" s="95"/>
      <c r="V21" s="95"/>
      <c r="W21" s="95">
        <f t="shared" si="1"/>
        <v>193</v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9" ht="20.100000000000001" customHeight="1">
      <c r="B22" s="96">
        <v>17</v>
      </c>
      <c r="C22" s="96"/>
      <c r="D22" s="98" t="s">
        <v>698</v>
      </c>
      <c r="E22" s="98"/>
      <c r="F22" s="98"/>
      <c r="G22" s="98"/>
      <c r="H22" s="98"/>
      <c r="I22" s="98"/>
      <c r="J22" s="98"/>
      <c r="K22" s="98"/>
      <c r="L22" s="98"/>
      <c r="M22" s="98"/>
      <c r="N22" s="99" t="s">
        <v>16</v>
      </c>
      <c r="O22" s="100"/>
      <c r="P22" s="101"/>
      <c r="Q22" s="95">
        <v>3</v>
      </c>
      <c r="R22" s="95"/>
      <c r="S22" s="95"/>
      <c r="T22" s="95"/>
      <c r="U22" s="95"/>
      <c r="V22" s="95"/>
      <c r="W22" s="95">
        <f t="shared" si="1"/>
        <v>210</v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9" ht="20.100000000000001" customHeight="1">
      <c r="B23" s="96">
        <v>18</v>
      </c>
      <c r="C23" s="96"/>
      <c r="D23" s="97" t="s">
        <v>699</v>
      </c>
      <c r="E23" s="98"/>
      <c r="F23" s="98"/>
      <c r="G23" s="98"/>
      <c r="H23" s="98"/>
      <c r="I23" s="98"/>
      <c r="J23" s="98"/>
      <c r="K23" s="98"/>
      <c r="L23" s="98"/>
      <c r="M23" s="98"/>
      <c r="N23" s="95" t="s">
        <v>15</v>
      </c>
      <c r="O23" s="95"/>
      <c r="P23" s="95"/>
      <c r="Q23" s="95">
        <v>19</v>
      </c>
      <c r="R23" s="95"/>
      <c r="S23" s="95"/>
      <c r="T23" s="95">
        <v>7</v>
      </c>
      <c r="U23" s="95"/>
      <c r="V23" s="95"/>
      <c r="W23" s="95">
        <f t="shared" si="1"/>
        <v>213</v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32" t="s">
        <v>661</v>
      </c>
      <c r="AM23" s="1" t="s">
        <v>524</v>
      </c>
    </row>
    <row r="24" spans="2:39" ht="20.100000000000001" customHeight="1">
      <c r="B24" s="96">
        <v>19</v>
      </c>
      <c r="C24" s="96"/>
      <c r="D24" s="98" t="s">
        <v>700</v>
      </c>
      <c r="E24" s="98"/>
      <c r="F24" s="98"/>
      <c r="G24" s="98"/>
      <c r="H24" s="98"/>
      <c r="I24" s="98"/>
      <c r="J24" s="98"/>
      <c r="K24" s="98"/>
      <c r="L24" s="98"/>
      <c r="M24" s="98"/>
      <c r="N24" s="95" t="s">
        <v>15</v>
      </c>
      <c r="O24" s="95"/>
      <c r="P24" s="95"/>
      <c r="Q24" s="95">
        <v>19</v>
      </c>
      <c r="R24" s="95"/>
      <c r="S24" s="95"/>
      <c r="T24" s="95">
        <v>7</v>
      </c>
      <c r="U24" s="95"/>
      <c r="V24" s="95"/>
      <c r="W24" s="95">
        <f t="shared" si="1"/>
        <v>232</v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41" t="s">
        <v>662</v>
      </c>
      <c r="AM24" s="27" t="s">
        <v>534</v>
      </c>
    </row>
    <row r="25" spans="2:39" ht="20.100000000000001" customHeight="1">
      <c r="B25" s="96">
        <v>20</v>
      </c>
      <c r="C25" s="96"/>
      <c r="D25" s="98" t="s">
        <v>701</v>
      </c>
      <c r="E25" s="98"/>
      <c r="F25" s="98"/>
      <c r="G25" s="98"/>
      <c r="H25" s="98"/>
      <c r="I25" s="98"/>
      <c r="J25" s="98"/>
      <c r="K25" s="98"/>
      <c r="L25" s="98"/>
      <c r="M25" s="98"/>
      <c r="N25" s="95" t="s">
        <v>15</v>
      </c>
      <c r="O25" s="95"/>
      <c r="P25" s="95"/>
      <c r="Q25" s="95">
        <v>11</v>
      </c>
      <c r="R25" s="95"/>
      <c r="S25" s="95"/>
      <c r="T25" s="95">
        <v>3</v>
      </c>
      <c r="U25" s="95"/>
      <c r="V25" s="95"/>
      <c r="W25" s="95">
        <f t="shared" si="1"/>
        <v>251</v>
      </c>
      <c r="X25" s="95"/>
      <c r="Y25" s="95"/>
      <c r="Z25" s="118" t="s">
        <v>286</v>
      </c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</row>
    <row r="26" spans="2:39" ht="20.100000000000001" customHeight="1">
      <c r="B26" s="96">
        <v>21</v>
      </c>
      <c r="C26" s="96"/>
      <c r="D26" s="98" t="s">
        <v>702</v>
      </c>
      <c r="E26" s="98"/>
      <c r="F26" s="98"/>
      <c r="G26" s="98"/>
      <c r="H26" s="98"/>
      <c r="I26" s="98"/>
      <c r="J26" s="98"/>
      <c r="K26" s="98"/>
      <c r="L26" s="98"/>
      <c r="M26" s="98"/>
      <c r="N26" s="95" t="s">
        <v>15</v>
      </c>
      <c r="O26" s="95"/>
      <c r="P26" s="95"/>
      <c r="Q26" s="95">
        <v>11</v>
      </c>
      <c r="R26" s="95"/>
      <c r="S26" s="95"/>
      <c r="T26" s="95">
        <v>3</v>
      </c>
      <c r="U26" s="95"/>
      <c r="V26" s="95"/>
      <c r="W26" s="95">
        <f t="shared" si="1"/>
        <v>262</v>
      </c>
      <c r="X26" s="95"/>
      <c r="Y26" s="95"/>
      <c r="Z26" s="118" t="s">
        <v>287</v>
      </c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</row>
    <row r="27" spans="2:39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9" ht="20.100000000000001" customHeight="1">
      <c r="B28" s="96">
        <v>23</v>
      </c>
      <c r="C28" s="96"/>
      <c r="D28" s="102" t="s">
        <v>288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4"/>
      <c r="AL28" s="1" t="s">
        <v>512</v>
      </c>
    </row>
    <row r="29" spans="2:39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>IF(D29="","",Q28+D28)</f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9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9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9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N5:P5"/>
    <mergeCell ref="Q5:S5"/>
    <mergeCell ref="T5:V5"/>
    <mergeCell ref="W5:Y5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9:AK9"/>
    <mergeCell ref="B10:C10"/>
    <mergeCell ref="D10:M10"/>
    <mergeCell ref="N10:P10"/>
    <mergeCell ref="Q10:S10"/>
    <mergeCell ref="T10:V10"/>
    <mergeCell ref="Z11:AK11"/>
    <mergeCell ref="W10:Y10"/>
    <mergeCell ref="Z10:AK10"/>
    <mergeCell ref="B9:C9"/>
    <mergeCell ref="D9:M9"/>
    <mergeCell ref="N9:P9"/>
    <mergeCell ref="Q9:S9"/>
    <mergeCell ref="T9:V9"/>
    <mergeCell ref="W9:Y9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Z21:AK21"/>
    <mergeCell ref="B22:C22"/>
    <mergeCell ref="D22:M22"/>
    <mergeCell ref="N22:P22"/>
    <mergeCell ref="Q22:S22"/>
    <mergeCell ref="W23:Y23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N25:P25"/>
    <mergeCell ref="Q25:S25"/>
    <mergeCell ref="T25:V25"/>
    <mergeCell ref="W25:Y25"/>
    <mergeCell ref="Z23:AK23"/>
    <mergeCell ref="W24:Y24"/>
    <mergeCell ref="Z24:AK24"/>
    <mergeCell ref="B24:C24"/>
    <mergeCell ref="D24:M24"/>
    <mergeCell ref="N24:P24"/>
    <mergeCell ref="Q24:S24"/>
    <mergeCell ref="T24:V24"/>
    <mergeCell ref="Z25:AK25"/>
    <mergeCell ref="B25:C25"/>
    <mergeCell ref="D25:M25"/>
    <mergeCell ref="B23:C23"/>
    <mergeCell ref="D23:M23"/>
    <mergeCell ref="N23:P23"/>
    <mergeCell ref="Q23:S23"/>
    <mergeCell ref="T23:V23"/>
    <mergeCell ref="B27:C27"/>
    <mergeCell ref="D27:M27"/>
    <mergeCell ref="N27:P27"/>
    <mergeCell ref="Q27:S27"/>
    <mergeCell ref="D26:M26"/>
    <mergeCell ref="N26:P26"/>
    <mergeCell ref="Q26:S26"/>
    <mergeCell ref="T27:V27"/>
    <mergeCell ref="B26:C26"/>
    <mergeCell ref="W27:Y27"/>
    <mergeCell ref="N29:P29"/>
    <mergeCell ref="Q29:S29"/>
    <mergeCell ref="T29:V29"/>
    <mergeCell ref="W29:Y29"/>
    <mergeCell ref="T26:V26"/>
    <mergeCell ref="W26:Y26"/>
    <mergeCell ref="Z26:AK26"/>
    <mergeCell ref="D28:AK28"/>
    <mergeCell ref="Z27:AK27"/>
    <mergeCell ref="B28:C28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W32:Y32"/>
    <mergeCell ref="Z32:AK32"/>
    <mergeCell ref="B31:C31"/>
    <mergeCell ref="D31:M31"/>
    <mergeCell ref="N31:P31"/>
    <mergeCell ref="Q31:S31"/>
    <mergeCell ref="T32:V32"/>
    <mergeCell ref="T31:V31"/>
    <mergeCell ref="W31:Y31"/>
    <mergeCell ref="Z31:AK31"/>
    <mergeCell ref="B32:C32"/>
    <mergeCell ref="D32:M32"/>
    <mergeCell ref="N32:P32"/>
    <mergeCell ref="Q32:S32"/>
    <mergeCell ref="Q36:S36"/>
    <mergeCell ref="T36:V36"/>
    <mergeCell ref="B37:C37"/>
    <mergeCell ref="D37:M37"/>
    <mergeCell ref="Z37:AK37"/>
    <mergeCell ref="Z33:AK33"/>
    <mergeCell ref="B34:C34"/>
    <mergeCell ref="D34:M34"/>
    <mergeCell ref="N34:P34"/>
    <mergeCell ref="Q34:S34"/>
    <mergeCell ref="N33:P33"/>
    <mergeCell ref="Q33:S33"/>
    <mergeCell ref="T33:V33"/>
    <mergeCell ref="W33:Y33"/>
    <mergeCell ref="T34:V34"/>
    <mergeCell ref="W34:Y34"/>
    <mergeCell ref="Z34:AK34"/>
    <mergeCell ref="B33:C33"/>
    <mergeCell ref="D33:M33"/>
    <mergeCell ref="B38:C38"/>
    <mergeCell ref="D38:M38"/>
    <mergeCell ref="N38:P38"/>
    <mergeCell ref="Q38:S38"/>
    <mergeCell ref="T38:V38"/>
    <mergeCell ref="Z39:AK39"/>
    <mergeCell ref="Z38:AK38"/>
    <mergeCell ref="W38:Y38"/>
    <mergeCell ref="W35:Y35"/>
    <mergeCell ref="N37:P37"/>
    <mergeCell ref="Q37:S37"/>
    <mergeCell ref="T37:V37"/>
    <mergeCell ref="W37:Y37"/>
    <mergeCell ref="Z35:AK35"/>
    <mergeCell ref="W36:Y36"/>
    <mergeCell ref="Z36:AK36"/>
    <mergeCell ref="B35:C35"/>
    <mergeCell ref="D35:M35"/>
    <mergeCell ref="N35:P35"/>
    <mergeCell ref="Q35:S35"/>
    <mergeCell ref="T35:V35"/>
    <mergeCell ref="B36:C36"/>
    <mergeCell ref="D36:M36"/>
    <mergeCell ref="N36:P36"/>
    <mergeCell ref="W40:Y40"/>
    <mergeCell ref="Z40:AK40"/>
    <mergeCell ref="B39:C39"/>
    <mergeCell ref="D39:M39"/>
    <mergeCell ref="N39:P39"/>
    <mergeCell ref="B40:C40"/>
    <mergeCell ref="D40:M40"/>
    <mergeCell ref="N40:P40"/>
    <mergeCell ref="Q40:S40"/>
    <mergeCell ref="T40:V40"/>
    <mergeCell ref="W39:Y39"/>
    <mergeCell ref="Q39:S39"/>
    <mergeCell ref="T39:V39"/>
    <mergeCell ref="N42:P42"/>
    <mergeCell ref="Q42:S42"/>
    <mergeCell ref="T42:V42"/>
    <mergeCell ref="W42:Y42"/>
    <mergeCell ref="W44:Y44"/>
    <mergeCell ref="W41:Y41"/>
    <mergeCell ref="Z41:AK41"/>
    <mergeCell ref="B41:C41"/>
    <mergeCell ref="D41:M41"/>
    <mergeCell ref="N41:P41"/>
    <mergeCell ref="Q41:S41"/>
    <mergeCell ref="T41:V41"/>
    <mergeCell ref="AL5:AM5"/>
    <mergeCell ref="Z45:AK45"/>
    <mergeCell ref="Z43:AK43"/>
    <mergeCell ref="Z44:AK44"/>
    <mergeCell ref="B43:C43"/>
    <mergeCell ref="D43:M43"/>
    <mergeCell ref="N43:P43"/>
    <mergeCell ref="Q43:S43"/>
    <mergeCell ref="T43:V43"/>
    <mergeCell ref="W43:Y43"/>
    <mergeCell ref="B45:C45"/>
    <mergeCell ref="D45:M45"/>
    <mergeCell ref="N45:P45"/>
    <mergeCell ref="Q45:S45"/>
    <mergeCell ref="T45:V45"/>
    <mergeCell ref="W45:Y45"/>
    <mergeCell ref="Q44:S44"/>
    <mergeCell ref="T44:V44"/>
    <mergeCell ref="B44:C44"/>
    <mergeCell ref="D44:M44"/>
    <mergeCell ref="N44:P44"/>
    <mergeCell ref="Z42:AK42"/>
    <mergeCell ref="B42:C42"/>
    <mergeCell ref="D42:M42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M45"/>
  <sheetViews>
    <sheetView workbookViewId="0">
      <pane ySplit="5" topLeftCell="A18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12.875" style="1" bestFit="1" customWidth="1"/>
    <col min="39" max="39" width="14.12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204</v>
      </c>
      <c r="C3" s="116"/>
      <c r="D3" s="116"/>
      <c r="E3" s="116"/>
      <c r="F3" s="116"/>
      <c r="G3" s="116"/>
      <c r="H3" s="116"/>
      <c r="I3" s="116"/>
      <c r="J3" s="116"/>
      <c r="K3" s="115" t="s">
        <v>128</v>
      </c>
      <c r="L3" s="116"/>
      <c r="M3" s="116"/>
      <c r="N3" s="116"/>
      <c r="O3" s="116"/>
      <c r="P3" s="116"/>
      <c r="Q3" s="117"/>
      <c r="R3" s="119" t="s">
        <v>12</v>
      </c>
      <c r="S3" s="119"/>
      <c r="T3" s="119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6" t="s">
        <v>48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162" t="s">
        <v>612</v>
      </c>
      <c r="AM5" s="163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1" t="s">
        <v>518</v>
      </c>
      <c r="AM6" s="1" t="s">
        <v>519</v>
      </c>
    </row>
    <row r="7" spans="2:39" ht="20.100000000000001" customHeight="1">
      <c r="B7" s="96">
        <v>2</v>
      </c>
      <c r="C7" s="96"/>
      <c r="D7" s="98" t="s">
        <v>193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32" t="s">
        <v>609</v>
      </c>
    </row>
    <row r="8" spans="2:39" ht="20.100000000000001" customHeight="1">
      <c r="B8" s="96">
        <v>3</v>
      </c>
      <c r="C8" s="96"/>
      <c r="D8" s="98" t="s">
        <v>194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4</v>
      </c>
      <c r="R8" s="95"/>
      <c r="S8" s="95"/>
      <c r="T8" s="95"/>
      <c r="U8" s="95"/>
      <c r="V8" s="95"/>
      <c r="W8" s="95">
        <f t="shared" si="0"/>
        <v>11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32" t="s">
        <v>610</v>
      </c>
    </row>
    <row r="9" spans="2:39" ht="20.100000000000001" customHeight="1">
      <c r="B9" s="96">
        <v>4</v>
      </c>
      <c r="C9" s="96"/>
      <c r="D9" s="98" t="s">
        <v>157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8</v>
      </c>
      <c r="R9" s="95"/>
      <c r="S9" s="95"/>
      <c r="T9" s="95"/>
      <c r="U9" s="95"/>
      <c r="V9" s="95"/>
      <c r="W9" s="95">
        <f t="shared" si="0"/>
        <v>15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1" t="s">
        <v>493</v>
      </c>
      <c r="AM9" s="1" t="s">
        <v>535</v>
      </c>
    </row>
    <row r="10" spans="2:39" ht="20.100000000000001" customHeight="1">
      <c r="B10" s="96">
        <v>5</v>
      </c>
      <c r="C10" s="96"/>
      <c r="D10" s="98" t="s">
        <v>164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4</v>
      </c>
      <c r="R10" s="95"/>
      <c r="S10" s="95"/>
      <c r="T10" s="95"/>
      <c r="U10" s="95"/>
      <c r="V10" s="95"/>
      <c r="W10" s="95">
        <f t="shared" si="0"/>
        <v>23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1" t="s">
        <v>536</v>
      </c>
      <c r="AM10" s="1" t="s">
        <v>502</v>
      </c>
    </row>
    <row r="11" spans="2:39" ht="20.100000000000001" customHeight="1">
      <c r="B11" s="96">
        <v>6</v>
      </c>
      <c r="C11" s="96"/>
      <c r="D11" s="98" t="s">
        <v>195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23</v>
      </c>
      <c r="R11" s="95"/>
      <c r="S11" s="95"/>
      <c r="T11" s="95"/>
      <c r="U11" s="95"/>
      <c r="V11" s="95"/>
      <c r="W11" s="95">
        <f t="shared" si="0"/>
        <v>27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1" t="s">
        <v>611</v>
      </c>
    </row>
    <row r="12" spans="2:39" ht="19.5" customHeight="1">
      <c r="B12" s="96">
        <v>7</v>
      </c>
      <c r="C12" s="96"/>
      <c r="D12" s="98" t="s">
        <v>162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8</v>
      </c>
      <c r="R12" s="95"/>
      <c r="S12" s="95"/>
      <c r="T12" s="95"/>
      <c r="U12" s="95"/>
      <c r="V12" s="95"/>
      <c r="W12" s="95">
        <f t="shared" si="0"/>
        <v>50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1" t="s">
        <v>518</v>
      </c>
      <c r="AM12" s="1" t="s">
        <v>519</v>
      </c>
    </row>
    <row r="13" spans="2:39" ht="20.100000000000001" customHeight="1">
      <c r="B13" s="96">
        <v>8</v>
      </c>
      <c r="C13" s="96"/>
      <c r="D13" s="97" t="s">
        <v>163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50</v>
      </c>
      <c r="R13" s="95"/>
      <c r="S13" s="95"/>
      <c r="T13" s="95"/>
      <c r="U13" s="95"/>
      <c r="V13" s="95"/>
      <c r="W13" s="95">
        <f t="shared" si="0"/>
        <v>58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1" t="s">
        <v>499</v>
      </c>
      <c r="AM13" s="1" t="s">
        <v>500</v>
      </c>
    </row>
    <row r="14" spans="2:39" ht="20.100000000000001" customHeight="1">
      <c r="B14" s="96">
        <v>9</v>
      </c>
      <c r="C14" s="96"/>
      <c r="D14" s="97" t="s">
        <v>165</v>
      </c>
      <c r="E14" s="98"/>
      <c r="F14" s="98"/>
      <c r="G14" s="98"/>
      <c r="H14" s="98"/>
      <c r="I14" s="98"/>
      <c r="J14" s="98"/>
      <c r="K14" s="98"/>
      <c r="L14" s="98"/>
      <c r="M14" s="98"/>
      <c r="N14" s="99" t="s">
        <v>16</v>
      </c>
      <c r="O14" s="100"/>
      <c r="P14" s="101"/>
      <c r="Q14" s="95">
        <v>50</v>
      </c>
      <c r="R14" s="95"/>
      <c r="S14" s="95"/>
      <c r="T14" s="95"/>
      <c r="U14" s="95"/>
      <c r="V14" s="95"/>
      <c r="W14" s="95">
        <f t="shared" ref="W14:W44" si="1">IF(D14="","",Q13+W13)</f>
        <v>108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1" t="s">
        <v>503</v>
      </c>
      <c r="AM14" s="1" t="s">
        <v>504</v>
      </c>
    </row>
    <row r="15" spans="2:39" ht="20.100000000000001" customHeight="1">
      <c r="B15" s="96">
        <v>10</v>
      </c>
      <c r="C15" s="96"/>
      <c r="D15" s="97" t="s">
        <v>188</v>
      </c>
      <c r="E15" s="98"/>
      <c r="F15" s="98"/>
      <c r="G15" s="98"/>
      <c r="H15" s="98"/>
      <c r="I15" s="98"/>
      <c r="J15" s="98"/>
      <c r="K15" s="98"/>
      <c r="L15" s="98"/>
      <c r="M15" s="98"/>
      <c r="N15" s="99" t="s">
        <v>16</v>
      </c>
      <c r="O15" s="100"/>
      <c r="P15" s="101"/>
      <c r="Q15" s="95">
        <v>2</v>
      </c>
      <c r="R15" s="95"/>
      <c r="S15" s="95"/>
      <c r="T15" s="95"/>
      <c r="U15" s="95"/>
      <c r="V15" s="95"/>
      <c r="W15" s="95">
        <f t="shared" si="1"/>
        <v>158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32" t="s">
        <v>613</v>
      </c>
      <c r="AM15" s="1" t="s">
        <v>538</v>
      </c>
    </row>
    <row r="16" spans="2:39" ht="20.100000000000001" customHeight="1">
      <c r="B16" s="96">
        <v>11</v>
      </c>
      <c r="C16" s="96"/>
      <c r="D16" s="98" t="s">
        <v>189</v>
      </c>
      <c r="E16" s="98"/>
      <c r="F16" s="98"/>
      <c r="G16" s="98"/>
      <c r="H16" s="98"/>
      <c r="I16" s="98"/>
      <c r="J16" s="98"/>
      <c r="K16" s="98"/>
      <c r="L16" s="98"/>
      <c r="M16" s="98"/>
      <c r="N16" s="99" t="s">
        <v>16</v>
      </c>
      <c r="O16" s="100"/>
      <c r="P16" s="101"/>
      <c r="Q16" s="95">
        <v>3</v>
      </c>
      <c r="R16" s="95"/>
      <c r="S16" s="95"/>
      <c r="T16" s="95"/>
      <c r="U16" s="95"/>
      <c r="V16" s="95"/>
      <c r="W16" s="95">
        <f t="shared" si="1"/>
        <v>160</v>
      </c>
      <c r="X16" s="95"/>
      <c r="Y16" s="95"/>
      <c r="Z16" s="118" t="s">
        <v>468</v>
      </c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</row>
    <row r="17" spans="2:39" ht="20.100000000000001" customHeight="1">
      <c r="B17" s="96">
        <v>12</v>
      </c>
      <c r="C17" s="96"/>
      <c r="D17" s="97" t="s">
        <v>196</v>
      </c>
      <c r="E17" s="98"/>
      <c r="F17" s="98"/>
      <c r="G17" s="98"/>
      <c r="H17" s="98"/>
      <c r="I17" s="98"/>
      <c r="J17" s="98"/>
      <c r="K17" s="98"/>
      <c r="L17" s="98"/>
      <c r="M17" s="98"/>
      <c r="N17" s="95" t="s">
        <v>15</v>
      </c>
      <c r="O17" s="95"/>
      <c r="P17" s="95"/>
      <c r="Q17" s="95">
        <v>12</v>
      </c>
      <c r="R17" s="95"/>
      <c r="S17" s="95"/>
      <c r="T17" s="95">
        <v>0</v>
      </c>
      <c r="U17" s="95"/>
      <c r="V17" s="95"/>
      <c r="W17" s="95">
        <f t="shared" si="1"/>
        <v>163</v>
      </c>
      <c r="X17" s="95"/>
      <c r="Y17" s="95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32" t="s">
        <v>614</v>
      </c>
      <c r="AM17" s="1" t="s">
        <v>508</v>
      </c>
    </row>
    <row r="18" spans="2:39" ht="20.100000000000001" customHeight="1">
      <c r="B18" s="96">
        <v>13</v>
      </c>
      <c r="C18" s="96"/>
      <c r="D18" s="98" t="s">
        <v>197</v>
      </c>
      <c r="E18" s="98"/>
      <c r="F18" s="98"/>
      <c r="G18" s="98"/>
      <c r="H18" s="98"/>
      <c r="I18" s="98"/>
      <c r="J18" s="98"/>
      <c r="K18" s="98"/>
      <c r="L18" s="98"/>
      <c r="M18" s="98"/>
      <c r="N18" s="95" t="s">
        <v>15</v>
      </c>
      <c r="O18" s="95"/>
      <c r="P18" s="95"/>
      <c r="Q18" s="95">
        <v>16</v>
      </c>
      <c r="R18" s="95"/>
      <c r="S18" s="95"/>
      <c r="T18" s="95">
        <v>4</v>
      </c>
      <c r="U18" s="95"/>
      <c r="V18" s="95"/>
      <c r="W18" s="95">
        <f t="shared" si="1"/>
        <v>175</v>
      </c>
      <c r="X18" s="95"/>
      <c r="Y18" s="95"/>
      <c r="Z18" s="102" t="s">
        <v>469</v>
      </c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4"/>
    </row>
    <row r="19" spans="2:39" ht="20.100000000000001" customHeight="1">
      <c r="B19" s="96">
        <v>14</v>
      </c>
      <c r="C19" s="96"/>
      <c r="D19" s="98" t="s">
        <v>198</v>
      </c>
      <c r="E19" s="98"/>
      <c r="F19" s="98"/>
      <c r="G19" s="98"/>
      <c r="H19" s="98"/>
      <c r="I19" s="98"/>
      <c r="J19" s="98"/>
      <c r="K19" s="98"/>
      <c r="L19" s="98"/>
      <c r="M19" s="98"/>
      <c r="N19" s="99" t="s">
        <v>16</v>
      </c>
      <c r="O19" s="100"/>
      <c r="P19" s="101"/>
      <c r="Q19" s="95">
        <v>3</v>
      </c>
      <c r="R19" s="95"/>
      <c r="S19" s="95"/>
      <c r="T19" s="95"/>
      <c r="U19" s="95"/>
      <c r="V19" s="95"/>
      <c r="W19" s="95">
        <f t="shared" si="1"/>
        <v>191</v>
      </c>
      <c r="X19" s="95"/>
      <c r="Y19" s="95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" t="s">
        <v>539</v>
      </c>
      <c r="AM19" s="1" t="s">
        <v>540</v>
      </c>
    </row>
    <row r="20" spans="2:39" ht="41.45" customHeight="1">
      <c r="B20" s="96">
        <v>15</v>
      </c>
      <c r="C20" s="96"/>
      <c r="D20" s="98" t="s">
        <v>199</v>
      </c>
      <c r="E20" s="98"/>
      <c r="F20" s="98"/>
      <c r="G20" s="98"/>
      <c r="H20" s="98"/>
      <c r="I20" s="98"/>
      <c r="J20" s="98"/>
      <c r="K20" s="98"/>
      <c r="L20" s="98"/>
      <c r="M20" s="98"/>
      <c r="N20" s="95" t="s">
        <v>15</v>
      </c>
      <c r="O20" s="95"/>
      <c r="P20" s="95"/>
      <c r="Q20" s="95">
        <v>17</v>
      </c>
      <c r="R20" s="95"/>
      <c r="S20" s="95"/>
      <c r="T20" s="95">
        <v>5</v>
      </c>
      <c r="U20" s="95"/>
      <c r="V20" s="95"/>
      <c r="W20" s="95">
        <f t="shared" si="1"/>
        <v>194</v>
      </c>
      <c r="X20" s="95"/>
      <c r="Y20" s="95"/>
      <c r="Z20" s="78" t="s">
        <v>470</v>
      </c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4"/>
      <c r="AM20" s="1" t="s">
        <v>541</v>
      </c>
    </row>
    <row r="21" spans="2:39" ht="20.100000000000001" customHeight="1">
      <c r="B21" s="96">
        <v>16</v>
      </c>
      <c r="C21" s="96"/>
      <c r="D21" s="98" t="s">
        <v>200</v>
      </c>
      <c r="E21" s="98"/>
      <c r="F21" s="98"/>
      <c r="G21" s="98"/>
      <c r="H21" s="98"/>
      <c r="I21" s="98"/>
      <c r="J21" s="98"/>
      <c r="K21" s="98"/>
      <c r="L21" s="98"/>
      <c r="M21" s="98"/>
      <c r="N21" s="95" t="s">
        <v>15</v>
      </c>
      <c r="O21" s="95"/>
      <c r="P21" s="95"/>
      <c r="Q21" s="95">
        <v>11</v>
      </c>
      <c r="R21" s="95"/>
      <c r="S21" s="95"/>
      <c r="T21" s="95">
        <v>2</v>
      </c>
      <c r="U21" s="95"/>
      <c r="V21" s="95"/>
      <c r="W21" s="95">
        <f t="shared" si="1"/>
        <v>211</v>
      </c>
      <c r="X21" s="95"/>
      <c r="Y21" s="95"/>
      <c r="Z21" s="118" t="s">
        <v>471</v>
      </c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">
        <v>0</v>
      </c>
      <c r="AM21" s="1" t="s">
        <v>511</v>
      </c>
    </row>
    <row r="22" spans="2:39" ht="30.75" customHeight="1">
      <c r="B22" s="96">
        <v>17</v>
      </c>
      <c r="C22" s="96"/>
      <c r="D22" s="98" t="s">
        <v>201</v>
      </c>
      <c r="E22" s="98"/>
      <c r="F22" s="98"/>
      <c r="G22" s="98"/>
      <c r="H22" s="98"/>
      <c r="I22" s="98"/>
      <c r="J22" s="98"/>
      <c r="K22" s="98"/>
      <c r="L22" s="98"/>
      <c r="M22" s="98"/>
      <c r="N22" s="95" t="s">
        <v>15</v>
      </c>
      <c r="O22" s="95"/>
      <c r="P22" s="95"/>
      <c r="Q22" s="95">
        <v>17</v>
      </c>
      <c r="R22" s="95"/>
      <c r="S22" s="95"/>
      <c r="T22" s="95">
        <v>5</v>
      </c>
      <c r="U22" s="95"/>
      <c r="V22" s="95"/>
      <c r="W22" s="95">
        <f t="shared" si="1"/>
        <v>222</v>
      </c>
      <c r="X22" s="95"/>
      <c r="Y22" s="95"/>
      <c r="Z22" s="78" t="s">
        <v>472</v>
      </c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4"/>
    </row>
    <row r="23" spans="2:39" ht="20.100000000000001" customHeight="1">
      <c r="B23" s="96">
        <v>18</v>
      </c>
      <c r="C23" s="96"/>
      <c r="D23" s="97" t="s">
        <v>670</v>
      </c>
      <c r="E23" s="98"/>
      <c r="F23" s="98"/>
      <c r="G23" s="98"/>
      <c r="H23" s="98"/>
      <c r="I23" s="98"/>
      <c r="J23" s="98"/>
      <c r="K23" s="98"/>
      <c r="L23" s="98"/>
      <c r="M23" s="98"/>
      <c r="N23" s="99" t="s">
        <v>16</v>
      </c>
      <c r="O23" s="100"/>
      <c r="P23" s="101"/>
      <c r="Q23" s="95">
        <v>8</v>
      </c>
      <c r="R23" s="95"/>
      <c r="S23" s="95"/>
      <c r="T23" s="95"/>
      <c r="U23" s="95"/>
      <c r="V23" s="95"/>
      <c r="W23" s="95">
        <f t="shared" si="1"/>
        <v>239</v>
      </c>
      <c r="X23" s="95"/>
      <c r="Y23" s="95"/>
      <c r="Z23" s="118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32" t="s">
        <v>615</v>
      </c>
    </row>
    <row r="24" spans="2:39" ht="20.100000000000001" customHeight="1">
      <c r="B24" s="96">
        <v>19</v>
      </c>
      <c r="C24" s="96"/>
      <c r="D24" s="97" t="s">
        <v>190</v>
      </c>
      <c r="E24" s="98"/>
      <c r="F24" s="98"/>
      <c r="G24" s="98"/>
      <c r="H24" s="98"/>
      <c r="I24" s="98"/>
      <c r="J24" s="98"/>
      <c r="K24" s="98"/>
      <c r="L24" s="98"/>
      <c r="M24" s="98"/>
      <c r="N24" s="95" t="s">
        <v>15</v>
      </c>
      <c r="O24" s="95"/>
      <c r="P24" s="95"/>
      <c r="Q24" s="95">
        <v>14</v>
      </c>
      <c r="R24" s="95"/>
      <c r="S24" s="95"/>
      <c r="T24" s="95">
        <v>5</v>
      </c>
      <c r="U24" s="95"/>
      <c r="V24" s="95"/>
      <c r="W24" s="95">
        <f t="shared" si="1"/>
        <v>247</v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32" t="s">
        <v>616</v>
      </c>
      <c r="AM24" s="1" t="s">
        <v>524</v>
      </c>
    </row>
    <row r="25" spans="2:39" ht="20.100000000000001" customHeight="1">
      <c r="B25" s="96">
        <v>20</v>
      </c>
      <c r="C25" s="96"/>
      <c r="D25" s="98" t="s">
        <v>202</v>
      </c>
      <c r="E25" s="98"/>
      <c r="F25" s="98"/>
      <c r="G25" s="98"/>
      <c r="H25" s="98"/>
      <c r="I25" s="98"/>
      <c r="J25" s="98"/>
      <c r="K25" s="98"/>
      <c r="L25" s="98"/>
      <c r="M25" s="98"/>
      <c r="N25" s="95" t="s">
        <v>15</v>
      </c>
      <c r="O25" s="95"/>
      <c r="P25" s="95"/>
      <c r="Q25" s="95">
        <v>9</v>
      </c>
      <c r="R25" s="95"/>
      <c r="S25" s="95"/>
      <c r="T25" s="95">
        <v>4</v>
      </c>
      <c r="U25" s="95"/>
      <c r="V25" s="95"/>
      <c r="W25" s="95">
        <f t="shared" si="1"/>
        <v>261</v>
      </c>
      <c r="X25" s="95"/>
      <c r="Y25" s="95"/>
      <c r="Z25" s="164" t="s">
        <v>289</v>
      </c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" t="s">
        <v>542</v>
      </c>
      <c r="AM25" s="1" t="s">
        <v>543</v>
      </c>
    </row>
    <row r="26" spans="2:39" ht="20.100000000000001" customHeight="1">
      <c r="B26" s="96">
        <v>21</v>
      </c>
      <c r="C26" s="96"/>
      <c r="D26" s="98" t="s">
        <v>203</v>
      </c>
      <c r="E26" s="98"/>
      <c r="F26" s="98"/>
      <c r="G26" s="98"/>
      <c r="H26" s="98"/>
      <c r="I26" s="98"/>
      <c r="J26" s="98"/>
      <c r="K26" s="98"/>
      <c r="L26" s="98"/>
      <c r="M26" s="98"/>
      <c r="N26" s="130" t="s">
        <v>16</v>
      </c>
      <c r="O26" s="131"/>
      <c r="P26" s="132"/>
      <c r="Q26" s="129">
        <v>8</v>
      </c>
      <c r="R26" s="129"/>
      <c r="S26" s="129"/>
      <c r="T26" s="129"/>
      <c r="U26" s="129"/>
      <c r="V26" s="129"/>
      <c r="W26" s="129">
        <f t="shared" si="1"/>
        <v>270</v>
      </c>
      <c r="X26" s="129"/>
      <c r="Y26" s="129"/>
      <c r="Z26" s="118" t="s">
        <v>290</v>
      </c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31" t="s">
        <v>617</v>
      </c>
    </row>
    <row r="27" spans="2:39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9" ht="20.100000000000001" customHeight="1">
      <c r="B28" s="96">
        <v>23</v>
      </c>
      <c r="C28" s="96"/>
      <c r="D28" s="102" t="s">
        <v>291</v>
      </c>
      <c r="E28" s="103"/>
      <c r="F28" s="103"/>
      <c r="G28" s="103"/>
      <c r="H28" s="103"/>
      <c r="I28" s="103"/>
      <c r="J28" s="103"/>
      <c r="K28" s="103"/>
      <c r="L28" s="103"/>
      <c r="M28" s="103"/>
      <c r="N28" s="103"/>
      <c r="O28" s="103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03"/>
      <c r="AJ28" s="103"/>
      <c r="AK28" s="104"/>
    </row>
    <row r="29" spans="2:39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>IF(D29="","",Q28+D28)</f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9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9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9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Z24:AK24"/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20:AK20"/>
    <mergeCell ref="Z22:AK22"/>
    <mergeCell ref="Z18:AK18"/>
    <mergeCell ref="Z5:AK5"/>
    <mergeCell ref="W8:Y8"/>
    <mergeCell ref="Z8:AK8"/>
    <mergeCell ref="Z7:AK7"/>
    <mergeCell ref="Z9:AK9"/>
    <mergeCell ref="W12:Y12"/>
    <mergeCell ref="Z12:AK12"/>
    <mergeCell ref="Z11:AK11"/>
    <mergeCell ref="Z16:AK16"/>
    <mergeCell ref="Z15:AK15"/>
    <mergeCell ref="Z17:AK17"/>
    <mergeCell ref="Z19:AK19"/>
    <mergeCell ref="Z21:AK21"/>
    <mergeCell ref="B6:C6"/>
    <mergeCell ref="D6:M6"/>
    <mergeCell ref="N6:P6"/>
    <mergeCell ref="Q6:S6"/>
    <mergeCell ref="T6:V6"/>
    <mergeCell ref="W6:Y6"/>
    <mergeCell ref="Z6:AK6"/>
    <mergeCell ref="N9:P9"/>
    <mergeCell ref="Q9:S9"/>
    <mergeCell ref="T9:V9"/>
    <mergeCell ref="W9:Y9"/>
    <mergeCell ref="B8:C8"/>
    <mergeCell ref="D8:M8"/>
    <mergeCell ref="N8:P8"/>
    <mergeCell ref="Q8:S8"/>
    <mergeCell ref="T8:V8"/>
    <mergeCell ref="B10:C10"/>
    <mergeCell ref="D10:M10"/>
    <mergeCell ref="Z10:AK10"/>
    <mergeCell ref="B5:C5"/>
    <mergeCell ref="D5:M5"/>
    <mergeCell ref="N5:P5"/>
    <mergeCell ref="Q5:S5"/>
    <mergeCell ref="T5:V5"/>
    <mergeCell ref="W5:Y5"/>
    <mergeCell ref="B7:C7"/>
    <mergeCell ref="D7:M7"/>
    <mergeCell ref="N7:P7"/>
    <mergeCell ref="Q7:S7"/>
    <mergeCell ref="T7:V7"/>
    <mergeCell ref="W7:Y7"/>
    <mergeCell ref="B9:C9"/>
    <mergeCell ref="D9:M9"/>
    <mergeCell ref="B11:C11"/>
    <mergeCell ref="D11:M11"/>
    <mergeCell ref="N11:P11"/>
    <mergeCell ref="Q11:S11"/>
    <mergeCell ref="T11:V11"/>
    <mergeCell ref="W11:Y11"/>
    <mergeCell ref="B12:C12"/>
    <mergeCell ref="D12:M12"/>
    <mergeCell ref="N12:P12"/>
    <mergeCell ref="Q12:S12"/>
    <mergeCell ref="T12:V12"/>
    <mergeCell ref="N10:P10"/>
    <mergeCell ref="Q10:S10"/>
    <mergeCell ref="T10:V10"/>
    <mergeCell ref="W10:Y10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3:AK13"/>
    <mergeCell ref="B15:C15"/>
    <mergeCell ref="D15:M15"/>
    <mergeCell ref="N15:P15"/>
    <mergeCell ref="Q15:S15"/>
    <mergeCell ref="T15:V15"/>
    <mergeCell ref="W15:Y15"/>
    <mergeCell ref="Q17:S17"/>
    <mergeCell ref="T17:V17"/>
    <mergeCell ref="W17:Y17"/>
    <mergeCell ref="B16:C16"/>
    <mergeCell ref="D16:M16"/>
    <mergeCell ref="N16:P16"/>
    <mergeCell ref="Q16:S16"/>
    <mergeCell ref="T16:V16"/>
    <mergeCell ref="W16:Y16"/>
    <mergeCell ref="B18:C18"/>
    <mergeCell ref="D18:M18"/>
    <mergeCell ref="N18:P18"/>
    <mergeCell ref="Q18:S18"/>
    <mergeCell ref="T18:V18"/>
    <mergeCell ref="W18:Y18"/>
    <mergeCell ref="B17:C17"/>
    <mergeCell ref="D17:M17"/>
    <mergeCell ref="N17:P17"/>
    <mergeCell ref="B19:C19"/>
    <mergeCell ref="D19:M19"/>
    <mergeCell ref="N19:P19"/>
    <mergeCell ref="Q19:S19"/>
    <mergeCell ref="T19:V19"/>
    <mergeCell ref="W19:Y19"/>
    <mergeCell ref="Q21:S21"/>
    <mergeCell ref="T21:V21"/>
    <mergeCell ref="W21:Y21"/>
    <mergeCell ref="B20:C20"/>
    <mergeCell ref="D20:M20"/>
    <mergeCell ref="N20:P20"/>
    <mergeCell ref="Q20:S20"/>
    <mergeCell ref="T20:V20"/>
    <mergeCell ref="W20:Y20"/>
    <mergeCell ref="T25:V25"/>
    <mergeCell ref="W25:Y25"/>
    <mergeCell ref="B22:C22"/>
    <mergeCell ref="D22:M22"/>
    <mergeCell ref="N22:P22"/>
    <mergeCell ref="Q22:S22"/>
    <mergeCell ref="T22:V22"/>
    <mergeCell ref="W22:Y22"/>
    <mergeCell ref="B21:C21"/>
    <mergeCell ref="D21:M21"/>
    <mergeCell ref="N21:P21"/>
    <mergeCell ref="W24:Y24"/>
    <mergeCell ref="Z23:AK23"/>
    <mergeCell ref="B24:C24"/>
    <mergeCell ref="D24:M24"/>
    <mergeCell ref="N24:P24"/>
    <mergeCell ref="Q24:S24"/>
    <mergeCell ref="T24:V24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B23:C23"/>
    <mergeCell ref="D23:M23"/>
    <mergeCell ref="N23:P23"/>
    <mergeCell ref="Q23:S23"/>
    <mergeCell ref="T23:V23"/>
    <mergeCell ref="W23:Y23"/>
    <mergeCell ref="N25:P25"/>
    <mergeCell ref="Q25:S25"/>
    <mergeCell ref="Z27:AK27"/>
    <mergeCell ref="B28:C28"/>
    <mergeCell ref="B27:C27"/>
    <mergeCell ref="D27:M27"/>
    <mergeCell ref="W30:Y30"/>
    <mergeCell ref="Z30:AK30"/>
    <mergeCell ref="Z29:AK29"/>
    <mergeCell ref="B30:C30"/>
    <mergeCell ref="D30:M30"/>
    <mergeCell ref="N30:P30"/>
    <mergeCell ref="Q30:S30"/>
    <mergeCell ref="T30:V30"/>
    <mergeCell ref="T29:V29"/>
    <mergeCell ref="W29:Y29"/>
    <mergeCell ref="B29:C29"/>
    <mergeCell ref="D29:M29"/>
    <mergeCell ref="N29:P29"/>
    <mergeCell ref="Q29:S29"/>
    <mergeCell ref="N27:P27"/>
    <mergeCell ref="Q27:S27"/>
    <mergeCell ref="T27:V27"/>
    <mergeCell ref="W27:Y27"/>
    <mergeCell ref="D28:AK28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scale="96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16.75" style="1" bestFit="1" customWidth="1"/>
    <col min="39" max="39" width="9.37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206</v>
      </c>
      <c r="C3" s="116"/>
      <c r="D3" s="116"/>
      <c r="E3" s="116"/>
      <c r="F3" s="116"/>
      <c r="G3" s="116"/>
      <c r="H3" s="116"/>
      <c r="I3" s="116"/>
      <c r="J3" s="116"/>
      <c r="K3" s="115" t="s">
        <v>677</v>
      </c>
      <c r="L3" s="116"/>
      <c r="M3" s="116"/>
      <c r="N3" s="116"/>
      <c r="O3" s="116"/>
      <c r="P3" s="116"/>
      <c r="Q3" s="117"/>
      <c r="R3" s="119" t="s">
        <v>12</v>
      </c>
      <c r="S3" s="119"/>
      <c r="T3" s="119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165" t="s">
        <v>628</v>
      </c>
      <c r="AM5" s="166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1" t="s">
        <v>618</v>
      </c>
    </row>
    <row r="7" spans="2:39" ht="20.100000000000001" customHeight="1">
      <c r="B7" s="96">
        <v>2</v>
      </c>
      <c r="C7" s="96"/>
      <c r="D7" s="97" t="s">
        <v>160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5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530</v>
      </c>
      <c r="AM7" s="1" t="s">
        <v>516</v>
      </c>
    </row>
    <row r="8" spans="2:39" ht="20.100000000000001" customHeight="1">
      <c r="B8" s="96">
        <v>3</v>
      </c>
      <c r="C8" s="96"/>
      <c r="D8" s="97" t="s">
        <v>165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si="0"/>
        <v>8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503</v>
      </c>
      <c r="AM8" s="1" t="s">
        <v>504</v>
      </c>
    </row>
    <row r="9" spans="2:39" ht="20.100000000000001" customHeight="1">
      <c r="B9" s="96">
        <v>4</v>
      </c>
      <c r="C9" s="96"/>
      <c r="D9" s="97" t="s">
        <v>188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2</v>
      </c>
      <c r="R9" s="95"/>
      <c r="S9" s="95"/>
      <c r="T9" s="95"/>
      <c r="U9" s="95"/>
      <c r="V9" s="95"/>
      <c r="W9" s="95">
        <f t="shared" si="0"/>
        <v>58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1" t="s">
        <v>619</v>
      </c>
    </row>
    <row r="10" spans="2:39" ht="20.100000000000001" customHeight="1">
      <c r="B10" s="96">
        <v>5</v>
      </c>
      <c r="C10" s="96"/>
      <c r="D10" s="98" t="s">
        <v>717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3</v>
      </c>
      <c r="R10" s="95"/>
      <c r="S10" s="95"/>
      <c r="T10" s="95"/>
      <c r="U10" s="95"/>
      <c r="V10" s="95"/>
      <c r="W10" s="95">
        <f t="shared" si="0"/>
        <v>60</v>
      </c>
      <c r="X10" s="95"/>
      <c r="Y10" s="95"/>
      <c r="Z10" s="118" t="s">
        <v>292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</row>
    <row r="11" spans="2:39" ht="20.100000000000001" customHeight="1">
      <c r="B11" s="96">
        <v>6</v>
      </c>
      <c r="C11" s="96"/>
      <c r="D11" s="97" t="s">
        <v>718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2</v>
      </c>
      <c r="R11" s="95"/>
      <c r="S11" s="95"/>
      <c r="T11" s="95"/>
      <c r="U11" s="95"/>
      <c r="V11" s="95"/>
      <c r="W11" s="95">
        <f t="shared" si="0"/>
        <v>63</v>
      </c>
      <c r="X11" s="95"/>
      <c r="Y11" s="95"/>
      <c r="Z11" s="118" t="s">
        <v>293</v>
      </c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</row>
    <row r="12" spans="2:39" ht="20.100000000000001" customHeight="1">
      <c r="B12" s="96">
        <v>7</v>
      </c>
      <c r="C12" s="96"/>
      <c r="D12" s="97" t="s">
        <v>719</v>
      </c>
      <c r="E12" s="98"/>
      <c r="F12" s="98"/>
      <c r="G12" s="98"/>
      <c r="H12" s="98"/>
      <c r="I12" s="98"/>
      <c r="J12" s="98"/>
      <c r="K12" s="98"/>
      <c r="L12" s="98"/>
      <c r="M12" s="98"/>
      <c r="N12" s="95" t="s">
        <v>15</v>
      </c>
      <c r="O12" s="95"/>
      <c r="P12" s="95"/>
      <c r="Q12" s="95">
        <v>12</v>
      </c>
      <c r="R12" s="95"/>
      <c r="S12" s="95"/>
      <c r="T12" s="95">
        <v>3</v>
      </c>
      <c r="U12" s="95"/>
      <c r="V12" s="95"/>
      <c r="W12" s="95">
        <f t="shared" si="0"/>
        <v>65</v>
      </c>
      <c r="X12" s="95"/>
      <c r="Y12" s="95"/>
      <c r="Z12" s="139" t="s">
        <v>248</v>
      </c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6"/>
      <c r="AL12" s="1" t="s">
        <v>620</v>
      </c>
      <c r="AM12" s="1" t="s">
        <v>508</v>
      </c>
    </row>
    <row r="13" spans="2:39" ht="20.100000000000001" customHeight="1">
      <c r="B13" s="96">
        <v>8</v>
      </c>
      <c r="C13" s="96"/>
      <c r="D13" s="98" t="s">
        <v>720</v>
      </c>
      <c r="E13" s="98"/>
      <c r="F13" s="98"/>
      <c r="G13" s="98"/>
      <c r="H13" s="98"/>
      <c r="I13" s="98"/>
      <c r="J13" s="98"/>
      <c r="K13" s="98"/>
      <c r="L13" s="98"/>
      <c r="M13" s="98"/>
      <c r="N13" s="95" t="s">
        <v>15</v>
      </c>
      <c r="O13" s="95"/>
      <c r="P13" s="95"/>
      <c r="Q13" s="95">
        <v>12</v>
      </c>
      <c r="R13" s="95"/>
      <c r="S13" s="95"/>
      <c r="T13" s="95">
        <v>3</v>
      </c>
      <c r="U13" s="95"/>
      <c r="V13" s="95"/>
      <c r="W13" s="95">
        <f t="shared" si="0"/>
        <v>77</v>
      </c>
      <c r="X13" s="95"/>
      <c r="Y13" s="95"/>
      <c r="Z13" s="139" t="s">
        <v>248</v>
      </c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6"/>
      <c r="AL13" s="28" t="s">
        <v>621</v>
      </c>
    </row>
    <row r="14" spans="2:39" ht="20.100000000000001" customHeight="1">
      <c r="B14" s="96">
        <v>9</v>
      </c>
      <c r="C14" s="96"/>
      <c r="D14" s="98" t="s">
        <v>18</v>
      </c>
      <c r="E14" s="98"/>
      <c r="F14" s="98"/>
      <c r="G14" s="98"/>
      <c r="H14" s="98"/>
      <c r="I14" s="98"/>
      <c r="J14" s="98"/>
      <c r="K14" s="98"/>
      <c r="L14" s="98"/>
      <c r="M14" s="98"/>
      <c r="N14" s="95" t="s">
        <v>15</v>
      </c>
      <c r="O14" s="95"/>
      <c r="P14" s="95"/>
      <c r="Q14" s="95">
        <v>12</v>
      </c>
      <c r="R14" s="95"/>
      <c r="S14" s="95"/>
      <c r="T14" s="95">
        <v>3</v>
      </c>
      <c r="U14" s="95"/>
      <c r="V14" s="95"/>
      <c r="W14" s="95">
        <f t="shared" ref="W14:W44" si="1">IF(D14="","",Q13+W13)</f>
        <v>89</v>
      </c>
      <c r="X14" s="95"/>
      <c r="Y14" s="95"/>
      <c r="Z14" s="139" t="s">
        <v>248</v>
      </c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6"/>
      <c r="AL14" s="31" t="s">
        <v>622</v>
      </c>
    </row>
    <row r="15" spans="2:39" ht="20.100000000000001" customHeight="1">
      <c r="B15" s="96">
        <v>10</v>
      </c>
      <c r="C15" s="96"/>
      <c r="D15" s="98" t="s">
        <v>721</v>
      </c>
      <c r="E15" s="98"/>
      <c r="F15" s="98"/>
      <c r="G15" s="98"/>
      <c r="H15" s="98"/>
      <c r="I15" s="98"/>
      <c r="J15" s="98"/>
      <c r="K15" s="98"/>
      <c r="L15" s="98"/>
      <c r="M15" s="98"/>
      <c r="N15" s="95" t="s">
        <v>15</v>
      </c>
      <c r="O15" s="95"/>
      <c r="P15" s="95"/>
      <c r="Q15" s="95">
        <v>12</v>
      </c>
      <c r="R15" s="95"/>
      <c r="S15" s="95"/>
      <c r="T15" s="95">
        <v>3</v>
      </c>
      <c r="U15" s="95"/>
      <c r="V15" s="95"/>
      <c r="W15" s="95">
        <f t="shared" si="1"/>
        <v>101</v>
      </c>
      <c r="X15" s="95"/>
      <c r="Y15" s="95"/>
      <c r="Z15" s="139" t="s">
        <v>248</v>
      </c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6"/>
      <c r="AL15" s="1" t="s">
        <v>544</v>
      </c>
    </row>
    <row r="16" spans="2:39" ht="20.100000000000001" customHeight="1">
      <c r="B16" s="96">
        <v>11</v>
      </c>
      <c r="C16" s="96"/>
      <c r="D16" s="98" t="s">
        <v>722</v>
      </c>
      <c r="E16" s="98"/>
      <c r="F16" s="98"/>
      <c r="G16" s="98"/>
      <c r="H16" s="98"/>
      <c r="I16" s="98"/>
      <c r="J16" s="98"/>
      <c r="K16" s="98"/>
      <c r="L16" s="98"/>
      <c r="M16" s="98"/>
      <c r="N16" s="95" t="s">
        <v>15</v>
      </c>
      <c r="O16" s="95"/>
      <c r="P16" s="95"/>
      <c r="Q16" s="95">
        <v>12</v>
      </c>
      <c r="R16" s="95"/>
      <c r="S16" s="95"/>
      <c r="T16" s="95">
        <v>3</v>
      </c>
      <c r="U16" s="95"/>
      <c r="V16" s="95"/>
      <c r="W16" s="95">
        <f t="shared" si="1"/>
        <v>113</v>
      </c>
      <c r="X16" s="95"/>
      <c r="Y16" s="95"/>
      <c r="Z16" s="139" t="s">
        <v>248</v>
      </c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6"/>
      <c r="AL16" s="1" t="s">
        <v>545</v>
      </c>
    </row>
    <row r="17" spans="2:39" ht="20.100000000000001" customHeight="1">
      <c r="B17" s="96">
        <v>12</v>
      </c>
      <c r="C17" s="96"/>
      <c r="D17" s="98" t="s">
        <v>723</v>
      </c>
      <c r="E17" s="98"/>
      <c r="F17" s="98"/>
      <c r="G17" s="98"/>
      <c r="H17" s="98"/>
      <c r="I17" s="98"/>
      <c r="J17" s="98"/>
      <c r="K17" s="98"/>
      <c r="L17" s="98"/>
      <c r="M17" s="98"/>
      <c r="N17" s="95" t="s">
        <v>15</v>
      </c>
      <c r="O17" s="95"/>
      <c r="P17" s="95"/>
      <c r="Q17" s="95">
        <v>12</v>
      </c>
      <c r="R17" s="95"/>
      <c r="S17" s="95"/>
      <c r="T17" s="95">
        <v>3</v>
      </c>
      <c r="U17" s="95"/>
      <c r="V17" s="95"/>
      <c r="W17" s="95">
        <f t="shared" si="1"/>
        <v>125</v>
      </c>
      <c r="X17" s="95"/>
      <c r="Y17" s="95"/>
      <c r="Z17" s="139" t="s">
        <v>248</v>
      </c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6"/>
      <c r="AL17" s="31">
        <v>0</v>
      </c>
    </row>
    <row r="18" spans="2:39" ht="20.100000000000001" customHeight="1">
      <c r="B18" s="96">
        <v>13</v>
      </c>
      <c r="C18" s="96"/>
      <c r="D18" s="98" t="s">
        <v>727</v>
      </c>
      <c r="E18" s="98"/>
      <c r="F18" s="98"/>
      <c r="G18" s="98"/>
      <c r="H18" s="98"/>
      <c r="I18" s="98"/>
      <c r="J18" s="98"/>
      <c r="K18" s="98"/>
      <c r="L18" s="98"/>
      <c r="M18" s="98"/>
      <c r="N18" s="95" t="s">
        <v>15</v>
      </c>
      <c r="O18" s="95"/>
      <c r="P18" s="95"/>
      <c r="Q18" s="95">
        <v>12</v>
      </c>
      <c r="R18" s="95"/>
      <c r="S18" s="95"/>
      <c r="T18" s="95">
        <v>3</v>
      </c>
      <c r="U18" s="95"/>
      <c r="V18" s="95"/>
      <c r="W18" s="95">
        <f t="shared" si="1"/>
        <v>137</v>
      </c>
      <c r="X18" s="95"/>
      <c r="Y18" s="95"/>
      <c r="Z18" s="139" t="s">
        <v>248</v>
      </c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6"/>
      <c r="AL18" s="32" t="s">
        <v>607</v>
      </c>
    </row>
    <row r="19" spans="2:39" ht="20.100000000000001" customHeight="1">
      <c r="B19" s="96">
        <v>14</v>
      </c>
      <c r="C19" s="96"/>
      <c r="D19" s="118" t="s">
        <v>294</v>
      </c>
      <c r="E19" s="118"/>
      <c r="F19" s="118"/>
      <c r="G19" s="118"/>
      <c r="H19" s="118"/>
      <c r="I19" s="118"/>
      <c r="J19" s="118"/>
      <c r="K19" s="118"/>
      <c r="L19" s="118"/>
      <c r="M19" s="118"/>
      <c r="N19" s="99" t="s">
        <v>16</v>
      </c>
      <c r="O19" s="100"/>
      <c r="P19" s="101"/>
      <c r="Q19" s="95">
        <v>8</v>
      </c>
      <c r="R19" s="95"/>
      <c r="S19" s="95"/>
      <c r="T19" s="95"/>
      <c r="U19" s="95"/>
      <c r="V19" s="95"/>
      <c r="W19" s="95">
        <f t="shared" si="1"/>
        <v>149</v>
      </c>
      <c r="X19" s="95"/>
      <c r="Y19" s="95"/>
      <c r="Z19" s="118" t="s">
        <v>295</v>
      </c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42" t="s">
        <v>625</v>
      </c>
    </row>
    <row r="20" spans="2:39" ht="20.100000000000001" customHeight="1">
      <c r="B20" s="96">
        <v>15</v>
      </c>
      <c r="C20" s="96"/>
      <c r="D20" s="118" t="s">
        <v>724</v>
      </c>
      <c r="E20" s="118"/>
      <c r="F20" s="118"/>
      <c r="G20" s="118"/>
      <c r="H20" s="118"/>
      <c r="I20" s="118"/>
      <c r="J20" s="118"/>
      <c r="K20" s="118"/>
      <c r="L20" s="118"/>
      <c r="M20" s="118"/>
      <c r="N20" s="95" t="s">
        <v>15</v>
      </c>
      <c r="O20" s="95"/>
      <c r="P20" s="95"/>
      <c r="Q20" s="95">
        <v>21</v>
      </c>
      <c r="R20" s="95"/>
      <c r="S20" s="95"/>
      <c r="T20" s="95">
        <v>5</v>
      </c>
      <c r="U20" s="95"/>
      <c r="V20" s="95"/>
      <c r="W20" s="95">
        <f t="shared" si="1"/>
        <v>157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32" t="s">
        <v>623</v>
      </c>
      <c r="AM20" s="1" t="s">
        <v>512</v>
      </c>
    </row>
    <row r="21" spans="2:39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1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9" ht="20.100000000000001" customHeight="1">
      <c r="B22" s="96">
        <v>17</v>
      </c>
      <c r="C22" s="96"/>
      <c r="D22" s="102" t="s">
        <v>296</v>
      </c>
      <c r="E22" s="103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103"/>
      <c r="T22" s="103"/>
      <c r="U22" s="103"/>
      <c r="V22" s="103"/>
      <c r="W22" s="103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4"/>
    </row>
    <row r="23" spans="2:39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>IF(D23="","",Q22+D22)</f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9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9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9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9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9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9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9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9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9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B21:C21"/>
    <mergeCell ref="D21:M21"/>
    <mergeCell ref="N21:P21"/>
    <mergeCell ref="Q21:S21"/>
    <mergeCell ref="T21:V21"/>
    <mergeCell ref="W21:Y21"/>
    <mergeCell ref="D22:AK22"/>
    <mergeCell ref="N23:P23"/>
    <mergeCell ref="Q23:S23"/>
    <mergeCell ref="T23:V23"/>
    <mergeCell ref="W23:Y23"/>
    <mergeCell ref="Z21:AK21"/>
    <mergeCell ref="D23:M23"/>
    <mergeCell ref="B22:C22"/>
    <mergeCell ref="Z23:AK23"/>
    <mergeCell ref="B23:C23"/>
    <mergeCell ref="D25:M25"/>
    <mergeCell ref="N25:P25"/>
    <mergeCell ref="Q25:S25"/>
    <mergeCell ref="T25:V25"/>
    <mergeCell ref="W25:Y25"/>
    <mergeCell ref="Z25:AK25"/>
    <mergeCell ref="B26:C26"/>
    <mergeCell ref="D26:M26"/>
    <mergeCell ref="N26:P26"/>
    <mergeCell ref="Q26:S26"/>
    <mergeCell ref="T26:V26"/>
    <mergeCell ref="Z27:AK27"/>
    <mergeCell ref="B24:C24"/>
    <mergeCell ref="D24:M24"/>
    <mergeCell ref="N24:P24"/>
    <mergeCell ref="Q24:S24"/>
    <mergeCell ref="T24:V24"/>
    <mergeCell ref="W24:Y24"/>
    <mergeCell ref="Z24:AK24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W26:Y26"/>
    <mergeCell ref="Z26:AK26"/>
    <mergeCell ref="B25:C25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8.25" style="1" bestFit="1" customWidth="1"/>
    <col min="39" max="39" width="9.37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209</v>
      </c>
      <c r="C3" s="116"/>
      <c r="D3" s="116"/>
      <c r="E3" s="116"/>
      <c r="F3" s="116"/>
      <c r="G3" s="116"/>
      <c r="H3" s="116"/>
      <c r="I3" s="116"/>
      <c r="J3" s="116"/>
      <c r="K3" s="115" t="s">
        <v>678</v>
      </c>
      <c r="L3" s="116"/>
      <c r="M3" s="116"/>
      <c r="N3" s="116"/>
      <c r="O3" s="116"/>
      <c r="P3" s="116"/>
      <c r="Q3" s="117"/>
      <c r="R3" s="119" t="s">
        <v>12</v>
      </c>
      <c r="S3" s="119"/>
      <c r="T3" s="119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628</v>
      </c>
      <c r="AM5" s="93"/>
    </row>
    <row r="6" spans="2:39" ht="20.100000000000001" customHeight="1">
      <c r="B6" s="96">
        <v>1</v>
      </c>
      <c r="C6" s="96"/>
      <c r="D6" s="98" t="s">
        <v>671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7" t="s">
        <v>160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5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530</v>
      </c>
      <c r="AM7" s="1" t="s">
        <v>516</v>
      </c>
    </row>
    <row r="8" spans="2:39" ht="20.100000000000001" customHeight="1">
      <c r="B8" s="96">
        <v>3</v>
      </c>
      <c r="C8" s="96"/>
      <c r="D8" s="97" t="s">
        <v>165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si="0"/>
        <v>8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503</v>
      </c>
      <c r="AM8" s="1" t="s">
        <v>504</v>
      </c>
    </row>
    <row r="9" spans="2:39" ht="20.100000000000001" customHeight="1">
      <c r="B9" s="96">
        <v>4</v>
      </c>
      <c r="C9" s="96"/>
      <c r="D9" s="97" t="s">
        <v>188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2</v>
      </c>
      <c r="R9" s="95"/>
      <c r="S9" s="95"/>
      <c r="T9" s="95"/>
      <c r="U9" s="95"/>
      <c r="V9" s="95"/>
      <c r="W9" s="95">
        <f t="shared" si="0"/>
        <v>58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1" t="s">
        <v>537</v>
      </c>
      <c r="AM9" s="1" t="s">
        <v>546</v>
      </c>
    </row>
    <row r="10" spans="2:39" ht="20.100000000000001" customHeight="1">
      <c r="B10" s="96">
        <v>5</v>
      </c>
      <c r="C10" s="96"/>
      <c r="D10" s="98" t="s">
        <v>189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3</v>
      </c>
      <c r="R10" s="95"/>
      <c r="S10" s="95"/>
      <c r="T10" s="95"/>
      <c r="U10" s="95"/>
      <c r="V10" s="95"/>
      <c r="W10" s="95">
        <f t="shared" si="0"/>
        <v>60</v>
      </c>
      <c r="X10" s="95"/>
      <c r="Y10" s="95"/>
      <c r="Z10" s="118" t="s">
        <v>292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</row>
    <row r="11" spans="2:39" ht="20.100000000000001" customHeight="1">
      <c r="B11" s="96">
        <v>6</v>
      </c>
      <c r="C11" s="96"/>
      <c r="D11" s="97" t="s">
        <v>205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2</v>
      </c>
      <c r="R11" s="95"/>
      <c r="S11" s="95"/>
      <c r="T11" s="95"/>
      <c r="U11" s="95"/>
      <c r="V11" s="95"/>
      <c r="W11" s="95">
        <f t="shared" si="0"/>
        <v>63</v>
      </c>
      <c r="X11" s="95"/>
      <c r="Y11" s="95"/>
      <c r="Z11" s="118" t="s">
        <v>293</v>
      </c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</row>
    <row r="12" spans="2:39" ht="20.100000000000001" customHeight="1">
      <c r="B12" s="96">
        <v>7</v>
      </c>
      <c r="C12" s="96"/>
      <c r="D12" s="98" t="s">
        <v>672</v>
      </c>
      <c r="E12" s="98"/>
      <c r="F12" s="98"/>
      <c r="G12" s="98"/>
      <c r="H12" s="98"/>
      <c r="I12" s="98"/>
      <c r="J12" s="98"/>
      <c r="K12" s="98"/>
      <c r="L12" s="98"/>
      <c r="M12" s="98"/>
      <c r="N12" s="95" t="s">
        <v>15</v>
      </c>
      <c r="O12" s="95"/>
      <c r="P12" s="95"/>
      <c r="Q12" s="95">
        <v>12</v>
      </c>
      <c r="R12" s="95"/>
      <c r="S12" s="95"/>
      <c r="T12" s="95">
        <v>3</v>
      </c>
      <c r="U12" s="95"/>
      <c r="V12" s="95"/>
      <c r="W12" s="95">
        <f t="shared" si="0"/>
        <v>65</v>
      </c>
      <c r="X12" s="95"/>
      <c r="Y12" s="95"/>
      <c r="Z12" s="118" t="s">
        <v>248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" t="s">
        <v>620</v>
      </c>
    </row>
    <row r="13" spans="2:39" ht="20.100000000000001" customHeight="1">
      <c r="B13" s="96">
        <v>8</v>
      </c>
      <c r="C13" s="96"/>
      <c r="D13" s="98" t="s">
        <v>207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6</v>
      </c>
      <c r="R13" s="95"/>
      <c r="S13" s="95"/>
      <c r="T13" s="95"/>
      <c r="U13" s="95"/>
      <c r="V13" s="95"/>
      <c r="W13" s="95">
        <f t="shared" si="0"/>
        <v>77</v>
      </c>
      <c r="X13" s="95"/>
      <c r="Y13" s="95"/>
      <c r="Z13" s="118" t="s">
        <v>99</v>
      </c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31" t="s">
        <v>624</v>
      </c>
    </row>
    <row r="14" spans="2:39" ht="20.100000000000001" customHeight="1">
      <c r="B14" s="96">
        <v>9</v>
      </c>
      <c r="C14" s="96"/>
      <c r="D14" s="98" t="s">
        <v>208</v>
      </c>
      <c r="E14" s="98"/>
      <c r="F14" s="98"/>
      <c r="G14" s="98"/>
      <c r="H14" s="98"/>
      <c r="I14" s="98"/>
      <c r="J14" s="98"/>
      <c r="K14" s="98"/>
      <c r="L14" s="98"/>
      <c r="M14" s="98"/>
      <c r="N14" s="95" t="s">
        <v>15</v>
      </c>
      <c r="O14" s="95"/>
      <c r="P14" s="95"/>
      <c r="Q14" s="95">
        <v>21</v>
      </c>
      <c r="R14" s="95"/>
      <c r="S14" s="95"/>
      <c r="T14" s="95">
        <v>5</v>
      </c>
      <c r="U14" s="95"/>
      <c r="V14" s="95"/>
      <c r="W14" s="95">
        <f t="shared" ref="W14:W44" si="1">IF(D14="","",Q13+W13)</f>
        <v>83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32" t="s">
        <v>626</v>
      </c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5"/>
      <c r="O15" s="95"/>
      <c r="P15" s="95"/>
      <c r="Q15" s="95"/>
      <c r="R15" s="95"/>
      <c r="S15" s="95"/>
      <c r="T15" s="95"/>
      <c r="U15" s="95"/>
      <c r="V15" s="95"/>
      <c r="W15" s="95" t="str">
        <f t="shared" si="1"/>
        <v/>
      </c>
      <c r="X15" s="95"/>
      <c r="Y15" s="95"/>
      <c r="Z15" s="105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7"/>
    </row>
    <row r="16" spans="2:39" ht="20.100000000000001" customHeight="1">
      <c r="B16" s="96">
        <v>11</v>
      </c>
      <c r="C16" s="96"/>
      <c r="D16" s="102" t="s">
        <v>296</v>
      </c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03"/>
      <c r="R16" s="103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4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5"/>
      <c r="O17" s="95"/>
      <c r="P17" s="95"/>
      <c r="Q17" s="95"/>
      <c r="R17" s="95"/>
      <c r="S17" s="95"/>
      <c r="T17" s="95"/>
      <c r="U17" s="95"/>
      <c r="V17" s="95"/>
      <c r="W17" s="95" t="str">
        <f>IF(D17="","",Q16+D16)</f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1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1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1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1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1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1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U3:Z3"/>
    <mergeCell ref="AB3:AH3"/>
    <mergeCell ref="AI3:AK3"/>
    <mergeCell ref="D16:AK16"/>
    <mergeCell ref="B2:J2"/>
    <mergeCell ref="K2:Q2"/>
    <mergeCell ref="R2:T2"/>
    <mergeCell ref="U2:Z2"/>
    <mergeCell ref="AB2:AH2"/>
    <mergeCell ref="AI2:AK2"/>
    <mergeCell ref="B3:J3"/>
    <mergeCell ref="K3:Q3"/>
    <mergeCell ref="R3:T3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Z17:AK17"/>
    <mergeCell ref="B18:C18"/>
    <mergeCell ref="D18:M18"/>
    <mergeCell ref="N18:P18"/>
    <mergeCell ref="Q18:S18"/>
    <mergeCell ref="T18:V18"/>
    <mergeCell ref="Z19:AK19"/>
    <mergeCell ref="B16:C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11.5" style="1" bestFit="1" customWidth="1"/>
    <col min="39" max="39" width="15.5" style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20</v>
      </c>
    </row>
    <row r="3" spans="2:39" ht="20.100000000000001" customHeight="1">
      <c r="B3" s="115" t="s">
        <v>212</v>
      </c>
      <c r="C3" s="116"/>
      <c r="D3" s="116"/>
      <c r="E3" s="116"/>
      <c r="F3" s="116"/>
      <c r="G3" s="116"/>
      <c r="H3" s="116"/>
      <c r="I3" s="116"/>
      <c r="J3" s="116"/>
      <c r="K3" s="115" t="s">
        <v>673</v>
      </c>
      <c r="L3" s="116"/>
      <c r="M3" s="116"/>
      <c r="N3" s="116"/>
      <c r="O3" s="116"/>
      <c r="P3" s="116"/>
      <c r="Q3" s="117"/>
      <c r="R3" s="119" t="s">
        <v>12</v>
      </c>
      <c r="S3" s="119"/>
      <c r="T3" s="119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6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547</v>
      </c>
      <c r="AM5" s="93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32" t="s">
        <v>627</v>
      </c>
      <c r="AM6" s="1" t="s">
        <v>519</v>
      </c>
    </row>
    <row r="7" spans="2:39" ht="20.100000000000001" customHeight="1">
      <c r="B7" s="96">
        <v>2</v>
      </c>
      <c r="C7" s="96"/>
      <c r="D7" s="98" t="s">
        <v>210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118" t="s">
        <v>100</v>
      </c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8"/>
      <c r="AL7" s="1" t="s">
        <v>548</v>
      </c>
      <c r="AM7" s="1" t="s">
        <v>549</v>
      </c>
    </row>
    <row r="8" spans="2:39" ht="20.100000000000001" customHeight="1">
      <c r="B8" s="96">
        <v>3</v>
      </c>
      <c r="C8" s="96"/>
      <c r="D8" s="98" t="s">
        <v>211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2</v>
      </c>
      <c r="R8" s="95"/>
      <c r="S8" s="95"/>
      <c r="T8" s="95"/>
      <c r="U8" s="95"/>
      <c r="V8" s="95"/>
      <c r="W8" s="95">
        <f t="shared" si="0"/>
        <v>11</v>
      </c>
      <c r="X8" s="95"/>
      <c r="Y8" s="95"/>
      <c r="Z8" s="167" t="s">
        <v>101</v>
      </c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31" t="s">
        <v>629</v>
      </c>
      <c r="AM8" s="1" t="s">
        <v>550</v>
      </c>
    </row>
    <row r="9" spans="2:39" ht="20.100000000000001" customHeight="1">
      <c r="B9" s="96">
        <v>4</v>
      </c>
      <c r="C9" s="96"/>
      <c r="D9" s="97" t="s">
        <v>165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50</v>
      </c>
      <c r="R9" s="95"/>
      <c r="S9" s="95"/>
      <c r="T9" s="95"/>
      <c r="U9" s="95"/>
      <c r="V9" s="95"/>
      <c r="W9" s="95">
        <f t="shared" si="0"/>
        <v>13</v>
      </c>
      <c r="X9" s="95"/>
      <c r="Y9" s="95"/>
      <c r="Z9" s="118"/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" t="s">
        <v>503</v>
      </c>
      <c r="AM9" s="1" t="s">
        <v>504</v>
      </c>
    </row>
    <row r="10" spans="2:39" ht="20.100000000000001" customHeight="1">
      <c r="B10" s="96">
        <v>5</v>
      </c>
      <c r="C10" s="96"/>
      <c r="D10" s="97" t="s">
        <v>188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2</v>
      </c>
      <c r="R10" s="95"/>
      <c r="S10" s="95"/>
      <c r="T10" s="95"/>
      <c r="U10" s="95"/>
      <c r="V10" s="95"/>
      <c r="W10" s="95">
        <f t="shared" si="0"/>
        <v>63</v>
      </c>
      <c r="X10" s="95"/>
      <c r="Y10" s="95"/>
      <c r="Z10" s="118"/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32" t="s">
        <v>705</v>
      </c>
    </row>
    <row r="11" spans="2:39" ht="20.100000000000001" customHeight="1">
      <c r="B11" s="96">
        <v>6</v>
      </c>
      <c r="C11" s="96"/>
      <c r="D11" s="98" t="s">
        <v>189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3</v>
      </c>
      <c r="R11" s="95"/>
      <c r="S11" s="95"/>
      <c r="T11" s="95"/>
      <c r="U11" s="95"/>
      <c r="V11" s="95"/>
      <c r="W11" s="95">
        <f t="shared" si="0"/>
        <v>65</v>
      </c>
      <c r="X11" s="95"/>
      <c r="Y11" s="95"/>
      <c r="Z11" s="118" t="s">
        <v>292</v>
      </c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</row>
    <row r="12" spans="2:39" ht="20.100000000000001" customHeight="1">
      <c r="B12" s="96">
        <v>7</v>
      </c>
      <c r="C12" s="96"/>
      <c r="D12" s="97" t="s">
        <v>160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5</v>
      </c>
      <c r="R12" s="95"/>
      <c r="S12" s="95"/>
      <c r="T12" s="95"/>
      <c r="U12" s="95"/>
      <c r="V12" s="95"/>
      <c r="W12" s="95">
        <f t="shared" si="0"/>
        <v>68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1" t="s">
        <v>515</v>
      </c>
      <c r="AM12" s="1" t="s">
        <v>516</v>
      </c>
    </row>
    <row r="13" spans="2:39" ht="20.100000000000001" customHeight="1">
      <c r="B13" s="96">
        <v>8</v>
      </c>
      <c r="C13" s="96"/>
      <c r="D13" s="98" t="s">
        <v>19</v>
      </c>
      <c r="E13" s="98"/>
      <c r="F13" s="98"/>
      <c r="G13" s="98"/>
      <c r="H13" s="98"/>
      <c r="I13" s="98"/>
      <c r="J13" s="98"/>
      <c r="K13" s="98"/>
      <c r="L13" s="98"/>
      <c r="M13" s="98"/>
      <c r="N13" s="95" t="s">
        <v>15</v>
      </c>
      <c r="O13" s="95"/>
      <c r="P13" s="95"/>
      <c r="Q13" s="95">
        <v>7</v>
      </c>
      <c r="R13" s="95"/>
      <c r="S13" s="95"/>
      <c r="T13" s="95">
        <v>0</v>
      </c>
      <c r="U13" s="95"/>
      <c r="V13" s="95"/>
      <c r="W13" s="95">
        <f t="shared" si="0"/>
        <v>73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1" t="s">
        <v>507</v>
      </c>
      <c r="AM13" s="1" t="s">
        <v>508</v>
      </c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ref="W14:W44" si="1">IF(D14="","",Q13+W13)</f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102" t="s">
        <v>297</v>
      </c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03"/>
      <c r="R15" s="103"/>
      <c r="S15" s="103"/>
      <c r="T15" s="103"/>
      <c r="U15" s="103"/>
      <c r="V15" s="103"/>
      <c r="W15" s="103"/>
      <c r="X15" s="103"/>
      <c r="Y15" s="103"/>
      <c r="Z15" s="103"/>
      <c r="AA15" s="103"/>
      <c r="AB15" s="103"/>
      <c r="AC15" s="103"/>
      <c r="AD15" s="103"/>
      <c r="AE15" s="103"/>
      <c r="AF15" s="103"/>
      <c r="AG15" s="103"/>
      <c r="AH15" s="103"/>
      <c r="AI15" s="103"/>
      <c r="AJ15" s="103"/>
      <c r="AK15" s="104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5"/>
      <c r="O16" s="95"/>
      <c r="P16" s="95"/>
      <c r="Q16" s="95"/>
      <c r="R16" s="95"/>
      <c r="S16" s="95"/>
      <c r="T16" s="95"/>
      <c r="U16" s="95"/>
      <c r="V16" s="95"/>
      <c r="W16" s="95" t="str">
        <f>IF(D16="","",Q15+D15)</f>
        <v/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5"/>
      <c r="O17" s="95"/>
      <c r="P17" s="95"/>
      <c r="Q17" s="95"/>
      <c r="R17" s="95"/>
      <c r="S17" s="95"/>
      <c r="T17" s="95"/>
      <c r="U17" s="95"/>
      <c r="V17" s="95"/>
      <c r="W17" s="95" t="str">
        <f t="shared" si="1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1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1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1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1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1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1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K3:Q3"/>
    <mergeCell ref="D15:AK15"/>
    <mergeCell ref="AB2:AH2"/>
    <mergeCell ref="AB3:AH3"/>
    <mergeCell ref="U2:Z2"/>
    <mergeCell ref="U3:Z3"/>
    <mergeCell ref="R2:T2"/>
    <mergeCell ref="R3:T3"/>
    <mergeCell ref="B2:J2"/>
    <mergeCell ref="B3:J3"/>
    <mergeCell ref="K2:Q2"/>
    <mergeCell ref="AI2:AK2"/>
    <mergeCell ref="AI3:AK3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Z13:AK13"/>
    <mergeCell ref="B14:C14"/>
    <mergeCell ref="D14:M14"/>
    <mergeCell ref="N14:P14"/>
    <mergeCell ref="Q14:S14"/>
    <mergeCell ref="T14:V14"/>
    <mergeCell ref="B15:C15"/>
    <mergeCell ref="W18:Y18"/>
    <mergeCell ref="Z18:AK18"/>
    <mergeCell ref="B17:C17"/>
    <mergeCell ref="D17:M17"/>
    <mergeCell ref="N17:P17"/>
    <mergeCell ref="Q17:S17"/>
    <mergeCell ref="T17:V17"/>
    <mergeCell ref="W17:Y17"/>
    <mergeCell ref="Z17:AK17"/>
    <mergeCell ref="B18:C18"/>
    <mergeCell ref="D18:M18"/>
    <mergeCell ref="N18:P18"/>
    <mergeCell ref="Q18:S18"/>
    <mergeCell ref="T18:V18"/>
    <mergeCell ref="Z19:AK19"/>
    <mergeCell ref="B16:C16"/>
    <mergeCell ref="D16:M16"/>
    <mergeCell ref="N16:P16"/>
    <mergeCell ref="Q16:S16"/>
    <mergeCell ref="T16:V16"/>
    <mergeCell ref="W16:Y16"/>
    <mergeCell ref="Z16:AK16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8.375" style="1" bestFit="1" customWidth="1"/>
    <col min="39" max="39" width="12.2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20</v>
      </c>
    </row>
    <row r="3" spans="2:39" ht="20.100000000000001" customHeight="1">
      <c r="B3" s="115" t="s">
        <v>225</v>
      </c>
      <c r="C3" s="116"/>
      <c r="D3" s="116"/>
      <c r="E3" s="116"/>
      <c r="F3" s="116"/>
      <c r="G3" s="116"/>
      <c r="H3" s="116"/>
      <c r="I3" s="116"/>
      <c r="J3" s="116"/>
      <c r="K3" s="115" t="s">
        <v>674</v>
      </c>
      <c r="L3" s="116"/>
      <c r="M3" s="116"/>
      <c r="N3" s="116"/>
      <c r="O3" s="116"/>
      <c r="P3" s="116"/>
      <c r="Q3" s="117"/>
      <c r="R3" s="115" t="s">
        <v>12</v>
      </c>
      <c r="S3" s="116"/>
      <c r="T3" s="117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5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551</v>
      </c>
      <c r="AM5" s="93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8" t="s">
        <v>707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518</v>
      </c>
      <c r="AM7" s="1" t="s">
        <v>519</v>
      </c>
    </row>
    <row r="8" spans="2:39" ht="20.100000000000001" customHeight="1">
      <c r="B8" s="96">
        <v>3</v>
      </c>
      <c r="C8" s="96"/>
      <c r="D8" s="98" t="s">
        <v>708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8</v>
      </c>
      <c r="R8" s="95"/>
      <c r="S8" s="95"/>
      <c r="T8" s="95"/>
      <c r="U8" s="95"/>
      <c r="V8" s="95"/>
      <c r="W8" s="95">
        <f t="shared" si="0"/>
        <v>11</v>
      </c>
      <c r="X8" s="95"/>
      <c r="Y8" s="95"/>
      <c r="Z8" s="98" t="s">
        <v>261</v>
      </c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31" t="s">
        <v>588</v>
      </c>
    </row>
    <row r="9" spans="2:39" ht="20.100000000000001" customHeight="1">
      <c r="B9" s="96">
        <v>4</v>
      </c>
      <c r="C9" s="96"/>
      <c r="D9" s="98" t="s">
        <v>213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1</v>
      </c>
      <c r="R9" s="95"/>
      <c r="S9" s="95"/>
      <c r="T9" s="95"/>
      <c r="U9" s="95"/>
      <c r="V9" s="95"/>
      <c r="W9" s="95">
        <f t="shared" si="0"/>
        <v>19</v>
      </c>
      <c r="X9" s="95"/>
      <c r="Y9" s="95"/>
      <c r="Z9" s="118" t="s">
        <v>473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" t="s">
        <v>552</v>
      </c>
      <c r="AM9" s="1" t="s">
        <v>553</v>
      </c>
    </row>
    <row r="10" spans="2:39" ht="20.100000000000001" customHeight="1">
      <c r="B10" s="96">
        <v>5</v>
      </c>
      <c r="C10" s="96"/>
      <c r="D10" s="98" t="s">
        <v>214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2</v>
      </c>
      <c r="R10" s="95"/>
      <c r="S10" s="95"/>
      <c r="T10" s="95"/>
      <c r="U10" s="95"/>
      <c r="V10" s="95"/>
      <c r="W10" s="95">
        <f t="shared" si="0"/>
        <v>20</v>
      </c>
      <c r="X10" s="95"/>
      <c r="Y10" s="95"/>
      <c r="Z10" s="118" t="s">
        <v>474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</row>
    <row r="11" spans="2:39" ht="20.100000000000001" customHeight="1">
      <c r="B11" s="96">
        <v>6</v>
      </c>
      <c r="C11" s="96"/>
      <c r="D11" s="98" t="s">
        <v>215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50</v>
      </c>
      <c r="R11" s="95"/>
      <c r="S11" s="95"/>
      <c r="T11" s="95"/>
      <c r="U11" s="95"/>
      <c r="V11" s="95"/>
      <c r="W11" s="95">
        <f t="shared" si="0"/>
        <v>22</v>
      </c>
      <c r="X11" s="95"/>
      <c r="Y11" s="95"/>
      <c r="Z11" s="118"/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" t="s">
        <v>499</v>
      </c>
      <c r="AM11" s="1" t="s">
        <v>500</v>
      </c>
    </row>
    <row r="12" spans="2:39" ht="20.100000000000001" customHeight="1">
      <c r="B12" s="96">
        <v>7</v>
      </c>
      <c r="C12" s="96"/>
      <c r="D12" s="98" t="s">
        <v>216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100</v>
      </c>
      <c r="R12" s="95"/>
      <c r="S12" s="95"/>
      <c r="T12" s="95"/>
      <c r="U12" s="95"/>
      <c r="V12" s="95"/>
      <c r="W12" s="95">
        <f t="shared" si="0"/>
        <v>72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168" t="s">
        <v>632</v>
      </c>
      <c r="AM12" s="1" t="s">
        <v>554</v>
      </c>
    </row>
    <row r="13" spans="2:39" ht="20.100000000000001" customHeight="1">
      <c r="B13" s="96">
        <v>8</v>
      </c>
      <c r="C13" s="96"/>
      <c r="D13" s="98" t="s">
        <v>217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50</v>
      </c>
      <c r="R13" s="95"/>
      <c r="S13" s="95"/>
      <c r="T13" s="95"/>
      <c r="U13" s="95"/>
      <c r="V13" s="95"/>
      <c r="W13" s="95">
        <f t="shared" si="0"/>
        <v>172</v>
      </c>
      <c r="X13" s="95"/>
      <c r="Y13" s="95"/>
      <c r="Z13" s="118" t="s">
        <v>298</v>
      </c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68"/>
    </row>
    <row r="14" spans="2:39" ht="20.100000000000001" customHeight="1">
      <c r="B14" s="96">
        <v>9</v>
      </c>
      <c r="C14" s="96"/>
      <c r="D14" s="98" t="s">
        <v>218</v>
      </c>
      <c r="E14" s="98"/>
      <c r="F14" s="98"/>
      <c r="G14" s="98"/>
      <c r="H14" s="98"/>
      <c r="I14" s="98"/>
      <c r="J14" s="98"/>
      <c r="K14" s="98"/>
      <c r="L14" s="98"/>
      <c r="M14" s="98"/>
      <c r="N14" s="99" t="s">
        <v>16</v>
      </c>
      <c r="O14" s="100"/>
      <c r="P14" s="101"/>
      <c r="Q14" s="95">
        <v>50</v>
      </c>
      <c r="R14" s="95"/>
      <c r="S14" s="95"/>
      <c r="T14" s="95"/>
      <c r="U14" s="95"/>
      <c r="V14" s="95"/>
      <c r="W14" s="95">
        <f t="shared" ref="W14:W44" si="1">IF(D14="","",Q13+W13)</f>
        <v>222</v>
      </c>
      <c r="X14" s="95"/>
      <c r="Y14" s="95"/>
      <c r="Z14" s="118" t="s">
        <v>298</v>
      </c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68"/>
    </row>
    <row r="15" spans="2:39" ht="20.100000000000001" customHeight="1">
      <c r="B15" s="96">
        <v>10</v>
      </c>
      <c r="C15" s="96"/>
      <c r="D15" s="98" t="s">
        <v>219</v>
      </c>
      <c r="E15" s="98"/>
      <c r="F15" s="98"/>
      <c r="G15" s="98"/>
      <c r="H15" s="98"/>
      <c r="I15" s="98"/>
      <c r="J15" s="98"/>
      <c r="K15" s="98"/>
      <c r="L15" s="98"/>
      <c r="M15" s="98"/>
      <c r="N15" s="99" t="s">
        <v>16</v>
      </c>
      <c r="O15" s="100"/>
      <c r="P15" s="101"/>
      <c r="Q15" s="95">
        <v>3</v>
      </c>
      <c r="R15" s="95"/>
      <c r="S15" s="95"/>
      <c r="T15" s="95"/>
      <c r="U15" s="95"/>
      <c r="V15" s="95"/>
      <c r="W15" s="95">
        <f t="shared" si="1"/>
        <v>272</v>
      </c>
      <c r="X15" s="95"/>
      <c r="Y15" s="95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32" t="s">
        <v>630</v>
      </c>
    </row>
    <row r="16" spans="2:39" ht="20.100000000000001" customHeight="1">
      <c r="B16" s="96">
        <v>11</v>
      </c>
      <c r="C16" s="96"/>
      <c r="D16" s="98" t="s">
        <v>220</v>
      </c>
      <c r="E16" s="98"/>
      <c r="F16" s="98"/>
      <c r="G16" s="98"/>
      <c r="H16" s="98"/>
      <c r="I16" s="98"/>
      <c r="J16" s="98"/>
      <c r="K16" s="98"/>
      <c r="L16" s="98"/>
      <c r="M16" s="98"/>
      <c r="N16" s="99" t="s">
        <v>16</v>
      </c>
      <c r="O16" s="100"/>
      <c r="P16" s="101"/>
      <c r="Q16" s="95">
        <v>5</v>
      </c>
      <c r="R16" s="95"/>
      <c r="S16" s="95"/>
      <c r="T16" s="95"/>
      <c r="U16" s="95"/>
      <c r="V16" s="95"/>
      <c r="W16" s="95">
        <f t="shared" si="1"/>
        <v>275</v>
      </c>
      <c r="X16" s="95"/>
      <c r="Y16" s="95"/>
      <c r="Z16" s="118" t="s">
        <v>299</v>
      </c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32" t="s">
        <v>630</v>
      </c>
    </row>
    <row r="17" spans="2:38" ht="20.100000000000001" customHeight="1">
      <c r="B17" s="96">
        <v>12</v>
      </c>
      <c r="C17" s="96"/>
      <c r="D17" s="98" t="s">
        <v>221</v>
      </c>
      <c r="E17" s="98"/>
      <c r="F17" s="98"/>
      <c r="G17" s="98"/>
      <c r="H17" s="98"/>
      <c r="I17" s="98"/>
      <c r="J17" s="98"/>
      <c r="K17" s="98"/>
      <c r="L17" s="98"/>
      <c r="M17" s="98"/>
      <c r="N17" s="99" t="s">
        <v>16</v>
      </c>
      <c r="O17" s="100"/>
      <c r="P17" s="101"/>
      <c r="Q17" s="95">
        <v>5</v>
      </c>
      <c r="R17" s="95"/>
      <c r="S17" s="95"/>
      <c r="T17" s="95"/>
      <c r="U17" s="95"/>
      <c r="V17" s="95"/>
      <c r="W17" s="95">
        <f t="shared" si="1"/>
        <v>280</v>
      </c>
      <c r="X17" s="95"/>
      <c r="Y17" s="95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32" t="s">
        <v>630</v>
      </c>
    </row>
    <row r="18" spans="2:38" ht="20.100000000000001" customHeight="1">
      <c r="B18" s="96">
        <v>13</v>
      </c>
      <c r="C18" s="96"/>
      <c r="D18" s="98" t="s">
        <v>222</v>
      </c>
      <c r="E18" s="98"/>
      <c r="F18" s="98"/>
      <c r="G18" s="98"/>
      <c r="H18" s="98"/>
      <c r="I18" s="98"/>
      <c r="J18" s="98"/>
      <c r="K18" s="98"/>
      <c r="L18" s="98"/>
      <c r="M18" s="98"/>
      <c r="N18" s="99" t="s">
        <v>16</v>
      </c>
      <c r="O18" s="100"/>
      <c r="P18" s="101"/>
      <c r="Q18" s="95">
        <v>5</v>
      </c>
      <c r="R18" s="95"/>
      <c r="S18" s="95"/>
      <c r="T18" s="95"/>
      <c r="U18" s="95"/>
      <c r="V18" s="95"/>
      <c r="W18" s="95">
        <f t="shared" si="1"/>
        <v>285</v>
      </c>
      <c r="X18" s="95"/>
      <c r="Y18" s="95"/>
      <c r="Z18" s="118" t="s">
        <v>299</v>
      </c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32" t="s">
        <v>630</v>
      </c>
    </row>
    <row r="19" spans="2:38" ht="20.100000000000001" customHeight="1">
      <c r="B19" s="96">
        <v>14</v>
      </c>
      <c r="C19" s="96"/>
      <c r="D19" s="98" t="s">
        <v>223</v>
      </c>
      <c r="E19" s="98"/>
      <c r="F19" s="98"/>
      <c r="G19" s="98"/>
      <c r="H19" s="98"/>
      <c r="I19" s="98"/>
      <c r="J19" s="98"/>
      <c r="K19" s="98"/>
      <c r="L19" s="98"/>
      <c r="M19" s="98"/>
      <c r="N19" s="99" t="s">
        <v>16</v>
      </c>
      <c r="O19" s="100"/>
      <c r="P19" s="101"/>
      <c r="Q19" s="95">
        <v>5</v>
      </c>
      <c r="R19" s="95"/>
      <c r="S19" s="95"/>
      <c r="T19" s="95"/>
      <c r="U19" s="95"/>
      <c r="V19" s="95"/>
      <c r="W19" s="95">
        <f t="shared" si="1"/>
        <v>290</v>
      </c>
      <c r="X19" s="95"/>
      <c r="Y19" s="95"/>
      <c r="Z19" s="118" t="s">
        <v>299</v>
      </c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32" t="s">
        <v>630</v>
      </c>
    </row>
    <row r="20" spans="2:38" ht="20.100000000000001" customHeight="1">
      <c r="B20" s="96">
        <v>15</v>
      </c>
      <c r="C20" s="96"/>
      <c r="D20" s="98" t="s">
        <v>224</v>
      </c>
      <c r="E20" s="98"/>
      <c r="F20" s="98"/>
      <c r="G20" s="98"/>
      <c r="H20" s="98"/>
      <c r="I20" s="98"/>
      <c r="J20" s="98"/>
      <c r="K20" s="98"/>
      <c r="L20" s="98"/>
      <c r="M20" s="98"/>
      <c r="N20" s="99" t="s">
        <v>16</v>
      </c>
      <c r="O20" s="100"/>
      <c r="P20" s="101"/>
      <c r="Q20" s="95">
        <v>5</v>
      </c>
      <c r="R20" s="95"/>
      <c r="S20" s="95"/>
      <c r="T20" s="95"/>
      <c r="U20" s="95"/>
      <c r="V20" s="95"/>
      <c r="W20" s="95">
        <f t="shared" si="1"/>
        <v>295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32" t="s">
        <v>630</v>
      </c>
    </row>
    <row r="21" spans="2:38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1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8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1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8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1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8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8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8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8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8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8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8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8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8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301">
    <mergeCell ref="AL12:AL14"/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8.25" style="1" bestFit="1" customWidth="1"/>
    <col min="39" max="39" width="9.375" style="1" bestFit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20</v>
      </c>
    </row>
    <row r="3" spans="2:39" ht="20.100000000000001" customHeight="1">
      <c r="B3" s="115" t="s">
        <v>230</v>
      </c>
      <c r="C3" s="116"/>
      <c r="D3" s="116"/>
      <c r="E3" s="116"/>
      <c r="F3" s="116"/>
      <c r="G3" s="116"/>
      <c r="H3" s="116"/>
      <c r="I3" s="116"/>
      <c r="J3" s="116"/>
      <c r="K3" s="115" t="s">
        <v>675</v>
      </c>
      <c r="L3" s="116"/>
      <c r="M3" s="116"/>
      <c r="N3" s="116"/>
      <c r="O3" s="116"/>
      <c r="P3" s="116"/>
      <c r="Q3" s="117"/>
      <c r="R3" s="115" t="s">
        <v>12</v>
      </c>
      <c r="S3" s="116"/>
      <c r="T3" s="117"/>
      <c r="U3" s="115" t="s">
        <v>17</v>
      </c>
      <c r="V3" s="116"/>
      <c r="W3" s="116"/>
      <c r="X3" s="116"/>
      <c r="Y3" s="116"/>
      <c r="Z3" s="117"/>
      <c r="AA3" s="3" t="s">
        <v>3</v>
      </c>
      <c r="AB3" s="115" t="s">
        <v>192</v>
      </c>
      <c r="AC3" s="116"/>
      <c r="AD3" s="116"/>
      <c r="AE3" s="116"/>
      <c r="AF3" s="116"/>
      <c r="AG3" s="116"/>
      <c r="AH3" s="117"/>
      <c r="AI3" s="115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555</v>
      </c>
      <c r="AM5" s="93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32" t="s">
        <v>633</v>
      </c>
      <c r="AM6" s="1" t="s">
        <v>519</v>
      </c>
    </row>
    <row r="7" spans="2:39" ht="20.100000000000001" customHeight="1">
      <c r="B7" s="96">
        <v>2</v>
      </c>
      <c r="C7" s="96"/>
      <c r="D7" s="97" t="s">
        <v>226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2</v>
      </c>
      <c r="R7" s="95"/>
      <c r="S7" s="95"/>
      <c r="T7" s="95"/>
      <c r="U7" s="95"/>
      <c r="V7" s="95"/>
      <c r="W7" s="95">
        <f t="shared" ref="W7:W13" si="0">IF(D7="","",Q6+W6)</f>
        <v>3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32" t="s">
        <v>631</v>
      </c>
      <c r="AM7" s="1" t="s">
        <v>538</v>
      </c>
    </row>
    <row r="8" spans="2:39" ht="20.100000000000001" customHeight="1">
      <c r="B8" s="96">
        <v>3</v>
      </c>
      <c r="C8" s="96"/>
      <c r="D8" s="97" t="s">
        <v>165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50</v>
      </c>
      <c r="R8" s="95"/>
      <c r="S8" s="95"/>
      <c r="T8" s="95"/>
      <c r="U8" s="95"/>
      <c r="V8" s="95"/>
      <c r="W8" s="95">
        <f t="shared" si="0"/>
        <v>5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503</v>
      </c>
      <c r="AM8" s="1" t="s">
        <v>504</v>
      </c>
    </row>
    <row r="9" spans="2:39" ht="20.100000000000001" customHeight="1">
      <c r="B9" s="96">
        <v>4</v>
      </c>
      <c r="C9" s="96"/>
      <c r="D9" s="98" t="s">
        <v>227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50</v>
      </c>
      <c r="R9" s="95"/>
      <c r="S9" s="95"/>
      <c r="T9" s="95"/>
      <c r="U9" s="95"/>
      <c r="V9" s="95"/>
      <c r="W9" s="95">
        <f t="shared" si="0"/>
        <v>55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32" t="s">
        <v>663</v>
      </c>
    </row>
    <row r="10" spans="2:39" ht="20.100000000000001" customHeight="1">
      <c r="B10" s="96">
        <v>5</v>
      </c>
      <c r="C10" s="96"/>
      <c r="D10" s="98" t="s">
        <v>228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50</v>
      </c>
      <c r="R10" s="95"/>
      <c r="S10" s="95"/>
      <c r="T10" s="95"/>
      <c r="U10" s="95"/>
      <c r="V10" s="95"/>
      <c r="W10" s="95">
        <f t="shared" si="0"/>
        <v>105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32" t="s">
        <v>663</v>
      </c>
    </row>
    <row r="11" spans="2:39" ht="20.100000000000001" customHeight="1">
      <c r="B11" s="96">
        <v>6</v>
      </c>
      <c r="C11" s="96"/>
      <c r="D11" s="98" t="s">
        <v>635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30</v>
      </c>
      <c r="R11" s="95"/>
      <c r="S11" s="95"/>
      <c r="T11" s="95"/>
      <c r="U11" s="95"/>
      <c r="V11" s="95"/>
      <c r="W11" s="95">
        <f t="shared" si="0"/>
        <v>155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32" t="s">
        <v>636</v>
      </c>
    </row>
    <row r="12" spans="2:39" ht="20.100000000000001" customHeight="1">
      <c r="B12" s="96">
        <v>7</v>
      </c>
      <c r="C12" s="96"/>
      <c r="D12" s="97" t="s">
        <v>188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1</v>
      </c>
      <c r="R12" s="95"/>
      <c r="S12" s="95"/>
      <c r="T12" s="95"/>
      <c r="U12" s="95"/>
      <c r="V12" s="95"/>
      <c r="W12" s="95">
        <f t="shared" si="0"/>
        <v>185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32" t="s">
        <v>634</v>
      </c>
    </row>
    <row r="13" spans="2:39" ht="20.100000000000001" customHeight="1">
      <c r="B13" s="96">
        <v>8</v>
      </c>
      <c r="C13" s="96"/>
      <c r="D13" s="98" t="s">
        <v>229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8</v>
      </c>
      <c r="R13" s="95"/>
      <c r="S13" s="95"/>
      <c r="T13" s="95"/>
      <c r="U13" s="95"/>
      <c r="V13" s="95"/>
      <c r="W13" s="95">
        <f t="shared" si="0"/>
        <v>186</v>
      </c>
      <c r="X13" s="95"/>
      <c r="Y13" s="95"/>
      <c r="Z13" s="118" t="s">
        <v>475</v>
      </c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31" t="s">
        <v>637</v>
      </c>
    </row>
    <row r="14" spans="2:39" ht="20.100000000000001" customHeight="1">
      <c r="B14" s="96">
        <v>9</v>
      </c>
      <c r="C14" s="96"/>
      <c r="D14" s="98" t="s">
        <v>220</v>
      </c>
      <c r="E14" s="98"/>
      <c r="F14" s="98"/>
      <c r="G14" s="98"/>
      <c r="H14" s="98"/>
      <c r="I14" s="98"/>
      <c r="J14" s="98"/>
      <c r="K14" s="98"/>
      <c r="L14" s="98"/>
      <c r="M14" s="98"/>
      <c r="N14" s="99" t="s">
        <v>16</v>
      </c>
      <c r="O14" s="100"/>
      <c r="P14" s="101"/>
      <c r="Q14" s="95">
        <v>5</v>
      </c>
      <c r="R14" s="95"/>
      <c r="S14" s="95"/>
      <c r="T14" s="95"/>
      <c r="U14" s="95"/>
      <c r="V14" s="95"/>
      <c r="W14" s="95">
        <f t="shared" ref="W14:W44" si="1">IF(D14="","",Q13+W13)</f>
        <v>194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32" t="s">
        <v>638</v>
      </c>
    </row>
    <row r="15" spans="2:39" ht="20.100000000000001" customHeight="1">
      <c r="B15" s="96">
        <v>10</v>
      </c>
      <c r="C15" s="96"/>
      <c r="D15" s="98" t="s">
        <v>221</v>
      </c>
      <c r="E15" s="98"/>
      <c r="F15" s="98"/>
      <c r="G15" s="98"/>
      <c r="H15" s="98"/>
      <c r="I15" s="98"/>
      <c r="J15" s="98"/>
      <c r="K15" s="98"/>
      <c r="L15" s="98"/>
      <c r="M15" s="98"/>
      <c r="N15" s="99" t="s">
        <v>16</v>
      </c>
      <c r="O15" s="100"/>
      <c r="P15" s="101"/>
      <c r="Q15" s="95">
        <v>5</v>
      </c>
      <c r="R15" s="95"/>
      <c r="S15" s="95"/>
      <c r="T15" s="95"/>
      <c r="U15" s="95"/>
      <c r="V15" s="95"/>
      <c r="W15" s="95">
        <f t="shared" si="1"/>
        <v>199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32" t="s">
        <v>638</v>
      </c>
    </row>
    <row r="16" spans="2:39" ht="20.100000000000001" customHeight="1">
      <c r="B16" s="96">
        <v>11</v>
      </c>
      <c r="C16" s="96"/>
      <c r="D16" s="98" t="s">
        <v>222</v>
      </c>
      <c r="E16" s="98"/>
      <c r="F16" s="98"/>
      <c r="G16" s="98"/>
      <c r="H16" s="98"/>
      <c r="I16" s="98"/>
      <c r="J16" s="98"/>
      <c r="K16" s="98"/>
      <c r="L16" s="98"/>
      <c r="M16" s="98"/>
      <c r="N16" s="99" t="s">
        <v>16</v>
      </c>
      <c r="O16" s="100"/>
      <c r="P16" s="101"/>
      <c r="Q16" s="95">
        <v>5</v>
      </c>
      <c r="R16" s="95"/>
      <c r="S16" s="95"/>
      <c r="T16" s="95"/>
      <c r="U16" s="95"/>
      <c r="V16" s="95"/>
      <c r="W16" s="95">
        <f t="shared" si="1"/>
        <v>204</v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32" t="s">
        <v>638</v>
      </c>
    </row>
    <row r="17" spans="2:38" ht="20.100000000000001" customHeight="1">
      <c r="B17" s="96">
        <v>12</v>
      </c>
      <c r="C17" s="96"/>
      <c r="D17" s="98" t="s">
        <v>223</v>
      </c>
      <c r="E17" s="98"/>
      <c r="F17" s="98"/>
      <c r="G17" s="98"/>
      <c r="H17" s="98"/>
      <c r="I17" s="98"/>
      <c r="J17" s="98"/>
      <c r="K17" s="98"/>
      <c r="L17" s="98"/>
      <c r="M17" s="98"/>
      <c r="N17" s="99" t="s">
        <v>16</v>
      </c>
      <c r="O17" s="100"/>
      <c r="P17" s="101"/>
      <c r="Q17" s="95">
        <v>5</v>
      </c>
      <c r="R17" s="95"/>
      <c r="S17" s="95"/>
      <c r="T17" s="95"/>
      <c r="U17" s="95"/>
      <c r="V17" s="95"/>
      <c r="W17" s="95">
        <f t="shared" si="1"/>
        <v>209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32" t="s">
        <v>638</v>
      </c>
    </row>
    <row r="18" spans="2:38" ht="20.100000000000001" customHeight="1">
      <c r="B18" s="96">
        <v>13</v>
      </c>
      <c r="C18" s="96"/>
      <c r="D18" s="98" t="s">
        <v>224</v>
      </c>
      <c r="E18" s="98"/>
      <c r="F18" s="98"/>
      <c r="G18" s="98"/>
      <c r="H18" s="98"/>
      <c r="I18" s="98"/>
      <c r="J18" s="98"/>
      <c r="K18" s="98"/>
      <c r="L18" s="98"/>
      <c r="M18" s="98"/>
      <c r="N18" s="99" t="s">
        <v>16</v>
      </c>
      <c r="O18" s="100"/>
      <c r="P18" s="101"/>
      <c r="Q18" s="95">
        <v>5</v>
      </c>
      <c r="R18" s="95"/>
      <c r="S18" s="95"/>
      <c r="T18" s="95"/>
      <c r="U18" s="95"/>
      <c r="V18" s="95"/>
      <c r="W18" s="95">
        <f t="shared" si="1"/>
        <v>214</v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32" t="s">
        <v>639</v>
      </c>
    </row>
    <row r="19" spans="2:38" ht="20.100000000000001" customHeight="1">
      <c r="B19" s="96">
        <v>14</v>
      </c>
      <c r="C19" s="96"/>
      <c r="D19" s="98" t="s">
        <v>712</v>
      </c>
      <c r="E19" s="98"/>
      <c r="F19" s="98"/>
      <c r="G19" s="98"/>
      <c r="H19" s="98"/>
      <c r="I19" s="98"/>
      <c r="J19" s="98"/>
      <c r="K19" s="98"/>
      <c r="L19" s="98"/>
      <c r="M19" s="98"/>
      <c r="N19" s="99" t="s">
        <v>16</v>
      </c>
      <c r="O19" s="100"/>
      <c r="P19" s="101"/>
      <c r="Q19" s="95">
        <v>2</v>
      </c>
      <c r="R19" s="95"/>
      <c r="S19" s="95"/>
      <c r="T19" s="95"/>
      <c r="U19" s="95"/>
      <c r="V19" s="95"/>
      <c r="W19" s="95">
        <f t="shared" si="1"/>
        <v>219</v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8" ht="20.100000000000001" customHeight="1">
      <c r="B20" s="96">
        <v>15</v>
      </c>
      <c r="C20" s="96"/>
      <c r="D20" s="98" t="s">
        <v>709</v>
      </c>
      <c r="E20" s="98"/>
      <c r="F20" s="98"/>
      <c r="G20" s="98"/>
      <c r="H20" s="98"/>
      <c r="I20" s="98"/>
      <c r="J20" s="98"/>
      <c r="K20" s="98"/>
      <c r="L20" s="98"/>
      <c r="M20" s="98"/>
      <c r="N20" s="99" t="s">
        <v>16</v>
      </c>
      <c r="O20" s="100"/>
      <c r="P20" s="101"/>
      <c r="Q20" s="95">
        <v>2</v>
      </c>
      <c r="R20" s="95"/>
      <c r="S20" s="95"/>
      <c r="T20" s="95"/>
      <c r="U20" s="95"/>
      <c r="V20" s="95"/>
      <c r="W20" s="95">
        <f t="shared" si="1"/>
        <v>221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8" ht="20.100000000000001" customHeight="1">
      <c r="B21" s="96">
        <v>16</v>
      </c>
      <c r="C21" s="96"/>
      <c r="D21" s="97" t="s">
        <v>710</v>
      </c>
      <c r="E21" s="98"/>
      <c r="F21" s="98"/>
      <c r="G21" s="98"/>
      <c r="H21" s="98"/>
      <c r="I21" s="98"/>
      <c r="J21" s="98"/>
      <c r="K21" s="98"/>
      <c r="L21" s="98"/>
      <c r="M21" s="98"/>
      <c r="N21" s="95" t="s">
        <v>15</v>
      </c>
      <c r="O21" s="95"/>
      <c r="P21" s="95"/>
      <c r="Q21" s="95">
        <v>21</v>
      </c>
      <c r="R21" s="95"/>
      <c r="S21" s="95"/>
      <c r="T21" s="95">
        <v>5</v>
      </c>
      <c r="U21" s="95"/>
      <c r="V21" s="95"/>
      <c r="W21" s="95">
        <f t="shared" si="1"/>
        <v>223</v>
      </c>
      <c r="X21" s="95"/>
      <c r="Y21" s="95"/>
      <c r="Z21" s="118" t="s">
        <v>299</v>
      </c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31">
        <v>0</v>
      </c>
    </row>
    <row r="22" spans="2:38" ht="20.100000000000001" customHeight="1">
      <c r="B22" s="96">
        <v>17</v>
      </c>
      <c r="C22" s="96"/>
      <c r="D22" s="97" t="s">
        <v>711</v>
      </c>
      <c r="E22" s="98"/>
      <c r="F22" s="98"/>
      <c r="G22" s="98"/>
      <c r="H22" s="98"/>
      <c r="I22" s="98"/>
      <c r="J22" s="98"/>
      <c r="K22" s="98"/>
      <c r="L22" s="98"/>
      <c r="M22" s="98"/>
      <c r="N22" s="95" t="s">
        <v>15</v>
      </c>
      <c r="O22" s="95"/>
      <c r="P22" s="95"/>
      <c r="Q22" s="95">
        <v>21</v>
      </c>
      <c r="R22" s="95"/>
      <c r="S22" s="95"/>
      <c r="T22" s="95">
        <v>5</v>
      </c>
      <c r="U22" s="95"/>
      <c r="V22" s="95"/>
      <c r="W22" s="95">
        <f t="shared" si="1"/>
        <v>244</v>
      </c>
      <c r="X22" s="95"/>
      <c r="Y22" s="95"/>
      <c r="Z22" s="118" t="s">
        <v>299</v>
      </c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31">
        <v>0</v>
      </c>
    </row>
    <row r="23" spans="2:38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1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8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8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8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8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8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8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8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8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8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300">
    <mergeCell ref="B7:C7"/>
    <mergeCell ref="D7:M7"/>
    <mergeCell ref="N7:P7"/>
    <mergeCell ref="Q7:S7"/>
    <mergeCell ref="Q6:S6"/>
    <mergeCell ref="T6:V6"/>
    <mergeCell ref="T7:V7"/>
    <mergeCell ref="W7:Y7"/>
    <mergeCell ref="Z7:AK7"/>
    <mergeCell ref="AI2:AK2"/>
    <mergeCell ref="AI3:AK3"/>
    <mergeCell ref="W6:Y6"/>
    <mergeCell ref="Z6:AK6"/>
    <mergeCell ref="B5:C5"/>
    <mergeCell ref="D5:M5"/>
    <mergeCell ref="N5:P5"/>
    <mergeCell ref="Q5:S5"/>
    <mergeCell ref="T5:V5"/>
    <mergeCell ref="W5:Y5"/>
    <mergeCell ref="B2:J2"/>
    <mergeCell ref="Z5:AK5"/>
    <mergeCell ref="B6:C6"/>
    <mergeCell ref="D6:M6"/>
    <mergeCell ref="N6:P6"/>
    <mergeCell ref="B3:J3"/>
    <mergeCell ref="K2:Q2"/>
    <mergeCell ref="K3:Q3"/>
    <mergeCell ref="AB2:AH2"/>
    <mergeCell ref="AB3:AH3"/>
    <mergeCell ref="U2:Z2"/>
    <mergeCell ref="U3:Z3"/>
    <mergeCell ref="R2:T2"/>
    <mergeCell ref="R3:T3"/>
    <mergeCell ref="Q8:S8"/>
    <mergeCell ref="T8:V8"/>
    <mergeCell ref="W8:Y8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Z8:AK8"/>
    <mergeCell ref="Q9:S9"/>
    <mergeCell ref="T9:V9"/>
    <mergeCell ref="W9:Y9"/>
    <mergeCell ref="B8:C8"/>
    <mergeCell ref="D8:M8"/>
    <mergeCell ref="N8:P8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11:AK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AL5:AM5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AM2" sqref="AM2"/>
    </sheetView>
  </sheetViews>
  <sheetFormatPr defaultRowHeight="12"/>
  <cols>
    <col min="1" max="1" width="1.25" style="1" customWidth="1"/>
    <col min="2" max="37" width="2.625" style="1" customWidth="1"/>
    <col min="38" max="38" width="9.25" style="1" customWidth="1"/>
    <col min="39" max="39" width="8.75" style="1" customWidth="1"/>
    <col min="40" max="41" width="2.625" style="1" customWidth="1"/>
    <col min="42" max="256" width="9" style="1"/>
    <col min="257" max="257" width="1.25" style="1" customWidth="1"/>
    <col min="258" max="297" width="2.625" style="1" customWidth="1"/>
    <col min="298" max="512" width="9" style="1"/>
    <col min="513" max="513" width="1.25" style="1" customWidth="1"/>
    <col min="514" max="553" width="2.625" style="1" customWidth="1"/>
    <col min="554" max="768" width="9" style="1"/>
    <col min="769" max="769" width="1.25" style="1" customWidth="1"/>
    <col min="770" max="809" width="2.625" style="1" customWidth="1"/>
    <col min="810" max="1024" width="9" style="1"/>
    <col min="1025" max="1025" width="1.25" style="1" customWidth="1"/>
    <col min="1026" max="1065" width="2.625" style="1" customWidth="1"/>
    <col min="1066" max="1280" width="9" style="1"/>
    <col min="1281" max="1281" width="1.25" style="1" customWidth="1"/>
    <col min="1282" max="1321" width="2.625" style="1" customWidth="1"/>
    <col min="1322" max="1536" width="9" style="1"/>
    <col min="1537" max="1537" width="1.25" style="1" customWidth="1"/>
    <col min="1538" max="1577" width="2.625" style="1" customWidth="1"/>
    <col min="1578" max="1792" width="9" style="1"/>
    <col min="1793" max="1793" width="1.25" style="1" customWidth="1"/>
    <col min="1794" max="1833" width="2.625" style="1" customWidth="1"/>
    <col min="1834" max="2048" width="9" style="1"/>
    <col min="2049" max="2049" width="1.25" style="1" customWidth="1"/>
    <col min="2050" max="2089" width="2.625" style="1" customWidth="1"/>
    <col min="2090" max="2304" width="9" style="1"/>
    <col min="2305" max="2305" width="1.25" style="1" customWidth="1"/>
    <col min="2306" max="2345" width="2.625" style="1" customWidth="1"/>
    <col min="2346" max="2560" width="9" style="1"/>
    <col min="2561" max="2561" width="1.25" style="1" customWidth="1"/>
    <col min="2562" max="2601" width="2.625" style="1" customWidth="1"/>
    <col min="2602" max="2816" width="9" style="1"/>
    <col min="2817" max="2817" width="1.25" style="1" customWidth="1"/>
    <col min="2818" max="2857" width="2.625" style="1" customWidth="1"/>
    <col min="2858" max="3072" width="9" style="1"/>
    <col min="3073" max="3073" width="1.25" style="1" customWidth="1"/>
    <col min="3074" max="3113" width="2.625" style="1" customWidth="1"/>
    <col min="3114" max="3328" width="9" style="1"/>
    <col min="3329" max="3329" width="1.25" style="1" customWidth="1"/>
    <col min="3330" max="3369" width="2.625" style="1" customWidth="1"/>
    <col min="3370" max="3584" width="9" style="1"/>
    <col min="3585" max="3585" width="1.25" style="1" customWidth="1"/>
    <col min="3586" max="3625" width="2.625" style="1" customWidth="1"/>
    <col min="3626" max="3840" width="9" style="1"/>
    <col min="3841" max="3841" width="1.25" style="1" customWidth="1"/>
    <col min="3842" max="3881" width="2.625" style="1" customWidth="1"/>
    <col min="3882" max="4096" width="9" style="1"/>
    <col min="4097" max="4097" width="1.25" style="1" customWidth="1"/>
    <col min="4098" max="4137" width="2.625" style="1" customWidth="1"/>
    <col min="4138" max="4352" width="9" style="1"/>
    <col min="4353" max="4353" width="1.25" style="1" customWidth="1"/>
    <col min="4354" max="4393" width="2.625" style="1" customWidth="1"/>
    <col min="4394" max="4608" width="9" style="1"/>
    <col min="4609" max="4609" width="1.25" style="1" customWidth="1"/>
    <col min="4610" max="4649" width="2.625" style="1" customWidth="1"/>
    <col min="4650" max="4864" width="9" style="1"/>
    <col min="4865" max="4865" width="1.25" style="1" customWidth="1"/>
    <col min="4866" max="4905" width="2.625" style="1" customWidth="1"/>
    <col min="4906" max="5120" width="9" style="1"/>
    <col min="5121" max="5121" width="1.25" style="1" customWidth="1"/>
    <col min="5122" max="5161" width="2.625" style="1" customWidth="1"/>
    <col min="5162" max="5376" width="9" style="1"/>
    <col min="5377" max="5377" width="1.25" style="1" customWidth="1"/>
    <col min="5378" max="5417" width="2.625" style="1" customWidth="1"/>
    <col min="5418" max="5632" width="9" style="1"/>
    <col min="5633" max="5633" width="1.25" style="1" customWidth="1"/>
    <col min="5634" max="5673" width="2.625" style="1" customWidth="1"/>
    <col min="5674" max="5888" width="9" style="1"/>
    <col min="5889" max="5889" width="1.25" style="1" customWidth="1"/>
    <col min="5890" max="5929" width="2.625" style="1" customWidth="1"/>
    <col min="5930" max="6144" width="9" style="1"/>
    <col min="6145" max="6145" width="1.25" style="1" customWidth="1"/>
    <col min="6146" max="6185" width="2.625" style="1" customWidth="1"/>
    <col min="6186" max="6400" width="9" style="1"/>
    <col min="6401" max="6401" width="1.25" style="1" customWidth="1"/>
    <col min="6402" max="6441" width="2.625" style="1" customWidth="1"/>
    <col min="6442" max="6656" width="9" style="1"/>
    <col min="6657" max="6657" width="1.25" style="1" customWidth="1"/>
    <col min="6658" max="6697" width="2.625" style="1" customWidth="1"/>
    <col min="6698" max="6912" width="9" style="1"/>
    <col min="6913" max="6913" width="1.25" style="1" customWidth="1"/>
    <col min="6914" max="6953" width="2.625" style="1" customWidth="1"/>
    <col min="6954" max="7168" width="9" style="1"/>
    <col min="7169" max="7169" width="1.25" style="1" customWidth="1"/>
    <col min="7170" max="7209" width="2.625" style="1" customWidth="1"/>
    <col min="7210" max="7424" width="9" style="1"/>
    <col min="7425" max="7425" width="1.25" style="1" customWidth="1"/>
    <col min="7426" max="7465" width="2.625" style="1" customWidth="1"/>
    <col min="7466" max="7680" width="9" style="1"/>
    <col min="7681" max="7681" width="1.25" style="1" customWidth="1"/>
    <col min="7682" max="7721" width="2.625" style="1" customWidth="1"/>
    <col min="7722" max="7936" width="9" style="1"/>
    <col min="7937" max="7937" width="1.25" style="1" customWidth="1"/>
    <col min="7938" max="7977" width="2.625" style="1" customWidth="1"/>
    <col min="7978" max="8192" width="9" style="1"/>
    <col min="8193" max="8193" width="1.25" style="1" customWidth="1"/>
    <col min="8194" max="8233" width="2.625" style="1" customWidth="1"/>
    <col min="8234" max="8448" width="9" style="1"/>
    <col min="8449" max="8449" width="1.25" style="1" customWidth="1"/>
    <col min="8450" max="8489" width="2.625" style="1" customWidth="1"/>
    <col min="8490" max="8704" width="9" style="1"/>
    <col min="8705" max="8705" width="1.25" style="1" customWidth="1"/>
    <col min="8706" max="8745" width="2.625" style="1" customWidth="1"/>
    <col min="8746" max="8960" width="9" style="1"/>
    <col min="8961" max="8961" width="1.25" style="1" customWidth="1"/>
    <col min="8962" max="9001" width="2.625" style="1" customWidth="1"/>
    <col min="9002" max="9216" width="9" style="1"/>
    <col min="9217" max="9217" width="1.25" style="1" customWidth="1"/>
    <col min="9218" max="9257" width="2.625" style="1" customWidth="1"/>
    <col min="9258" max="9472" width="9" style="1"/>
    <col min="9473" max="9473" width="1.25" style="1" customWidth="1"/>
    <col min="9474" max="9513" width="2.625" style="1" customWidth="1"/>
    <col min="9514" max="9728" width="9" style="1"/>
    <col min="9729" max="9729" width="1.25" style="1" customWidth="1"/>
    <col min="9730" max="9769" width="2.625" style="1" customWidth="1"/>
    <col min="9770" max="9984" width="9" style="1"/>
    <col min="9985" max="9985" width="1.25" style="1" customWidth="1"/>
    <col min="9986" max="10025" width="2.625" style="1" customWidth="1"/>
    <col min="10026" max="10240" width="9" style="1"/>
    <col min="10241" max="10241" width="1.25" style="1" customWidth="1"/>
    <col min="10242" max="10281" width="2.625" style="1" customWidth="1"/>
    <col min="10282" max="10496" width="9" style="1"/>
    <col min="10497" max="10497" width="1.25" style="1" customWidth="1"/>
    <col min="10498" max="10537" width="2.625" style="1" customWidth="1"/>
    <col min="10538" max="10752" width="9" style="1"/>
    <col min="10753" max="10753" width="1.25" style="1" customWidth="1"/>
    <col min="10754" max="10793" width="2.625" style="1" customWidth="1"/>
    <col min="10794" max="11008" width="9" style="1"/>
    <col min="11009" max="11009" width="1.25" style="1" customWidth="1"/>
    <col min="11010" max="11049" width="2.625" style="1" customWidth="1"/>
    <col min="11050" max="11264" width="9" style="1"/>
    <col min="11265" max="11265" width="1.25" style="1" customWidth="1"/>
    <col min="11266" max="11305" width="2.625" style="1" customWidth="1"/>
    <col min="11306" max="11520" width="9" style="1"/>
    <col min="11521" max="11521" width="1.25" style="1" customWidth="1"/>
    <col min="11522" max="11561" width="2.625" style="1" customWidth="1"/>
    <col min="11562" max="11776" width="9" style="1"/>
    <col min="11777" max="11777" width="1.25" style="1" customWidth="1"/>
    <col min="11778" max="11817" width="2.625" style="1" customWidth="1"/>
    <col min="11818" max="12032" width="9" style="1"/>
    <col min="12033" max="12033" width="1.25" style="1" customWidth="1"/>
    <col min="12034" max="12073" width="2.625" style="1" customWidth="1"/>
    <col min="12074" max="12288" width="9" style="1"/>
    <col min="12289" max="12289" width="1.25" style="1" customWidth="1"/>
    <col min="12290" max="12329" width="2.625" style="1" customWidth="1"/>
    <col min="12330" max="12544" width="9" style="1"/>
    <col min="12545" max="12545" width="1.25" style="1" customWidth="1"/>
    <col min="12546" max="12585" width="2.625" style="1" customWidth="1"/>
    <col min="12586" max="12800" width="9" style="1"/>
    <col min="12801" max="12801" width="1.25" style="1" customWidth="1"/>
    <col min="12802" max="12841" width="2.625" style="1" customWidth="1"/>
    <col min="12842" max="13056" width="9" style="1"/>
    <col min="13057" max="13057" width="1.25" style="1" customWidth="1"/>
    <col min="13058" max="13097" width="2.625" style="1" customWidth="1"/>
    <col min="13098" max="13312" width="9" style="1"/>
    <col min="13313" max="13313" width="1.25" style="1" customWidth="1"/>
    <col min="13314" max="13353" width="2.625" style="1" customWidth="1"/>
    <col min="13354" max="13568" width="9" style="1"/>
    <col min="13569" max="13569" width="1.25" style="1" customWidth="1"/>
    <col min="13570" max="13609" width="2.625" style="1" customWidth="1"/>
    <col min="13610" max="13824" width="9" style="1"/>
    <col min="13825" max="13825" width="1.25" style="1" customWidth="1"/>
    <col min="13826" max="13865" width="2.625" style="1" customWidth="1"/>
    <col min="13866" max="14080" width="9" style="1"/>
    <col min="14081" max="14081" width="1.25" style="1" customWidth="1"/>
    <col min="14082" max="14121" width="2.625" style="1" customWidth="1"/>
    <col min="14122" max="14336" width="9" style="1"/>
    <col min="14337" max="14337" width="1.25" style="1" customWidth="1"/>
    <col min="14338" max="14377" width="2.625" style="1" customWidth="1"/>
    <col min="14378" max="14592" width="9" style="1"/>
    <col min="14593" max="14593" width="1.25" style="1" customWidth="1"/>
    <col min="14594" max="14633" width="2.625" style="1" customWidth="1"/>
    <col min="14634" max="14848" width="9" style="1"/>
    <col min="14849" max="14849" width="1.25" style="1" customWidth="1"/>
    <col min="14850" max="14889" width="2.625" style="1" customWidth="1"/>
    <col min="14890" max="15104" width="9" style="1"/>
    <col min="15105" max="15105" width="1.25" style="1" customWidth="1"/>
    <col min="15106" max="15145" width="2.625" style="1" customWidth="1"/>
    <col min="15146" max="15360" width="9" style="1"/>
    <col min="15361" max="15361" width="1.25" style="1" customWidth="1"/>
    <col min="15362" max="15401" width="2.625" style="1" customWidth="1"/>
    <col min="15402" max="15616" width="9" style="1"/>
    <col min="15617" max="15617" width="1.25" style="1" customWidth="1"/>
    <col min="15618" max="15657" width="2.625" style="1" customWidth="1"/>
    <col min="15658" max="15872" width="9" style="1"/>
    <col min="15873" max="15873" width="1.25" style="1" customWidth="1"/>
    <col min="15874" max="15913" width="2.625" style="1" customWidth="1"/>
    <col min="15914" max="16128" width="9" style="1"/>
    <col min="16129" max="16129" width="1.25" style="1" customWidth="1"/>
    <col min="16130" max="16169" width="2.625" style="1" customWidth="1"/>
    <col min="16170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411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412</v>
      </c>
    </row>
    <row r="3" spans="2:39" ht="20.100000000000001" customHeight="1">
      <c r="B3" s="115" t="s">
        <v>491</v>
      </c>
      <c r="C3" s="116"/>
      <c r="D3" s="116"/>
      <c r="E3" s="116"/>
      <c r="F3" s="116"/>
      <c r="G3" s="116"/>
      <c r="H3" s="116"/>
      <c r="I3" s="116"/>
      <c r="J3" s="116"/>
      <c r="K3" s="115" t="s">
        <v>413</v>
      </c>
      <c r="L3" s="116"/>
      <c r="M3" s="116"/>
      <c r="N3" s="116"/>
      <c r="O3" s="116"/>
      <c r="P3" s="116"/>
      <c r="Q3" s="117"/>
      <c r="R3" s="115" t="s">
        <v>414</v>
      </c>
      <c r="S3" s="116"/>
      <c r="T3" s="117"/>
      <c r="U3" s="115" t="s">
        <v>17</v>
      </c>
      <c r="V3" s="116"/>
      <c r="W3" s="116"/>
      <c r="X3" s="116"/>
      <c r="Y3" s="116"/>
      <c r="Z3" s="117"/>
      <c r="AA3" s="3" t="s">
        <v>411</v>
      </c>
      <c r="AB3" s="115" t="s">
        <v>192</v>
      </c>
      <c r="AC3" s="116"/>
      <c r="AD3" s="116"/>
      <c r="AE3" s="116"/>
      <c r="AF3" s="116"/>
      <c r="AG3" s="116"/>
      <c r="AH3" s="117"/>
      <c r="AI3" s="115" t="s">
        <v>48</v>
      </c>
      <c r="AJ3" s="116"/>
      <c r="AK3" s="117"/>
    </row>
    <row r="4" spans="2:39" ht="6" customHeight="1"/>
    <row r="5" spans="2:39" ht="20.100000000000001" customHeight="1">
      <c r="B5" s="94" t="s">
        <v>415</v>
      </c>
      <c r="C5" s="94"/>
      <c r="D5" s="94" t="s">
        <v>416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417</v>
      </c>
      <c r="O5" s="94"/>
      <c r="P5" s="94"/>
      <c r="Q5" s="94" t="s">
        <v>418</v>
      </c>
      <c r="R5" s="94"/>
      <c r="S5" s="94"/>
      <c r="T5" s="94" t="s">
        <v>419</v>
      </c>
      <c r="U5" s="94"/>
      <c r="V5" s="94"/>
      <c r="W5" s="94" t="s">
        <v>420</v>
      </c>
      <c r="X5" s="94"/>
      <c r="Y5" s="94"/>
      <c r="Z5" s="94" t="s">
        <v>421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170" t="s">
        <v>641</v>
      </c>
      <c r="AM5" s="171"/>
    </row>
    <row r="6" spans="2:39" ht="20.100000000000001" customHeight="1">
      <c r="B6" s="96">
        <v>1</v>
      </c>
      <c r="C6" s="96"/>
      <c r="D6" s="98" t="s">
        <v>187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422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169">
        <v>41</v>
      </c>
      <c r="AA6" s="169"/>
      <c r="AB6" s="169"/>
      <c r="AC6" s="169"/>
      <c r="AD6" s="169"/>
      <c r="AE6" s="169"/>
      <c r="AF6" s="169"/>
      <c r="AG6" s="169"/>
      <c r="AH6" s="169"/>
      <c r="AI6" s="169"/>
      <c r="AJ6" s="169"/>
      <c r="AK6" s="169"/>
      <c r="AL6" s="32" t="s">
        <v>640</v>
      </c>
    </row>
    <row r="7" spans="2:39" ht="20.100000000000001" customHeight="1">
      <c r="B7" s="96">
        <v>2</v>
      </c>
      <c r="C7" s="96"/>
      <c r="D7" s="97" t="s">
        <v>486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422</v>
      </c>
      <c r="O7" s="100"/>
      <c r="P7" s="101"/>
      <c r="Q7" s="95">
        <v>6</v>
      </c>
      <c r="R7" s="95"/>
      <c r="S7" s="95"/>
      <c r="T7" s="95"/>
      <c r="U7" s="95"/>
      <c r="V7" s="95"/>
      <c r="W7" s="95">
        <f t="shared" ref="W7:W44" si="0">IF(D7="","",Q6+W6)</f>
        <v>3</v>
      </c>
      <c r="X7" s="95"/>
      <c r="Y7" s="95"/>
      <c r="Z7" s="98" t="s">
        <v>642</v>
      </c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</row>
    <row r="8" spans="2:39" ht="20.100000000000001" customHeight="1">
      <c r="B8" s="96">
        <v>3</v>
      </c>
      <c r="C8" s="96"/>
      <c r="D8" s="98" t="s">
        <v>487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422</v>
      </c>
      <c r="O8" s="100"/>
      <c r="P8" s="101"/>
      <c r="Q8" s="95">
        <v>8</v>
      </c>
      <c r="R8" s="95"/>
      <c r="S8" s="95"/>
      <c r="T8" s="95"/>
      <c r="U8" s="95"/>
      <c r="V8" s="95"/>
      <c r="W8" s="95">
        <f t="shared" si="0"/>
        <v>9</v>
      </c>
      <c r="X8" s="95"/>
      <c r="Y8" s="95"/>
      <c r="Z8" s="98" t="s">
        <v>643</v>
      </c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</row>
    <row r="9" spans="2:39" ht="20.100000000000001" customHeight="1">
      <c r="B9" s="96">
        <v>4</v>
      </c>
      <c r="C9" s="96"/>
      <c r="D9" s="98" t="s">
        <v>488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422</v>
      </c>
      <c r="O9" s="100"/>
      <c r="P9" s="101"/>
      <c r="Q9" s="95">
        <v>6</v>
      </c>
      <c r="R9" s="95"/>
      <c r="S9" s="95"/>
      <c r="T9" s="95"/>
      <c r="U9" s="95"/>
      <c r="V9" s="95"/>
      <c r="W9" s="95">
        <f t="shared" si="0"/>
        <v>17</v>
      </c>
      <c r="X9" s="95"/>
      <c r="Y9" s="95"/>
      <c r="Z9" s="98" t="s">
        <v>489</v>
      </c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9"/>
      <c r="O10" s="100"/>
      <c r="P10" s="101"/>
      <c r="Q10" s="95"/>
      <c r="R10" s="95"/>
      <c r="S10" s="95"/>
      <c r="T10" s="95"/>
      <c r="U10" s="95"/>
      <c r="V10" s="95"/>
      <c r="W10" s="95"/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98" t="s">
        <v>490</v>
      </c>
      <c r="E11" s="98"/>
      <c r="F11" s="98"/>
      <c r="G11" s="98"/>
      <c r="H11" s="98"/>
      <c r="I11" s="98"/>
      <c r="J11" s="98"/>
      <c r="K11" s="98"/>
      <c r="L11" s="98"/>
      <c r="M11" s="98"/>
      <c r="N11" s="99"/>
      <c r="O11" s="100"/>
      <c r="P11" s="101"/>
      <c r="Q11" s="95"/>
      <c r="R11" s="95"/>
      <c r="S11" s="95"/>
      <c r="T11" s="95"/>
      <c r="U11" s="95"/>
      <c r="V11" s="95"/>
      <c r="W11" s="95"/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98" t="s">
        <v>423</v>
      </c>
      <c r="E12" s="98"/>
      <c r="F12" s="98"/>
      <c r="G12" s="98"/>
      <c r="H12" s="98"/>
      <c r="I12" s="98"/>
      <c r="J12" s="98"/>
      <c r="K12" s="98"/>
      <c r="L12" s="98"/>
      <c r="M12" s="98"/>
      <c r="N12" s="99"/>
      <c r="O12" s="100"/>
      <c r="P12" s="101"/>
      <c r="Q12" s="95"/>
      <c r="R12" s="95"/>
      <c r="S12" s="95"/>
      <c r="T12" s="95"/>
      <c r="U12" s="95"/>
      <c r="V12" s="95"/>
      <c r="W12" s="95"/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 t="s">
        <v>424</v>
      </c>
      <c r="E13" s="98"/>
      <c r="F13" s="98"/>
      <c r="G13" s="98"/>
      <c r="H13" s="98"/>
      <c r="I13" s="98"/>
      <c r="J13" s="98"/>
      <c r="K13" s="98"/>
      <c r="L13" s="98"/>
      <c r="M13" s="98"/>
      <c r="N13" s="99"/>
      <c r="O13" s="100"/>
      <c r="P13" s="101"/>
      <c r="Q13" s="95"/>
      <c r="R13" s="95"/>
      <c r="S13" s="95"/>
      <c r="T13" s="95"/>
      <c r="U13" s="95"/>
      <c r="V13" s="95"/>
      <c r="W13" s="95"/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9"/>
      <c r="O14" s="100"/>
      <c r="P14" s="101"/>
      <c r="Q14" s="95"/>
      <c r="R14" s="95"/>
      <c r="S14" s="95"/>
      <c r="T14" s="95"/>
      <c r="U14" s="95"/>
      <c r="V14" s="95"/>
      <c r="W14" s="95"/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9"/>
      <c r="O15" s="100"/>
      <c r="P15" s="101"/>
      <c r="Q15" s="95"/>
      <c r="R15" s="95"/>
      <c r="S15" s="95"/>
      <c r="T15" s="95"/>
      <c r="U15" s="95"/>
      <c r="V15" s="95"/>
      <c r="W15" s="95"/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9"/>
      <c r="O16" s="100"/>
      <c r="P16" s="101"/>
      <c r="Q16" s="95"/>
      <c r="R16" s="95"/>
      <c r="S16" s="95"/>
      <c r="T16" s="95"/>
      <c r="U16" s="95"/>
      <c r="V16" s="95"/>
      <c r="W16" s="95"/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9"/>
      <c r="O17" s="100"/>
      <c r="P17" s="101"/>
      <c r="Q17" s="95"/>
      <c r="R17" s="95"/>
      <c r="S17" s="95"/>
      <c r="T17" s="95"/>
      <c r="U17" s="95"/>
      <c r="V17" s="95"/>
      <c r="W17" s="95"/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9"/>
      <c r="O18" s="100"/>
      <c r="P18" s="101"/>
      <c r="Q18" s="95"/>
      <c r="R18" s="95"/>
      <c r="S18" s="95"/>
      <c r="T18" s="95"/>
      <c r="U18" s="95"/>
      <c r="V18" s="95"/>
      <c r="W18" s="95"/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9"/>
      <c r="O19" s="100"/>
      <c r="P19" s="101"/>
      <c r="Q19" s="95"/>
      <c r="R19" s="95"/>
      <c r="S19" s="95"/>
      <c r="T19" s="95"/>
      <c r="U19" s="95"/>
      <c r="V19" s="95"/>
      <c r="W19" s="95"/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9"/>
      <c r="O20" s="100"/>
      <c r="P20" s="101"/>
      <c r="Q20" s="95"/>
      <c r="R20" s="95"/>
      <c r="S20" s="95"/>
      <c r="T20" s="95"/>
      <c r="U20" s="95"/>
      <c r="V20" s="95"/>
      <c r="W20" s="95"/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300">
    <mergeCell ref="AL5:AM5"/>
    <mergeCell ref="Z45:AK45"/>
    <mergeCell ref="B45:C45"/>
    <mergeCell ref="D45:M45"/>
    <mergeCell ref="N45:P45"/>
    <mergeCell ref="Q45:S45"/>
    <mergeCell ref="T45:V45"/>
    <mergeCell ref="W45:Y45"/>
    <mergeCell ref="Z43:AK43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W42:Y42"/>
    <mergeCell ref="Z42:AK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Q10" sqref="Q10:S10"/>
      <selection pane="bottomLeft" activeCell="D10" sqref="D10:M11"/>
    </sheetView>
  </sheetViews>
  <sheetFormatPr defaultColWidth="9" defaultRowHeight="12"/>
  <cols>
    <col min="1" max="1" width="1.25" style="1" customWidth="1"/>
    <col min="2" max="37" width="2.625" style="1" customWidth="1"/>
    <col min="38" max="38" width="13.75" style="1" bestFit="1" customWidth="1"/>
    <col min="39" max="39" width="2.125" style="1" customWidth="1"/>
    <col min="40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20</v>
      </c>
    </row>
    <row r="3" spans="2:39" ht="20.100000000000001" customHeight="1">
      <c r="B3" s="115" t="s">
        <v>241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5" t="s">
        <v>122</v>
      </c>
      <c r="S3" s="116"/>
      <c r="T3" s="117"/>
      <c r="U3" s="115"/>
      <c r="V3" s="116"/>
      <c r="W3" s="116"/>
      <c r="X3" s="116"/>
      <c r="Y3" s="116"/>
      <c r="Z3" s="117"/>
      <c r="AA3" s="3" t="s">
        <v>3</v>
      </c>
      <c r="AB3" s="115" t="s">
        <v>123</v>
      </c>
      <c r="AC3" s="116"/>
      <c r="AD3" s="116"/>
      <c r="AE3" s="116"/>
      <c r="AF3" s="116"/>
      <c r="AG3" s="116"/>
      <c r="AH3" s="117"/>
      <c r="AI3" s="115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556</v>
      </c>
      <c r="AM5" s="93"/>
    </row>
    <row r="6" spans="2:39" ht="20.100000000000001" customHeight="1">
      <c r="B6" s="96">
        <v>1</v>
      </c>
      <c r="C6" s="96"/>
      <c r="D6" s="97" t="s">
        <v>231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23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1" t="s">
        <v>557</v>
      </c>
      <c r="AM6" s="1" t="s">
        <v>528</v>
      </c>
    </row>
    <row r="7" spans="2:39" ht="20.100000000000001" customHeight="1">
      <c r="B7" s="96">
        <v>2</v>
      </c>
      <c r="C7" s="96"/>
      <c r="D7" s="98" t="s">
        <v>232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44" si="0">IF(D7="","",Q6+W6)</f>
        <v>24</v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558</v>
      </c>
      <c r="AM7" s="1" t="s">
        <v>559</v>
      </c>
    </row>
    <row r="8" spans="2:39" ht="20.100000000000001" customHeight="1">
      <c r="B8" s="96">
        <v>3</v>
      </c>
      <c r="C8" s="96"/>
      <c r="D8" s="98" t="s">
        <v>233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4</v>
      </c>
      <c r="R8" s="95"/>
      <c r="S8" s="95"/>
      <c r="T8" s="95"/>
      <c r="U8" s="95"/>
      <c r="V8" s="95"/>
      <c r="W8" s="95">
        <f t="shared" si="0"/>
        <v>32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560</v>
      </c>
      <c r="AM8" s="1" t="s">
        <v>561</v>
      </c>
    </row>
    <row r="9" spans="2:39" ht="20.100000000000001" customHeight="1">
      <c r="B9" s="96">
        <v>4</v>
      </c>
      <c r="C9" s="96"/>
      <c r="D9" s="98" t="s">
        <v>234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4</v>
      </c>
      <c r="R9" s="95"/>
      <c r="S9" s="95"/>
      <c r="T9" s="95"/>
      <c r="U9" s="95"/>
      <c r="V9" s="95"/>
      <c r="W9" s="95">
        <f t="shared" si="0"/>
        <v>36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1" t="s">
        <v>562</v>
      </c>
      <c r="AM9" s="1" t="s">
        <v>563</v>
      </c>
    </row>
    <row r="10" spans="2:39" ht="20.100000000000001" customHeight="1">
      <c r="B10" s="96">
        <v>5</v>
      </c>
      <c r="C10" s="96"/>
      <c r="D10" s="98" t="s">
        <v>235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4</v>
      </c>
      <c r="R10" s="95"/>
      <c r="S10" s="95"/>
      <c r="T10" s="95"/>
      <c r="U10" s="95"/>
      <c r="V10" s="95"/>
      <c r="W10" s="95">
        <f t="shared" si="0"/>
        <v>40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1" t="s">
        <v>560</v>
      </c>
      <c r="AM10" s="1" t="s">
        <v>561</v>
      </c>
    </row>
    <row r="11" spans="2:39" ht="20.100000000000001" customHeight="1">
      <c r="B11" s="96">
        <v>6</v>
      </c>
      <c r="C11" s="96"/>
      <c r="D11" s="97" t="s">
        <v>236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40</v>
      </c>
      <c r="R11" s="95"/>
      <c r="S11" s="95"/>
      <c r="T11" s="95"/>
      <c r="U11" s="95"/>
      <c r="V11" s="95"/>
      <c r="W11" s="95">
        <f t="shared" si="0"/>
        <v>44</v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1" t="s">
        <v>503</v>
      </c>
      <c r="AM11" s="1" t="s">
        <v>504</v>
      </c>
    </row>
    <row r="12" spans="2:39" ht="20.100000000000001" customHeight="1">
      <c r="B12" s="96">
        <v>7</v>
      </c>
      <c r="C12" s="96"/>
      <c r="D12" s="97" t="s">
        <v>160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5</v>
      </c>
      <c r="R12" s="95"/>
      <c r="S12" s="95"/>
      <c r="T12" s="95"/>
      <c r="U12" s="95"/>
      <c r="V12" s="95"/>
      <c r="W12" s="95">
        <f t="shared" si="0"/>
        <v>84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 t="s">
        <v>159</v>
      </c>
      <c r="E13" s="98"/>
      <c r="F13" s="98"/>
      <c r="G13" s="98"/>
      <c r="H13" s="98"/>
      <c r="I13" s="98"/>
      <c r="J13" s="98"/>
      <c r="K13" s="98"/>
      <c r="L13" s="98"/>
      <c r="M13" s="98"/>
      <c r="N13" s="99" t="s">
        <v>16</v>
      </c>
      <c r="O13" s="100"/>
      <c r="P13" s="101"/>
      <c r="Q13" s="95">
        <v>8</v>
      </c>
      <c r="R13" s="95"/>
      <c r="S13" s="95"/>
      <c r="T13" s="95"/>
      <c r="U13" s="95"/>
      <c r="V13" s="95"/>
      <c r="W13" s="95">
        <f t="shared" si="0"/>
        <v>89</v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t="s">
        <v>564</v>
      </c>
      <c r="AM13" s="1" t="s">
        <v>565</v>
      </c>
    </row>
    <row r="14" spans="2:39" ht="20.100000000000001" customHeight="1">
      <c r="B14" s="96">
        <v>9</v>
      </c>
      <c r="C14" s="96"/>
      <c r="D14" s="97" t="s">
        <v>237</v>
      </c>
      <c r="E14" s="98"/>
      <c r="F14" s="98"/>
      <c r="G14" s="98"/>
      <c r="H14" s="98"/>
      <c r="I14" s="98"/>
      <c r="J14" s="98"/>
      <c r="K14" s="98"/>
      <c r="L14" s="98"/>
      <c r="M14" s="98"/>
      <c r="N14" s="95" t="s">
        <v>15</v>
      </c>
      <c r="O14" s="95"/>
      <c r="P14" s="95"/>
      <c r="Q14" s="95">
        <v>7</v>
      </c>
      <c r="R14" s="95"/>
      <c r="S14" s="95"/>
      <c r="T14" s="95">
        <v>0</v>
      </c>
      <c r="U14" s="95"/>
      <c r="V14" s="95"/>
      <c r="W14" s="95">
        <f t="shared" si="0"/>
        <v>97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1" t="s">
        <v>507</v>
      </c>
      <c r="AM14" s="1" t="s">
        <v>508</v>
      </c>
    </row>
    <row r="15" spans="2:39" ht="20.100000000000001" customHeight="1">
      <c r="B15" s="96">
        <v>10</v>
      </c>
      <c r="C15" s="96"/>
      <c r="D15" s="97" t="s">
        <v>238</v>
      </c>
      <c r="E15" s="98"/>
      <c r="F15" s="98"/>
      <c r="G15" s="98"/>
      <c r="H15" s="98"/>
      <c r="I15" s="98"/>
      <c r="J15" s="98"/>
      <c r="K15" s="98"/>
      <c r="L15" s="98"/>
      <c r="M15" s="98"/>
      <c r="N15" s="99" t="s">
        <v>16</v>
      </c>
      <c r="O15" s="100"/>
      <c r="P15" s="101"/>
      <c r="Q15" s="95">
        <v>3</v>
      </c>
      <c r="R15" s="95"/>
      <c r="S15" s="95"/>
      <c r="T15" s="95"/>
      <c r="U15" s="95"/>
      <c r="V15" s="95"/>
      <c r="W15" s="95">
        <f t="shared" si="0"/>
        <v>104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1" t="s">
        <v>539</v>
      </c>
      <c r="AM15" s="1" t="s">
        <v>540</v>
      </c>
    </row>
    <row r="16" spans="2:39" ht="20.100000000000001" customHeight="1">
      <c r="B16" s="96">
        <v>11</v>
      </c>
      <c r="C16" s="96"/>
      <c r="D16" s="97" t="s">
        <v>239</v>
      </c>
      <c r="E16" s="98"/>
      <c r="F16" s="98"/>
      <c r="G16" s="98"/>
      <c r="H16" s="98"/>
      <c r="I16" s="98"/>
      <c r="J16" s="98"/>
      <c r="K16" s="98"/>
      <c r="L16" s="98"/>
      <c r="M16" s="98"/>
      <c r="N16" s="95" t="s">
        <v>15</v>
      </c>
      <c r="O16" s="95"/>
      <c r="P16" s="95"/>
      <c r="Q16" s="95">
        <v>18</v>
      </c>
      <c r="R16" s="95"/>
      <c r="S16" s="95"/>
      <c r="T16" s="95">
        <v>7</v>
      </c>
      <c r="U16" s="95"/>
      <c r="V16" s="95"/>
      <c r="W16" s="95">
        <f t="shared" si="0"/>
        <v>107</v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1" t="s">
        <v>566</v>
      </c>
      <c r="AM16" s="1" t="s">
        <v>567</v>
      </c>
    </row>
    <row r="17" spans="2:39" ht="20.100000000000001" customHeight="1">
      <c r="B17" s="96">
        <v>12</v>
      </c>
      <c r="C17" s="96"/>
      <c r="D17" s="97" t="s">
        <v>240</v>
      </c>
      <c r="E17" s="98"/>
      <c r="F17" s="98"/>
      <c r="G17" s="98"/>
      <c r="H17" s="98"/>
      <c r="I17" s="98"/>
      <c r="J17" s="98"/>
      <c r="K17" s="98"/>
      <c r="L17" s="98"/>
      <c r="M17" s="98"/>
      <c r="N17" s="95" t="s">
        <v>15</v>
      </c>
      <c r="O17" s="95"/>
      <c r="P17" s="95"/>
      <c r="Q17" s="95">
        <v>18</v>
      </c>
      <c r="R17" s="95"/>
      <c r="S17" s="95"/>
      <c r="T17" s="95">
        <v>7</v>
      </c>
      <c r="U17" s="95"/>
      <c r="V17" s="95"/>
      <c r="W17" s="95">
        <f t="shared" si="0"/>
        <v>125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t="s">
        <v>568</v>
      </c>
      <c r="AM17" s="29" t="s">
        <v>569</v>
      </c>
    </row>
    <row r="18" spans="2:39" ht="20.100000000000001" customHeight="1">
      <c r="B18" s="96">
        <v>13</v>
      </c>
      <c r="C18" s="96"/>
      <c r="D18" s="97" t="s">
        <v>177</v>
      </c>
      <c r="E18" s="98"/>
      <c r="F18" s="98"/>
      <c r="G18" s="98"/>
      <c r="H18" s="98"/>
      <c r="I18" s="98"/>
      <c r="J18" s="98"/>
      <c r="K18" s="98"/>
      <c r="L18" s="98"/>
      <c r="M18" s="98"/>
      <c r="N18" s="99" t="s">
        <v>16</v>
      </c>
      <c r="O18" s="100"/>
      <c r="P18" s="101"/>
      <c r="Q18" s="95">
        <v>50</v>
      </c>
      <c r="R18" s="95"/>
      <c r="S18" s="95"/>
      <c r="T18" s="95"/>
      <c r="U18" s="95"/>
      <c r="V18" s="95"/>
      <c r="W18" s="95">
        <f t="shared" si="0"/>
        <v>143</v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9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9"/>
      <c r="O19" s="100"/>
      <c r="P19" s="101"/>
      <c r="Q19" s="95"/>
      <c r="R19" s="95"/>
      <c r="S19" s="95"/>
      <c r="T19" s="95"/>
      <c r="U19" s="95"/>
      <c r="V19" s="95"/>
      <c r="W19" s="95" t="str">
        <f t="shared" si="0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9" ht="20.100000000000001" customHeight="1">
      <c r="B20" s="96">
        <v>15</v>
      </c>
      <c r="C20" s="96"/>
      <c r="D20" s="110" t="s">
        <v>300</v>
      </c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4"/>
    </row>
    <row r="21" spans="2:39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>IF(D21="","",Q20+D20)</f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9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9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9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9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9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9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9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9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9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9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9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5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45:AK45"/>
    <mergeCell ref="B45:C45"/>
    <mergeCell ref="D45:M45"/>
    <mergeCell ref="N45:P45"/>
    <mergeCell ref="Q45:S45"/>
    <mergeCell ref="T45:V45"/>
    <mergeCell ref="W45:Y45"/>
    <mergeCell ref="Z43:AK43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W42:Y42"/>
    <mergeCell ref="Z42:AK42"/>
    <mergeCell ref="B41:C41"/>
    <mergeCell ref="D41:M41"/>
    <mergeCell ref="N41:P41"/>
    <mergeCell ref="Q41:S41"/>
    <mergeCell ref="T41:V41"/>
    <mergeCell ref="W41:Y41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W19:Y19"/>
    <mergeCell ref="W22:Y22"/>
    <mergeCell ref="Z22:AK22"/>
    <mergeCell ref="B21:C21"/>
    <mergeCell ref="D21:M21"/>
    <mergeCell ref="N21:P21"/>
    <mergeCell ref="Q21:S21"/>
    <mergeCell ref="T21:V21"/>
    <mergeCell ref="W21:Y21"/>
    <mergeCell ref="B20:C20"/>
    <mergeCell ref="B19:C19"/>
    <mergeCell ref="D19:M19"/>
    <mergeCell ref="N19:P19"/>
    <mergeCell ref="Q19:S19"/>
    <mergeCell ref="T19:V19"/>
    <mergeCell ref="D20:AK20"/>
    <mergeCell ref="B18:C18"/>
    <mergeCell ref="D18:M18"/>
    <mergeCell ref="N18:P18"/>
    <mergeCell ref="Q18:S18"/>
    <mergeCell ref="T18:V18"/>
    <mergeCell ref="B16:C16"/>
    <mergeCell ref="D16:M16"/>
    <mergeCell ref="N16:P16"/>
    <mergeCell ref="Q16:S16"/>
    <mergeCell ref="T16:V16"/>
    <mergeCell ref="N17:P17"/>
    <mergeCell ref="Q17:S17"/>
    <mergeCell ref="T17:V17"/>
    <mergeCell ref="W17:Y17"/>
    <mergeCell ref="Z15:AK15"/>
    <mergeCell ref="B17:C17"/>
    <mergeCell ref="D17:M17"/>
    <mergeCell ref="B15:C15"/>
    <mergeCell ref="D15:M15"/>
    <mergeCell ref="N15:P15"/>
    <mergeCell ref="Q15:S15"/>
    <mergeCell ref="T15:V15"/>
    <mergeCell ref="W15:Y15"/>
    <mergeCell ref="Z17:AK17"/>
    <mergeCell ref="Q5:S5"/>
    <mergeCell ref="T5:V5"/>
    <mergeCell ref="W5:Y5"/>
    <mergeCell ref="Z5:AK5"/>
    <mergeCell ref="Z6:AK6"/>
    <mergeCell ref="B10:C10"/>
    <mergeCell ref="D10:M10"/>
    <mergeCell ref="N10:P10"/>
    <mergeCell ref="Q10:S10"/>
    <mergeCell ref="T10:V10"/>
    <mergeCell ref="B8:C8"/>
    <mergeCell ref="D8:M8"/>
    <mergeCell ref="N8:P8"/>
    <mergeCell ref="Q8:S8"/>
    <mergeCell ref="T8:V8"/>
    <mergeCell ref="N9:P9"/>
    <mergeCell ref="Q9:S9"/>
    <mergeCell ref="T9:V9"/>
    <mergeCell ref="B5:C5"/>
    <mergeCell ref="D5:M5"/>
    <mergeCell ref="W8:Y8"/>
    <mergeCell ref="Z8:AK8"/>
    <mergeCell ref="B7:C7"/>
    <mergeCell ref="D7:M7"/>
    <mergeCell ref="N7:P7"/>
    <mergeCell ref="Q7:S7"/>
    <mergeCell ref="T7:V7"/>
    <mergeCell ref="W7:Y7"/>
    <mergeCell ref="B6:C6"/>
    <mergeCell ref="D6:M6"/>
    <mergeCell ref="N6:P6"/>
    <mergeCell ref="Q6:S6"/>
    <mergeCell ref="T6:V6"/>
    <mergeCell ref="W6:Y6"/>
    <mergeCell ref="B9:C9"/>
    <mergeCell ref="B13:C13"/>
    <mergeCell ref="D13:M13"/>
    <mergeCell ref="B11:C11"/>
    <mergeCell ref="D11:M11"/>
    <mergeCell ref="N11:P11"/>
    <mergeCell ref="Q11:S11"/>
    <mergeCell ref="T11:V11"/>
    <mergeCell ref="B14:C14"/>
    <mergeCell ref="D14:M14"/>
    <mergeCell ref="N14:P14"/>
    <mergeCell ref="Q14:S14"/>
    <mergeCell ref="T14:V14"/>
    <mergeCell ref="B12:C12"/>
    <mergeCell ref="D12:M12"/>
    <mergeCell ref="N12:P12"/>
    <mergeCell ref="Q12:S12"/>
    <mergeCell ref="T12:V12"/>
    <mergeCell ref="AL5:AM5"/>
    <mergeCell ref="N5:P5"/>
    <mergeCell ref="Z18:AK18"/>
    <mergeCell ref="Z19:AK19"/>
    <mergeCell ref="W18:Y18"/>
    <mergeCell ref="Z7:AK7"/>
    <mergeCell ref="Z10:AK10"/>
    <mergeCell ref="D9:M9"/>
    <mergeCell ref="W12:Y12"/>
    <mergeCell ref="Z12:AK12"/>
    <mergeCell ref="W10:Y10"/>
    <mergeCell ref="W9:Y9"/>
    <mergeCell ref="Z14:AK14"/>
    <mergeCell ref="W16:Y16"/>
    <mergeCell ref="Z16:AK16"/>
    <mergeCell ref="W14:Y14"/>
    <mergeCell ref="Z9:AK9"/>
    <mergeCell ref="Z13:AK13"/>
    <mergeCell ref="W11:Y11"/>
    <mergeCell ref="N13:P13"/>
    <mergeCell ref="Q13:S13"/>
    <mergeCell ref="T13:V13"/>
    <mergeCell ref="W13:Y13"/>
    <mergeCell ref="Z11:AK1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7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ColWidth="9" defaultRowHeight="12"/>
  <cols>
    <col min="1" max="1" width="1.25" style="1" customWidth="1"/>
    <col min="2" max="37" width="2.625" style="1" customWidth="1"/>
    <col min="38" max="38" width="9.25" style="1" bestFit="1" customWidth="1"/>
    <col min="39" max="39" width="16.125" style="1" bestFit="1" customWidth="1"/>
    <col min="40" max="55" width="2.625" style="1" customWidth="1"/>
    <col min="56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20</v>
      </c>
    </row>
    <row r="3" spans="2:39" ht="20.100000000000001" customHeight="1">
      <c r="B3" s="115" t="s">
        <v>124</v>
      </c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73" t="s">
        <v>83</v>
      </c>
      <c r="S3" s="119"/>
      <c r="T3" s="119"/>
      <c r="U3" s="115" t="s">
        <v>125</v>
      </c>
      <c r="V3" s="116"/>
      <c r="W3" s="116"/>
      <c r="X3" s="116"/>
      <c r="Y3" s="116"/>
      <c r="Z3" s="117"/>
      <c r="AA3" s="3" t="s">
        <v>3</v>
      </c>
      <c r="AB3" s="115" t="s">
        <v>246</v>
      </c>
      <c r="AC3" s="116"/>
      <c r="AD3" s="116"/>
      <c r="AE3" s="116"/>
      <c r="AF3" s="116"/>
      <c r="AG3" s="116"/>
      <c r="AH3" s="117"/>
      <c r="AI3" s="115" t="s">
        <v>247</v>
      </c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2" t="s">
        <v>570</v>
      </c>
      <c r="AM5" s="93"/>
    </row>
    <row r="6" spans="2:39" ht="20.100000000000001" customHeight="1">
      <c r="B6" s="96">
        <v>1</v>
      </c>
      <c r="C6" s="96"/>
      <c r="D6" s="98" t="s">
        <v>242</v>
      </c>
      <c r="E6" s="98"/>
      <c r="F6" s="98"/>
      <c r="G6" s="98"/>
      <c r="H6" s="98"/>
      <c r="I6" s="98"/>
      <c r="J6" s="98"/>
      <c r="K6" s="98"/>
      <c r="L6" s="98"/>
      <c r="M6" s="98"/>
      <c r="N6" s="99" t="s">
        <v>16</v>
      </c>
      <c r="O6" s="100"/>
      <c r="P6" s="101"/>
      <c r="Q6" s="95">
        <v>2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172" t="s">
        <v>90</v>
      </c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8" t="s">
        <v>88</v>
      </c>
      <c r="E7" s="98"/>
      <c r="F7" s="98"/>
      <c r="G7" s="98"/>
      <c r="H7" s="98"/>
      <c r="I7" s="98"/>
      <c r="J7" s="98"/>
      <c r="K7" s="98"/>
      <c r="L7" s="98"/>
      <c r="M7" s="98"/>
      <c r="N7" s="99" t="s">
        <v>16</v>
      </c>
      <c r="O7" s="100"/>
      <c r="P7" s="101"/>
      <c r="Q7" s="95">
        <v>8</v>
      </c>
      <c r="R7" s="95"/>
      <c r="S7" s="95"/>
      <c r="T7" s="95"/>
      <c r="U7" s="95"/>
      <c r="V7" s="95"/>
      <c r="W7" s="95">
        <f t="shared" ref="W7:W15" si="0">IF(D7="","",Q6+W6)</f>
        <v>3</v>
      </c>
      <c r="X7" s="95"/>
      <c r="Y7" s="95"/>
      <c r="Z7" s="172" t="s">
        <v>91</v>
      </c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1" t="s">
        <v>571</v>
      </c>
      <c r="AM7" s="1" t="s">
        <v>549</v>
      </c>
    </row>
    <row r="8" spans="2:39" ht="20.100000000000001" customHeight="1">
      <c r="B8" s="96">
        <v>3</v>
      </c>
      <c r="C8" s="96"/>
      <c r="D8" s="97" t="s">
        <v>267</v>
      </c>
      <c r="E8" s="98"/>
      <c r="F8" s="98"/>
      <c r="G8" s="98"/>
      <c r="H8" s="98"/>
      <c r="I8" s="98"/>
      <c r="J8" s="98"/>
      <c r="K8" s="98"/>
      <c r="L8" s="98"/>
      <c r="M8" s="98"/>
      <c r="N8" s="99" t="s">
        <v>16</v>
      </c>
      <c r="O8" s="100"/>
      <c r="P8" s="101"/>
      <c r="Q8" s="95">
        <v>5</v>
      </c>
      <c r="R8" s="95"/>
      <c r="S8" s="95"/>
      <c r="T8" s="95"/>
      <c r="U8" s="95"/>
      <c r="V8" s="95"/>
      <c r="W8" s="95">
        <f t="shared" si="0"/>
        <v>11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1" t="s">
        <v>515</v>
      </c>
      <c r="AM8" s="1" t="s">
        <v>516</v>
      </c>
    </row>
    <row r="9" spans="2:39" ht="20.100000000000001" customHeight="1">
      <c r="B9" s="96">
        <v>4</v>
      </c>
      <c r="C9" s="96"/>
      <c r="D9" s="98" t="s">
        <v>243</v>
      </c>
      <c r="E9" s="98"/>
      <c r="F9" s="98"/>
      <c r="G9" s="98"/>
      <c r="H9" s="98"/>
      <c r="I9" s="98"/>
      <c r="J9" s="98"/>
      <c r="K9" s="98"/>
      <c r="L9" s="98"/>
      <c r="M9" s="98"/>
      <c r="N9" s="99" t="s">
        <v>16</v>
      </c>
      <c r="O9" s="100"/>
      <c r="P9" s="101"/>
      <c r="Q9" s="95">
        <v>20</v>
      </c>
      <c r="R9" s="95"/>
      <c r="S9" s="95"/>
      <c r="T9" s="95"/>
      <c r="U9" s="95"/>
      <c r="V9" s="95"/>
      <c r="W9" s="95">
        <f t="shared" si="0"/>
        <v>16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1" t="s">
        <v>503</v>
      </c>
      <c r="AM9" s="1" t="s">
        <v>504</v>
      </c>
    </row>
    <row r="10" spans="2:39" ht="20.100000000000001" customHeight="1">
      <c r="B10" s="96">
        <v>5</v>
      </c>
      <c r="C10" s="96"/>
      <c r="D10" s="98" t="s">
        <v>269</v>
      </c>
      <c r="E10" s="98"/>
      <c r="F10" s="98"/>
      <c r="G10" s="98"/>
      <c r="H10" s="98"/>
      <c r="I10" s="98"/>
      <c r="J10" s="98"/>
      <c r="K10" s="98"/>
      <c r="L10" s="98"/>
      <c r="M10" s="98"/>
      <c r="N10" s="99" t="s">
        <v>16</v>
      </c>
      <c r="O10" s="100"/>
      <c r="P10" s="101"/>
      <c r="Q10" s="95">
        <v>12</v>
      </c>
      <c r="R10" s="95"/>
      <c r="S10" s="95"/>
      <c r="T10" s="95"/>
      <c r="U10" s="95"/>
      <c r="V10" s="95"/>
      <c r="W10" s="95">
        <f t="shared" si="0"/>
        <v>36</v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1" t="s">
        <v>572</v>
      </c>
      <c r="AM10" s="1" t="s">
        <v>573</v>
      </c>
    </row>
    <row r="11" spans="2:39" ht="20.100000000000001" customHeight="1">
      <c r="B11" s="96">
        <v>6</v>
      </c>
      <c r="C11" s="96"/>
      <c r="D11" s="98" t="s">
        <v>244</v>
      </c>
      <c r="E11" s="98"/>
      <c r="F11" s="98"/>
      <c r="G11" s="98"/>
      <c r="H11" s="98"/>
      <c r="I11" s="98"/>
      <c r="J11" s="98"/>
      <c r="K11" s="98"/>
      <c r="L11" s="98"/>
      <c r="M11" s="98"/>
      <c r="N11" s="99" t="s">
        <v>16</v>
      </c>
      <c r="O11" s="100"/>
      <c r="P11" s="101"/>
      <c r="Q11" s="95">
        <v>8</v>
      </c>
      <c r="R11" s="95"/>
      <c r="S11" s="95"/>
      <c r="T11" s="95"/>
      <c r="U11" s="95"/>
      <c r="V11" s="95"/>
      <c r="W11" s="95">
        <f t="shared" si="0"/>
        <v>48</v>
      </c>
      <c r="X11" s="95"/>
      <c r="Y11" s="95"/>
      <c r="Z11" s="172" t="s">
        <v>91</v>
      </c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1" t="s">
        <v>574</v>
      </c>
      <c r="AM11" s="1" t="s">
        <v>575</v>
      </c>
    </row>
    <row r="12" spans="2:39" ht="20.100000000000001" customHeight="1">
      <c r="B12" s="96">
        <v>7</v>
      </c>
      <c r="C12" s="96"/>
      <c r="D12" s="98" t="s">
        <v>245</v>
      </c>
      <c r="E12" s="98"/>
      <c r="F12" s="98"/>
      <c r="G12" s="98"/>
      <c r="H12" s="98"/>
      <c r="I12" s="98"/>
      <c r="J12" s="98"/>
      <c r="K12" s="98"/>
      <c r="L12" s="98"/>
      <c r="M12" s="98"/>
      <c r="N12" s="99" t="s">
        <v>16</v>
      </c>
      <c r="O12" s="100"/>
      <c r="P12" s="101"/>
      <c r="Q12" s="95">
        <v>3</v>
      </c>
      <c r="R12" s="95"/>
      <c r="S12" s="95"/>
      <c r="T12" s="95"/>
      <c r="U12" s="95"/>
      <c r="V12" s="95"/>
      <c r="W12" s="95">
        <f t="shared" si="0"/>
        <v>56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1" t="s">
        <v>576</v>
      </c>
      <c r="AM12" s="1" t="s">
        <v>577</v>
      </c>
    </row>
    <row r="13" spans="2:39" ht="20.100000000000001" customHeight="1">
      <c r="B13" s="96">
        <v>8</v>
      </c>
      <c r="C13" s="96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5"/>
      <c r="O13" s="95"/>
      <c r="P13" s="95"/>
      <c r="Q13" s="95"/>
      <c r="R13" s="95"/>
      <c r="S13" s="95"/>
      <c r="T13" s="95"/>
      <c r="U13" s="95"/>
      <c r="V13" s="95"/>
      <c r="W13" s="95" t="str">
        <f t="shared" si="0"/>
        <v/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si="0"/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5"/>
      <c r="O15" s="95"/>
      <c r="P15" s="95"/>
      <c r="Q15" s="95"/>
      <c r="R15" s="95"/>
      <c r="S15" s="95"/>
      <c r="T15" s="95"/>
      <c r="U15" s="95"/>
      <c r="V15" s="95"/>
      <c r="W15" s="95" t="str">
        <f t="shared" si="0"/>
        <v/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7" spans="2:2">
      <c r="B17" s="1" t="s">
        <v>92</v>
      </c>
    </row>
    <row r="50" spans="2:8" ht="12" customHeight="1">
      <c r="B50" s="1" t="s">
        <v>407</v>
      </c>
    </row>
    <row r="51" spans="2:8" ht="12" customHeight="1">
      <c r="B51" s="1" t="s">
        <v>93</v>
      </c>
      <c r="H51" s="1" t="s">
        <v>89</v>
      </c>
    </row>
    <row r="52" spans="2:8" ht="12" customHeight="1">
      <c r="B52" s="1" t="s">
        <v>94</v>
      </c>
      <c r="H52" s="13" t="s">
        <v>410</v>
      </c>
    </row>
    <row r="53" spans="2:8" ht="12" customHeight="1">
      <c r="B53" s="1" t="s">
        <v>267</v>
      </c>
      <c r="H53" s="1" t="s">
        <v>96</v>
      </c>
    </row>
    <row r="54" spans="2:8" ht="12" customHeight="1">
      <c r="B54" s="1" t="s">
        <v>268</v>
      </c>
      <c r="H54" s="1" t="s">
        <v>97</v>
      </c>
    </row>
    <row r="55" spans="2:8" ht="12" customHeight="1">
      <c r="B55" s="1" t="s">
        <v>269</v>
      </c>
      <c r="H55" s="1" t="s">
        <v>408</v>
      </c>
    </row>
    <row r="56" spans="2:8" ht="12" customHeight="1">
      <c r="B56" s="1" t="s">
        <v>95</v>
      </c>
      <c r="H56" s="13" t="s">
        <v>409</v>
      </c>
    </row>
    <row r="57" spans="2:8" ht="12" customHeight="1">
      <c r="B57" s="1" t="s">
        <v>270</v>
      </c>
      <c r="H57" s="1" t="s">
        <v>98</v>
      </c>
    </row>
  </sheetData>
  <mergeCells count="90">
    <mergeCell ref="AI3:AK3"/>
    <mergeCell ref="B2:J2"/>
    <mergeCell ref="K2:Q2"/>
    <mergeCell ref="R2:T2"/>
    <mergeCell ref="U2:Z2"/>
    <mergeCell ref="AB2:AH2"/>
    <mergeCell ref="AI2:AK2"/>
    <mergeCell ref="B3:J3"/>
    <mergeCell ref="K3:Q3"/>
    <mergeCell ref="R3:T3"/>
    <mergeCell ref="U3:Z3"/>
    <mergeCell ref="AB3:AH3"/>
    <mergeCell ref="Z15:AK15"/>
    <mergeCell ref="B15:C15"/>
    <mergeCell ref="D15:M15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7:AK7"/>
    <mergeCell ref="B8:C8"/>
    <mergeCell ref="D8:M8"/>
    <mergeCell ref="N8:P8"/>
    <mergeCell ref="Q8:S8"/>
    <mergeCell ref="T8:V8"/>
    <mergeCell ref="T7:V7"/>
    <mergeCell ref="W7:Y7"/>
    <mergeCell ref="Z8:AK8"/>
    <mergeCell ref="W8:Y8"/>
    <mergeCell ref="B7:C7"/>
    <mergeCell ref="D7:M7"/>
    <mergeCell ref="N7:P7"/>
    <mergeCell ref="Q7:S7"/>
    <mergeCell ref="AL5:AM5"/>
    <mergeCell ref="Z5:AK5"/>
    <mergeCell ref="B6:C6"/>
    <mergeCell ref="D6:M6"/>
    <mergeCell ref="N6:P6"/>
    <mergeCell ref="Q6:S6"/>
    <mergeCell ref="T6:V6"/>
    <mergeCell ref="W6:Y6"/>
    <mergeCell ref="Z6:AK6"/>
    <mergeCell ref="N5:P5"/>
    <mergeCell ref="Q5:S5"/>
    <mergeCell ref="B5:C5"/>
    <mergeCell ref="D5:M5"/>
    <mergeCell ref="T5:V5"/>
    <mergeCell ref="W5:Y5"/>
  </mergeCells>
  <phoneticPr fontId="11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 activeCell="AM2" sqref="AM2"/>
    </sheetView>
  </sheetViews>
  <sheetFormatPr defaultRowHeight="12"/>
  <cols>
    <col min="1" max="1" width="1.25" style="1" customWidth="1"/>
    <col min="2" max="37" width="2.625" style="1" customWidth="1"/>
    <col min="38" max="38" width="12.25" style="1" bestFit="1" customWidth="1"/>
    <col min="39" max="39" width="16.125" style="1" bestFit="1" customWidth="1"/>
    <col min="40" max="41" width="2.625" style="1" customWidth="1"/>
    <col min="42" max="256" width="9" style="1"/>
    <col min="257" max="257" width="1.25" style="1" customWidth="1"/>
    <col min="258" max="297" width="2.625" style="1" customWidth="1"/>
    <col min="298" max="512" width="9" style="1"/>
    <col min="513" max="513" width="1.25" style="1" customWidth="1"/>
    <col min="514" max="553" width="2.625" style="1" customWidth="1"/>
    <col min="554" max="768" width="9" style="1"/>
    <col min="769" max="769" width="1.25" style="1" customWidth="1"/>
    <col min="770" max="809" width="2.625" style="1" customWidth="1"/>
    <col min="810" max="1024" width="9" style="1"/>
    <col min="1025" max="1025" width="1.25" style="1" customWidth="1"/>
    <col min="1026" max="1065" width="2.625" style="1" customWidth="1"/>
    <col min="1066" max="1280" width="9" style="1"/>
    <col min="1281" max="1281" width="1.25" style="1" customWidth="1"/>
    <col min="1282" max="1321" width="2.625" style="1" customWidth="1"/>
    <col min="1322" max="1536" width="9" style="1"/>
    <col min="1537" max="1537" width="1.25" style="1" customWidth="1"/>
    <col min="1538" max="1577" width="2.625" style="1" customWidth="1"/>
    <col min="1578" max="1792" width="9" style="1"/>
    <col min="1793" max="1793" width="1.25" style="1" customWidth="1"/>
    <col min="1794" max="1833" width="2.625" style="1" customWidth="1"/>
    <col min="1834" max="2048" width="9" style="1"/>
    <col min="2049" max="2049" width="1.25" style="1" customWidth="1"/>
    <col min="2050" max="2089" width="2.625" style="1" customWidth="1"/>
    <col min="2090" max="2304" width="9" style="1"/>
    <col min="2305" max="2305" width="1.25" style="1" customWidth="1"/>
    <col min="2306" max="2345" width="2.625" style="1" customWidth="1"/>
    <col min="2346" max="2560" width="9" style="1"/>
    <col min="2561" max="2561" width="1.25" style="1" customWidth="1"/>
    <col min="2562" max="2601" width="2.625" style="1" customWidth="1"/>
    <col min="2602" max="2816" width="9" style="1"/>
    <col min="2817" max="2817" width="1.25" style="1" customWidth="1"/>
    <col min="2818" max="2857" width="2.625" style="1" customWidth="1"/>
    <col min="2858" max="3072" width="9" style="1"/>
    <col min="3073" max="3073" width="1.25" style="1" customWidth="1"/>
    <col min="3074" max="3113" width="2.625" style="1" customWidth="1"/>
    <col min="3114" max="3328" width="9" style="1"/>
    <col min="3329" max="3329" width="1.25" style="1" customWidth="1"/>
    <col min="3330" max="3369" width="2.625" style="1" customWidth="1"/>
    <col min="3370" max="3584" width="9" style="1"/>
    <col min="3585" max="3585" width="1.25" style="1" customWidth="1"/>
    <col min="3586" max="3625" width="2.625" style="1" customWidth="1"/>
    <col min="3626" max="3840" width="9" style="1"/>
    <col min="3841" max="3841" width="1.25" style="1" customWidth="1"/>
    <col min="3842" max="3881" width="2.625" style="1" customWidth="1"/>
    <col min="3882" max="4096" width="9" style="1"/>
    <col min="4097" max="4097" width="1.25" style="1" customWidth="1"/>
    <col min="4098" max="4137" width="2.625" style="1" customWidth="1"/>
    <col min="4138" max="4352" width="9" style="1"/>
    <col min="4353" max="4353" width="1.25" style="1" customWidth="1"/>
    <col min="4354" max="4393" width="2.625" style="1" customWidth="1"/>
    <col min="4394" max="4608" width="9" style="1"/>
    <col min="4609" max="4609" width="1.25" style="1" customWidth="1"/>
    <col min="4610" max="4649" width="2.625" style="1" customWidth="1"/>
    <col min="4650" max="4864" width="9" style="1"/>
    <col min="4865" max="4865" width="1.25" style="1" customWidth="1"/>
    <col min="4866" max="4905" width="2.625" style="1" customWidth="1"/>
    <col min="4906" max="5120" width="9" style="1"/>
    <col min="5121" max="5121" width="1.25" style="1" customWidth="1"/>
    <col min="5122" max="5161" width="2.625" style="1" customWidth="1"/>
    <col min="5162" max="5376" width="9" style="1"/>
    <col min="5377" max="5377" width="1.25" style="1" customWidth="1"/>
    <col min="5378" max="5417" width="2.625" style="1" customWidth="1"/>
    <col min="5418" max="5632" width="9" style="1"/>
    <col min="5633" max="5633" width="1.25" style="1" customWidth="1"/>
    <col min="5634" max="5673" width="2.625" style="1" customWidth="1"/>
    <col min="5674" max="5888" width="9" style="1"/>
    <col min="5889" max="5889" width="1.25" style="1" customWidth="1"/>
    <col min="5890" max="5929" width="2.625" style="1" customWidth="1"/>
    <col min="5930" max="6144" width="9" style="1"/>
    <col min="6145" max="6145" width="1.25" style="1" customWidth="1"/>
    <col min="6146" max="6185" width="2.625" style="1" customWidth="1"/>
    <col min="6186" max="6400" width="9" style="1"/>
    <col min="6401" max="6401" width="1.25" style="1" customWidth="1"/>
    <col min="6402" max="6441" width="2.625" style="1" customWidth="1"/>
    <col min="6442" max="6656" width="9" style="1"/>
    <col min="6657" max="6657" width="1.25" style="1" customWidth="1"/>
    <col min="6658" max="6697" width="2.625" style="1" customWidth="1"/>
    <col min="6698" max="6912" width="9" style="1"/>
    <col min="6913" max="6913" width="1.25" style="1" customWidth="1"/>
    <col min="6914" max="6953" width="2.625" style="1" customWidth="1"/>
    <col min="6954" max="7168" width="9" style="1"/>
    <col min="7169" max="7169" width="1.25" style="1" customWidth="1"/>
    <col min="7170" max="7209" width="2.625" style="1" customWidth="1"/>
    <col min="7210" max="7424" width="9" style="1"/>
    <col min="7425" max="7425" width="1.25" style="1" customWidth="1"/>
    <col min="7426" max="7465" width="2.625" style="1" customWidth="1"/>
    <col min="7466" max="7680" width="9" style="1"/>
    <col min="7681" max="7681" width="1.25" style="1" customWidth="1"/>
    <col min="7682" max="7721" width="2.625" style="1" customWidth="1"/>
    <col min="7722" max="7936" width="9" style="1"/>
    <col min="7937" max="7937" width="1.25" style="1" customWidth="1"/>
    <col min="7938" max="7977" width="2.625" style="1" customWidth="1"/>
    <col min="7978" max="8192" width="9" style="1"/>
    <col min="8193" max="8193" width="1.25" style="1" customWidth="1"/>
    <col min="8194" max="8233" width="2.625" style="1" customWidth="1"/>
    <col min="8234" max="8448" width="9" style="1"/>
    <col min="8449" max="8449" width="1.25" style="1" customWidth="1"/>
    <col min="8450" max="8489" width="2.625" style="1" customWidth="1"/>
    <col min="8490" max="8704" width="9" style="1"/>
    <col min="8705" max="8705" width="1.25" style="1" customWidth="1"/>
    <col min="8706" max="8745" width="2.625" style="1" customWidth="1"/>
    <col min="8746" max="8960" width="9" style="1"/>
    <col min="8961" max="8961" width="1.25" style="1" customWidth="1"/>
    <col min="8962" max="9001" width="2.625" style="1" customWidth="1"/>
    <col min="9002" max="9216" width="9" style="1"/>
    <col min="9217" max="9217" width="1.25" style="1" customWidth="1"/>
    <col min="9218" max="9257" width="2.625" style="1" customWidth="1"/>
    <col min="9258" max="9472" width="9" style="1"/>
    <col min="9473" max="9473" width="1.25" style="1" customWidth="1"/>
    <col min="9474" max="9513" width="2.625" style="1" customWidth="1"/>
    <col min="9514" max="9728" width="9" style="1"/>
    <col min="9729" max="9729" width="1.25" style="1" customWidth="1"/>
    <col min="9730" max="9769" width="2.625" style="1" customWidth="1"/>
    <col min="9770" max="9984" width="9" style="1"/>
    <col min="9985" max="9985" width="1.25" style="1" customWidth="1"/>
    <col min="9986" max="10025" width="2.625" style="1" customWidth="1"/>
    <col min="10026" max="10240" width="9" style="1"/>
    <col min="10241" max="10241" width="1.25" style="1" customWidth="1"/>
    <col min="10242" max="10281" width="2.625" style="1" customWidth="1"/>
    <col min="10282" max="10496" width="9" style="1"/>
    <col min="10497" max="10497" width="1.25" style="1" customWidth="1"/>
    <col min="10498" max="10537" width="2.625" style="1" customWidth="1"/>
    <col min="10538" max="10752" width="9" style="1"/>
    <col min="10753" max="10753" width="1.25" style="1" customWidth="1"/>
    <col min="10754" max="10793" width="2.625" style="1" customWidth="1"/>
    <col min="10794" max="11008" width="9" style="1"/>
    <col min="11009" max="11009" width="1.25" style="1" customWidth="1"/>
    <col min="11010" max="11049" width="2.625" style="1" customWidth="1"/>
    <col min="11050" max="11264" width="9" style="1"/>
    <col min="11265" max="11265" width="1.25" style="1" customWidth="1"/>
    <col min="11266" max="11305" width="2.625" style="1" customWidth="1"/>
    <col min="11306" max="11520" width="9" style="1"/>
    <col min="11521" max="11521" width="1.25" style="1" customWidth="1"/>
    <col min="11522" max="11561" width="2.625" style="1" customWidth="1"/>
    <col min="11562" max="11776" width="9" style="1"/>
    <col min="11777" max="11777" width="1.25" style="1" customWidth="1"/>
    <col min="11778" max="11817" width="2.625" style="1" customWidth="1"/>
    <col min="11818" max="12032" width="9" style="1"/>
    <col min="12033" max="12033" width="1.25" style="1" customWidth="1"/>
    <col min="12034" max="12073" width="2.625" style="1" customWidth="1"/>
    <col min="12074" max="12288" width="9" style="1"/>
    <col min="12289" max="12289" width="1.25" style="1" customWidth="1"/>
    <col min="12290" max="12329" width="2.625" style="1" customWidth="1"/>
    <col min="12330" max="12544" width="9" style="1"/>
    <col min="12545" max="12545" width="1.25" style="1" customWidth="1"/>
    <col min="12546" max="12585" width="2.625" style="1" customWidth="1"/>
    <col min="12586" max="12800" width="9" style="1"/>
    <col min="12801" max="12801" width="1.25" style="1" customWidth="1"/>
    <col min="12802" max="12841" width="2.625" style="1" customWidth="1"/>
    <col min="12842" max="13056" width="9" style="1"/>
    <col min="13057" max="13057" width="1.25" style="1" customWidth="1"/>
    <col min="13058" max="13097" width="2.625" style="1" customWidth="1"/>
    <col min="13098" max="13312" width="9" style="1"/>
    <col min="13313" max="13313" width="1.25" style="1" customWidth="1"/>
    <col min="13314" max="13353" width="2.625" style="1" customWidth="1"/>
    <col min="13354" max="13568" width="9" style="1"/>
    <col min="13569" max="13569" width="1.25" style="1" customWidth="1"/>
    <col min="13570" max="13609" width="2.625" style="1" customWidth="1"/>
    <col min="13610" max="13824" width="9" style="1"/>
    <col min="13825" max="13825" width="1.25" style="1" customWidth="1"/>
    <col min="13826" max="13865" width="2.625" style="1" customWidth="1"/>
    <col min="13866" max="14080" width="9" style="1"/>
    <col min="14081" max="14081" width="1.25" style="1" customWidth="1"/>
    <col min="14082" max="14121" width="2.625" style="1" customWidth="1"/>
    <col min="14122" max="14336" width="9" style="1"/>
    <col min="14337" max="14337" width="1.25" style="1" customWidth="1"/>
    <col min="14338" max="14377" width="2.625" style="1" customWidth="1"/>
    <col min="14378" max="14592" width="9" style="1"/>
    <col min="14593" max="14593" width="1.25" style="1" customWidth="1"/>
    <col min="14594" max="14633" width="2.625" style="1" customWidth="1"/>
    <col min="14634" max="14848" width="9" style="1"/>
    <col min="14849" max="14849" width="1.25" style="1" customWidth="1"/>
    <col min="14850" max="14889" width="2.625" style="1" customWidth="1"/>
    <col min="14890" max="15104" width="9" style="1"/>
    <col min="15105" max="15105" width="1.25" style="1" customWidth="1"/>
    <col min="15106" max="15145" width="2.625" style="1" customWidth="1"/>
    <col min="15146" max="15360" width="9" style="1"/>
    <col min="15361" max="15361" width="1.25" style="1" customWidth="1"/>
    <col min="15362" max="15401" width="2.625" style="1" customWidth="1"/>
    <col min="15402" max="15616" width="9" style="1"/>
    <col min="15617" max="15617" width="1.25" style="1" customWidth="1"/>
    <col min="15618" max="15657" width="2.625" style="1" customWidth="1"/>
    <col min="15658" max="15872" width="9" style="1"/>
    <col min="15873" max="15873" width="1.25" style="1" customWidth="1"/>
    <col min="15874" max="15913" width="2.625" style="1" customWidth="1"/>
    <col min="15914" max="16128" width="9" style="1"/>
    <col min="16129" max="16129" width="1.25" style="1" customWidth="1"/>
    <col min="16130" max="16169" width="2.625" style="1" customWidth="1"/>
    <col min="16170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4" t="s">
        <v>11</v>
      </c>
      <c r="S2" s="114"/>
      <c r="T2" s="114"/>
      <c r="U2" s="111" t="s">
        <v>1</v>
      </c>
      <c r="V2" s="112"/>
      <c r="W2" s="112"/>
      <c r="X2" s="112"/>
      <c r="Y2" s="112"/>
      <c r="Z2" s="113"/>
      <c r="AA2" s="4" t="s">
        <v>432</v>
      </c>
      <c r="AB2" s="111" t="s">
        <v>2</v>
      </c>
      <c r="AC2" s="112"/>
      <c r="AD2" s="112"/>
      <c r="AE2" s="112"/>
      <c r="AF2" s="112"/>
      <c r="AG2" s="112"/>
      <c r="AH2" s="113"/>
      <c r="AI2" s="112" t="s">
        <v>49</v>
      </c>
      <c r="AJ2" s="112"/>
      <c r="AK2" s="113"/>
      <c r="AM2" s="5" t="s">
        <v>433</v>
      </c>
    </row>
    <row r="3" spans="2:39" ht="20.100000000000001" customHeight="1">
      <c r="B3" s="176" t="s">
        <v>434</v>
      </c>
      <c r="C3" s="177"/>
      <c r="D3" s="177"/>
      <c r="E3" s="177"/>
      <c r="F3" s="177"/>
      <c r="G3" s="177"/>
      <c r="H3" s="177"/>
      <c r="I3" s="177"/>
      <c r="J3" s="177"/>
      <c r="K3" s="115" t="s">
        <v>435</v>
      </c>
      <c r="L3" s="116"/>
      <c r="M3" s="116"/>
      <c r="N3" s="116"/>
      <c r="O3" s="116"/>
      <c r="P3" s="116"/>
      <c r="Q3" s="117"/>
      <c r="R3" s="119" t="s">
        <v>436</v>
      </c>
      <c r="S3" s="119"/>
      <c r="T3" s="119"/>
      <c r="U3" s="115" t="s">
        <v>123</v>
      </c>
      <c r="V3" s="116"/>
      <c r="W3" s="116"/>
      <c r="X3" s="116"/>
      <c r="Y3" s="116"/>
      <c r="Z3" s="117"/>
      <c r="AA3" s="3" t="s">
        <v>432</v>
      </c>
      <c r="AB3" s="115" t="s">
        <v>437</v>
      </c>
      <c r="AC3" s="116"/>
      <c r="AD3" s="116"/>
      <c r="AE3" s="116"/>
      <c r="AF3" s="116"/>
      <c r="AG3" s="116"/>
      <c r="AH3" s="117"/>
      <c r="AI3" s="116" t="s">
        <v>48</v>
      </c>
      <c r="AJ3" s="116"/>
      <c r="AK3" s="117"/>
    </row>
    <row r="4" spans="2:39" ht="6" customHeight="1"/>
    <row r="5" spans="2:39" ht="20.100000000000001" customHeight="1">
      <c r="B5" s="94" t="s">
        <v>438</v>
      </c>
      <c r="C5" s="94"/>
      <c r="D5" s="94" t="s">
        <v>439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440</v>
      </c>
      <c r="O5" s="94"/>
      <c r="P5" s="94"/>
      <c r="Q5" s="94" t="s">
        <v>441</v>
      </c>
      <c r="R5" s="94"/>
      <c r="S5" s="94"/>
      <c r="T5" s="94" t="s">
        <v>442</v>
      </c>
      <c r="U5" s="94"/>
      <c r="V5" s="94"/>
      <c r="W5" s="174" t="s">
        <v>443</v>
      </c>
      <c r="X5" s="175"/>
      <c r="Y5" s="161"/>
      <c r="Z5" s="94" t="s">
        <v>444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162" t="s">
        <v>657</v>
      </c>
      <c r="AM5" s="163"/>
    </row>
    <row r="6" spans="2:39" ht="20.100000000000001" customHeight="1">
      <c r="B6" s="96">
        <v>1</v>
      </c>
      <c r="C6" s="96"/>
      <c r="D6" s="137" t="s">
        <v>476</v>
      </c>
      <c r="E6" s="138"/>
      <c r="F6" s="138"/>
      <c r="G6" s="138"/>
      <c r="H6" s="138"/>
      <c r="I6" s="138"/>
      <c r="J6" s="138"/>
      <c r="K6" s="138"/>
      <c r="L6" s="138"/>
      <c r="M6" s="138"/>
      <c r="N6" s="99" t="s">
        <v>445</v>
      </c>
      <c r="O6" s="100"/>
      <c r="P6" s="101"/>
      <c r="Q6" s="95">
        <v>8</v>
      </c>
      <c r="R6" s="95"/>
      <c r="S6" s="95"/>
      <c r="T6" s="95"/>
      <c r="U6" s="95"/>
      <c r="V6" s="95"/>
      <c r="W6" s="95">
        <f>IF(D6="","",1)</f>
        <v>1</v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32" t="s">
        <v>649</v>
      </c>
    </row>
    <row r="7" spans="2:39" ht="20.100000000000001" customHeight="1">
      <c r="B7" s="96">
        <v>2</v>
      </c>
      <c r="C7" s="96"/>
      <c r="D7" s="137" t="s">
        <v>176</v>
      </c>
      <c r="E7" s="138"/>
      <c r="F7" s="138"/>
      <c r="G7" s="138"/>
      <c r="H7" s="138"/>
      <c r="I7" s="138"/>
      <c r="J7" s="138"/>
      <c r="K7" s="138"/>
      <c r="L7" s="138"/>
      <c r="M7" s="138"/>
      <c r="N7" s="99" t="s">
        <v>445</v>
      </c>
      <c r="O7" s="100"/>
      <c r="P7" s="101"/>
      <c r="Q7" s="95">
        <v>8</v>
      </c>
      <c r="R7" s="95"/>
      <c r="S7" s="95"/>
      <c r="T7" s="95"/>
      <c r="U7" s="95"/>
      <c r="V7" s="95"/>
      <c r="W7" s="95">
        <f>IF(D7="","",Q6+W6)</f>
        <v>9</v>
      </c>
      <c r="X7" s="95"/>
      <c r="Y7" s="95"/>
      <c r="Z7" s="120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2"/>
      <c r="AL7" s="32" t="s">
        <v>650</v>
      </c>
    </row>
    <row r="8" spans="2:39" ht="20.100000000000001" customHeight="1">
      <c r="B8" s="96">
        <v>3</v>
      </c>
      <c r="C8" s="96"/>
      <c r="D8" s="137" t="s">
        <v>477</v>
      </c>
      <c r="E8" s="138"/>
      <c r="F8" s="138"/>
      <c r="G8" s="138"/>
      <c r="H8" s="138"/>
      <c r="I8" s="138"/>
      <c r="J8" s="138"/>
      <c r="K8" s="138"/>
      <c r="L8" s="138"/>
      <c r="M8" s="138"/>
      <c r="N8" s="99" t="s">
        <v>445</v>
      </c>
      <c r="O8" s="100"/>
      <c r="P8" s="101"/>
      <c r="Q8" s="95">
        <v>4</v>
      </c>
      <c r="R8" s="95"/>
      <c r="S8" s="95"/>
      <c r="T8" s="95"/>
      <c r="U8" s="95"/>
      <c r="V8" s="95"/>
      <c r="W8" s="95">
        <f>IF(D8="","",Q7+W7)</f>
        <v>17</v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32" t="s">
        <v>644</v>
      </c>
    </row>
    <row r="9" spans="2:39" ht="20.100000000000001" customHeight="1">
      <c r="B9" s="96">
        <v>4</v>
      </c>
      <c r="C9" s="96"/>
      <c r="D9" s="137" t="s">
        <v>165</v>
      </c>
      <c r="E9" s="138"/>
      <c r="F9" s="138"/>
      <c r="G9" s="138"/>
      <c r="H9" s="138"/>
      <c r="I9" s="138"/>
      <c r="J9" s="138"/>
      <c r="K9" s="138"/>
      <c r="L9" s="138"/>
      <c r="M9" s="138"/>
      <c r="N9" s="99" t="s">
        <v>445</v>
      </c>
      <c r="O9" s="100"/>
      <c r="P9" s="101"/>
      <c r="Q9" s="95">
        <v>40</v>
      </c>
      <c r="R9" s="95"/>
      <c r="S9" s="95"/>
      <c r="T9" s="95"/>
      <c r="U9" s="95"/>
      <c r="V9" s="95"/>
      <c r="W9" s="95">
        <f>IF(D9="","",Q8+W8)</f>
        <v>21</v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32" t="s">
        <v>651</v>
      </c>
    </row>
    <row r="10" spans="2:39" ht="20.100000000000001" customHeight="1">
      <c r="B10" s="96">
        <v>5</v>
      </c>
      <c r="C10" s="96"/>
      <c r="D10" s="137" t="s">
        <v>478</v>
      </c>
      <c r="E10" s="138"/>
      <c r="F10" s="138"/>
      <c r="G10" s="138"/>
      <c r="H10" s="138"/>
      <c r="I10" s="138"/>
      <c r="J10" s="138"/>
      <c r="K10" s="138"/>
      <c r="L10" s="138"/>
      <c r="M10" s="138"/>
      <c r="N10" s="99" t="s">
        <v>445</v>
      </c>
      <c r="O10" s="100"/>
      <c r="P10" s="101"/>
      <c r="Q10" s="95">
        <v>8</v>
      </c>
      <c r="R10" s="95"/>
      <c r="S10" s="95"/>
      <c r="T10" s="95"/>
      <c r="U10" s="95"/>
      <c r="V10" s="95"/>
      <c r="W10" s="95">
        <f>IF(D10="","",Q9+W9)</f>
        <v>61</v>
      </c>
      <c r="X10" s="95"/>
      <c r="Y10" s="95"/>
      <c r="Z10" s="120"/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2"/>
      <c r="AL10" s="32" t="s">
        <v>652</v>
      </c>
    </row>
    <row r="11" spans="2:39" ht="20.100000000000001" customHeight="1">
      <c r="B11" s="96">
        <v>6</v>
      </c>
      <c r="C11" s="96"/>
      <c r="D11" s="138" t="s">
        <v>479</v>
      </c>
      <c r="E11" s="138"/>
      <c r="F11" s="138"/>
      <c r="G11" s="138"/>
      <c r="H11" s="138"/>
      <c r="I11" s="138"/>
      <c r="J11" s="138"/>
      <c r="K11" s="138"/>
      <c r="L11" s="138"/>
      <c r="M11" s="138"/>
      <c r="N11" s="99" t="s">
        <v>445</v>
      </c>
      <c r="O11" s="100"/>
      <c r="P11" s="101"/>
      <c r="Q11" s="95">
        <v>23</v>
      </c>
      <c r="R11" s="95"/>
      <c r="S11" s="95"/>
      <c r="T11" s="95"/>
      <c r="U11" s="95"/>
      <c r="V11" s="95"/>
      <c r="W11" s="95">
        <f>IF(D11="","",Q10+W10)</f>
        <v>69</v>
      </c>
      <c r="X11" s="95"/>
      <c r="Y11" s="95"/>
      <c r="Z11" s="120"/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2"/>
      <c r="AL11" s="32" t="s">
        <v>653</v>
      </c>
    </row>
    <row r="12" spans="2:39" ht="20.100000000000001" customHeight="1">
      <c r="B12" s="96">
        <v>7</v>
      </c>
      <c r="C12" s="96"/>
      <c r="D12" s="137" t="s">
        <v>480</v>
      </c>
      <c r="E12" s="138"/>
      <c r="F12" s="138"/>
      <c r="G12" s="138"/>
      <c r="H12" s="138"/>
      <c r="I12" s="138"/>
      <c r="J12" s="138"/>
      <c r="K12" s="138"/>
      <c r="L12" s="138"/>
      <c r="M12" s="138"/>
      <c r="N12" s="95" t="s">
        <v>446</v>
      </c>
      <c r="O12" s="95"/>
      <c r="P12" s="95"/>
      <c r="Q12" s="95">
        <v>8</v>
      </c>
      <c r="R12" s="95"/>
      <c r="S12" s="95"/>
      <c r="T12" s="95"/>
      <c r="U12" s="95"/>
      <c r="V12" s="95"/>
      <c r="W12" s="95">
        <f t="shared" ref="W12:W45" si="0">IF(D12="","",Q11+W11)</f>
        <v>92</v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32" t="s">
        <v>654</v>
      </c>
      <c r="AM12" s="93">
        <v>0</v>
      </c>
    </row>
    <row r="13" spans="2:39" ht="20.100000000000001" customHeight="1">
      <c r="B13" s="96">
        <v>8</v>
      </c>
      <c r="C13" s="96"/>
      <c r="D13" s="137" t="s">
        <v>645</v>
      </c>
      <c r="E13" s="138"/>
      <c r="F13" s="138"/>
      <c r="G13" s="138"/>
      <c r="H13" s="138"/>
      <c r="I13" s="138"/>
      <c r="J13" s="138"/>
      <c r="K13" s="138"/>
      <c r="L13" s="138"/>
      <c r="M13" s="138"/>
      <c r="N13" s="95" t="s">
        <v>446</v>
      </c>
      <c r="O13" s="95"/>
      <c r="P13" s="95"/>
      <c r="Q13" s="95">
        <v>4</v>
      </c>
      <c r="R13" s="95"/>
      <c r="S13" s="95"/>
      <c r="T13" s="95"/>
      <c r="U13" s="95"/>
      <c r="V13" s="95"/>
      <c r="W13" s="95">
        <f t="shared" si="0"/>
        <v>100</v>
      </c>
      <c r="X13" s="95"/>
      <c r="Y13" s="95"/>
      <c r="Z13" s="120"/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2"/>
      <c r="AL13" s="32"/>
      <c r="AM13" s="93"/>
    </row>
    <row r="14" spans="2:39" ht="20.100000000000001" customHeight="1">
      <c r="B14" s="96">
        <v>9</v>
      </c>
      <c r="C14" s="96"/>
      <c r="D14" s="138" t="s">
        <v>481</v>
      </c>
      <c r="E14" s="138"/>
      <c r="F14" s="138"/>
      <c r="G14" s="138"/>
      <c r="H14" s="138"/>
      <c r="I14" s="138"/>
      <c r="J14" s="138"/>
      <c r="K14" s="138"/>
      <c r="L14" s="138"/>
      <c r="M14" s="138"/>
      <c r="N14" s="95" t="s">
        <v>446</v>
      </c>
      <c r="O14" s="95"/>
      <c r="P14" s="95"/>
      <c r="Q14" s="95">
        <v>8</v>
      </c>
      <c r="R14" s="95"/>
      <c r="S14" s="95"/>
      <c r="T14" s="95"/>
      <c r="U14" s="95"/>
      <c r="V14" s="95"/>
      <c r="W14" s="95">
        <f t="shared" si="0"/>
        <v>104</v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42" t="s">
        <v>646</v>
      </c>
      <c r="AM14" s="93"/>
    </row>
    <row r="15" spans="2:39" ht="20.100000000000001" customHeight="1">
      <c r="B15" s="96">
        <v>10</v>
      </c>
      <c r="C15" s="96"/>
      <c r="D15" s="138" t="s">
        <v>482</v>
      </c>
      <c r="E15" s="138"/>
      <c r="F15" s="138"/>
      <c r="G15" s="138"/>
      <c r="H15" s="138"/>
      <c r="I15" s="138"/>
      <c r="J15" s="138"/>
      <c r="K15" s="138"/>
      <c r="L15" s="138"/>
      <c r="M15" s="138"/>
      <c r="N15" s="95" t="s">
        <v>446</v>
      </c>
      <c r="O15" s="95"/>
      <c r="P15" s="95"/>
      <c r="Q15" s="95">
        <v>4</v>
      </c>
      <c r="R15" s="95"/>
      <c r="S15" s="95"/>
      <c r="T15" s="95"/>
      <c r="U15" s="95"/>
      <c r="V15" s="95"/>
      <c r="W15" s="95">
        <f t="shared" si="0"/>
        <v>112</v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32"/>
      <c r="AM15" s="93"/>
    </row>
    <row r="16" spans="2:39" ht="20.100000000000001" customHeight="1">
      <c r="B16" s="96">
        <v>11</v>
      </c>
      <c r="C16" s="96"/>
      <c r="D16" s="138" t="s">
        <v>447</v>
      </c>
      <c r="E16" s="138"/>
      <c r="F16" s="138"/>
      <c r="G16" s="138"/>
      <c r="H16" s="138"/>
      <c r="I16" s="138"/>
      <c r="J16" s="138"/>
      <c r="K16" s="138"/>
      <c r="L16" s="138"/>
      <c r="M16" s="138"/>
      <c r="N16" s="95" t="s">
        <v>446</v>
      </c>
      <c r="O16" s="95"/>
      <c r="P16" s="95"/>
      <c r="Q16" s="95">
        <v>7</v>
      </c>
      <c r="R16" s="95"/>
      <c r="S16" s="95"/>
      <c r="T16" s="95">
        <v>0</v>
      </c>
      <c r="U16" s="95"/>
      <c r="V16" s="95"/>
      <c r="W16" s="95">
        <f t="shared" si="0"/>
        <v>116</v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42" t="s">
        <v>647</v>
      </c>
    </row>
    <row r="17" spans="2:38" ht="20.100000000000001" customHeight="1">
      <c r="B17" s="96">
        <v>12</v>
      </c>
      <c r="C17" s="96"/>
      <c r="D17" s="138" t="s">
        <v>448</v>
      </c>
      <c r="E17" s="138"/>
      <c r="F17" s="138"/>
      <c r="G17" s="138"/>
      <c r="H17" s="138"/>
      <c r="I17" s="138"/>
      <c r="J17" s="138"/>
      <c r="K17" s="138"/>
      <c r="L17" s="138"/>
      <c r="M17" s="138"/>
      <c r="N17" s="95" t="s">
        <v>446</v>
      </c>
      <c r="O17" s="95"/>
      <c r="P17" s="95"/>
      <c r="Q17" s="95">
        <v>18</v>
      </c>
      <c r="R17" s="95"/>
      <c r="S17" s="95"/>
      <c r="T17" s="95">
        <v>2</v>
      </c>
      <c r="U17" s="95"/>
      <c r="V17" s="95"/>
      <c r="W17" s="95">
        <f t="shared" si="0"/>
        <v>123</v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32" t="s">
        <v>655</v>
      </c>
    </row>
    <row r="18" spans="2:38" ht="20.100000000000001" customHeight="1">
      <c r="B18" s="96">
        <v>13</v>
      </c>
      <c r="C18" s="96"/>
      <c r="D18" s="138" t="s">
        <v>449</v>
      </c>
      <c r="E18" s="138"/>
      <c r="F18" s="138"/>
      <c r="G18" s="138"/>
      <c r="H18" s="138"/>
      <c r="I18" s="138"/>
      <c r="J18" s="138"/>
      <c r="K18" s="138"/>
      <c r="L18" s="138"/>
      <c r="M18" s="138"/>
      <c r="N18" s="95" t="s">
        <v>446</v>
      </c>
      <c r="O18" s="95"/>
      <c r="P18" s="95"/>
      <c r="Q18" s="95">
        <v>18</v>
      </c>
      <c r="R18" s="95"/>
      <c r="S18" s="95"/>
      <c r="T18" s="95">
        <v>2</v>
      </c>
      <c r="U18" s="95"/>
      <c r="V18" s="95"/>
      <c r="W18" s="95">
        <f t="shared" si="0"/>
        <v>141</v>
      </c>
      <c r="X18" s="95"/>
      <c r="Y18" s="95"/>
      <c r="Z18" s="138" t="s">
        <v>485</v>
      </c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32" t="s">
        <v>656</v>
      </c>
    </row>
    <row r="19" spans="2:38" ht="20.100000000000001" customHeight="1">
      <c r="B19" s="96">
        <v>14</v>
      </c>
      <c r="C19" s="96"/>
      <c r="D19" s="137" t="s">
        <v>483</v>
      </c>
      <c r="E19" s="138"/>
      <c r="F19" s="138"/>
      <c r="G19" s="138"/>
      <c r="H19" s="138"/>
      <c r="I19" s="138"/>
      <c r="J19" s="138"/>
      <c r="K19" s="138"/>
      <c r="L19" s="138"/>
      <c r="M19" s="138"/>
      <c r="N19" s="99" t="s">
        <v>445</v>
      </c>
      <c r="O19" s="100"/>
      <c r="P19" s="101"/>
      <c r="Q19" s="95">
        <v>3</v>
      </c>
      <c r="R19" s="95"/>
      <c r="S19" s="95"/>
      <c r="T19" s="95"/>
      <c r="U19" s="95"/>
      <c r="V19" s="95"/>
      <c r="W19" s="95">
        <f t="shared" si="0"/>
        <v>159</v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32"/>
    </row>
    <row r="20" spans="2:38" ht="20.100000000000001" customHeight="1">
      <c r="B20" s="96">
        <v>15</v>
      </c>
      <c r="C20" s="96"/>
      <c r="D20" s="137" t="s">
        <v>177</v>
      </c>
      <c r="E20" s="138"/>
      <c r="F20" s="138"/>
      <c r="G20" s="138"/>
      <c r="H20" s="138"/>
      <c r="I20" s="138"/>
      <c r="J20" s="138"/>
      <c r="K20" s="138"/>
      <c r="L20" s="138"/>
      <c r="M20" s="138"/>
      <c r="N20" s="99" t="s">
        <v>450</v>
      </c>
      <c r="O20" s="100"/>
      <c r="P20" s="101"/>
      <c r="Q20" s="95">
        <v>50</v>
      </c>
      <c r="R20" s="95"/>
      <c r="S20" s="95"/>
      <c r="T20" s="95"/>
      <c r="U20" s="95"/>
      <c r="V20" s="95"/>
      <c r="W20" s="95">
        <f t="shared" si="0"/>
        <v>162</v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32"/>
    </row>
    <row r="21" spans="2:38" ht="20.100000000000001" customHeight="1">
      <c r="B21" s="96">
        <v>16</v>
      </c>
      <c r="C21" s="96"/>
      <c r="D21" s="138" t="s">
        <v>484</v>
      </c>
      <c r="E21" s="138"/>
      <c r="F21" s="138"/>
      <c r="G21" s="138"/>
      <c r="H21" s="138"/>
      <c r="I21" s="138"/>
      <c r="J21" s="138"/>
      <c r="K21" s="138"/>
      <c r="L21" s="138"/>
      <c r="M21" s="138"/>
      <c r="N21" s="99" t="s">
        <v>450</v>
      </c>
      <c r="O21" s="100"/>
      <c r="P21" s="101"/>
      <c r="Q21" s="95">
        <v>8</v>
      </c>
      <c r="R21" s="95"/>
      <c r="S21" s="95"/>
      <c r="T21" s="95"/>
      <c r="U21" s="95"/>
      <c r="V21" s="95"/>
      <c r="W21" s="95">
        <f t="shared" si="0"/>
        <v>212</v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32" t="s">
        <v>648</v>
      </c>
    </row>
    <row r="22" spans="2:38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9"/>
      <c r="O22" s="100"/>
      <c r="P22" s="101"/>
      <c r="Q22" s="95"/>
      <c r="R22" s="95"/>
      <c r="S22" s="95"/>
      <c r="T22" s="95"/>
      <c r="U22" s="95"/>
      <c r="V22" s="95"/>
      <c r="W22" s="95" t="str">
        <f t="shared" si="0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8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9"/>
      <c r="O23" s="100"/>
      <c r="P23" s="101"/>
      <c r="Q23" s="95"/>
      <c r="R23" s="95"/>
      <c r="S23" s="95"/>
      <c r="T23" s="95"/>
      <c r="U23" s="95"/>
      <c r="V23" s="95"/>
      <c r="W23" s="95" t="str">
        <f t="shared" si="0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8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0"/>
        <v/>
      </c>
      <c r="X24" s="95"/>
      <c r="Y24" s="95"/>
      <c r="Z24" s="120"/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2"/>
    </row>
    <row r="25" spans="2:38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0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8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0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8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0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8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0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8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0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8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0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8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9"/>
      <c r="O31" s="100"/>
      <c r="P31" s="101"/>
      <c r="Q31" s="95"/>
      <c r="R31" s="95"/>
      <c r="S31" s="95"/>
      <c r="T31" s="95"/>
      <c r="U31" s="95"/>
      <c r="V31" s="95"/>
      <c r="W31" s="95" t="str">
        <f t="shared" si="0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8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9"/>
      <c r="O32" s="100"/>
      <c r="P32" s="101"/>
      <c r="Q32" s="95"/>
      <c r="R32" s="95"/>
      <c r="S32" s="95"/>
      <c r="T32" s="95"/>
      <c r="U32" s="95"/>
      <c r="V32" s="95"/>
      <c r="W32" s="95" t="str">
        <f t="shared" si="0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9"/>
      <c r="O33" s="100"/>
      <c r="P33" s="101"/>
      <c r="Q33" s="95"/>
      <c r="R33" s="95"/>
      <c r="S33" s="95"/>
      <c r="T33" s="95"/>
      <c r="U33" s="95"/>
      <c r="V33" s="95"/>
      <c r="W33" s="95" t="str">
        <f t="shared" si="0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0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0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0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0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0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0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0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0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0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0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0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 t="shared" si="0"/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301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Z5:AK5"/>
    <mergeCell ref="B6:C6"/>
    <mergeCell ref="D6:M6"/>
    <mergeCell ref="N6:P6"/>
    <mergeCell ref="Q6:S6"/>
    <mergeCell ref="T6:V6"/>
    <mergeCell ref="W6:Y6"/>
    <mergeCell ref="Z6:AK6"/>
    <mergeCell ref="B5:C5"/>
    <mergeCell ref="D5:M5"/>
    <mergeCell ref="N5:P5"/>
    <mergeCell ref="Q5:S5"/>
    <mergeCell ref="T5:V5"/>
    <mergeCell ref="W5:Y5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N7:P7"/>
    <mergeCell ref="Q7:S7"/>
    <mergeCell ref="T7:V7"/>
    <mergeCell ref="W7:Y7"/>
    <mergeCell ref="Z9:AK9"/>
    <mergeCell ref="B10:C10"/>
    <mergeCell ref="D10:M10"/>
    <mergeCell ref="N10:P10"/>
    <mergeCell ref="Q10:S10"/>
    <mergeCell ref="T10:V10"/>
    <mergeCell ref="W10:Y10"/>
    <mergeCell ref="Z10:AK10"/>
    <mergeCell ref="B9:C9"/>
    <mergeCell ref="D9:M9"/>
    <mergeCell ref="N9:P9"/>
    <mergeCell ref="Q9:S9"/>
    <mergeCell ref="T9:V9"/>
    <mergeCell ref="W9:Y9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N11:P11"/>
    <mergeCell ref="Q11:S11"/>
    <mergeCell ref="T11:V11"/>
    <mergeCell ref="W11:Y11"/>
    <mergeCell ref="Z13:AK13"/>
    <mergeCell ref="B14:C14"/>
    <mergeCell ref="D14:M14"/>
    <mergeCell ref="N14:P14"/>
    <mergeCell ref="Q14:S14"/>
    <mergeCell ref="T14:V14"/>
    <mergeCell ref="W14:Y14"/>
    <mergeCell ref="Z14:AK14"/>
    <mergeCell ref="B13:C13"/>
    <mergeCell ref="D13:M13"/>
    <mergeCell ref="N13:P13"/>
    <mergeCell ref="Q13:S13"/>
    <mergeCell ref="T13:V13"/>
    <mergeCell ref="W13:Y13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N15:P15"/>
    <mergeCell ref="Q15:S15"/>
    <mergeCell ref="T15:V15"/>
    <mergeCell ref="W15:Y15"/>
    <mergeCell ref="Z17:AK17"/>
    <mergeCell ref="B18:C18"/>
    <mergeCell ref="D18:M18"/>
    <mergeCell ref="N18:P18"/>
    <mergeCell ref="Q18:S18"/>
    <mergeCell ref="T18:V18"/>
    <mergeCell ref="W18:Y18"/>
    <mergeCell ref="Z18:AK18"/>
    <mergeCell ref="B17:C17"/>
    <mergeCell ref="D17:M17"/>
    <mergeCell ref="N17:P17"/>
    <mergeCell ref="Q17:S17"/>
    <mergeCell ref="T17:V17"/>
    <mergeCell ref="W17:Y17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N19:P19"/>
    <mergeCell ref="Q19:S19"/>
    <mergeCell ref="T19:V19"/>
    <mergeCell ref="W19:Y19"/>
    <mergeCell ref="Z21:AK21"/>
    <mergeCell ref="B22:C22"/>
    <mergeCell ref="D22:M22"/>
    <mergeCell ref="N22:P22"/>
    <mergeCell ref="Q22:S22"/>
    <mergeCell ref="T22:V22"/>
    <mergeCell ref="W22:Y22"/>
    <mergeCell ref="Z22:AK22"/>
    <mergeCell ref="B21:C21"/>
    <mergeCell ref="D21:M21"/>
    <mergeCell ref="N21:P21"/>
    <mergeCell ref="Q21:S21"/>
    <mergeCell ref="T21:V21"/>
    <mergeCell ref="W21:Y21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N23:P23"/>
    <mergeCell ref="Q23:S23"/>
    <mergeCell ref="T23:V23"/>
    <mergeCell ref="W23:Y23"/>
    <mergeCell ref="Z25:AK25"/>
    <mergeCell ref="B26:C26"/>
    <mergeCell ref="D26:M26"/>
    <mergeCell ref="N26:P26"/>
    <mergeCell ref="Q26:S26"/>
    <mergeCell ref="T26:V26"/>
    <mergeCell ref="W26:Y26"/>
    <mergeCell ref="Z26:AK26"/>
    <mergeCell ref="B25:C25"/>
    <mergeCell ref="D25:M25"/>
    <mergeCell ref="N25:P25"/>
    <mergeCell ref="Q25:S25"/>
    <mergeCell ref="T25:V25"/>
    <mergeCell ref="W25:Y25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N27:P27"/>
    <mergeCell ref="Q27:S27"/>
    <mergeCell ref="T27:V27"/>
    <mergeCell ref="W27:Y27"/>
    <mergeCell ref="Z29:AK29"/>
    <mergeCell ref="B30:C30"/>
    <mergeCell ref="D30:M30"/>
    <mergeCell ref="N30:P30"/>
    <mergeCell ref="Q30:S30"/>
    <mergeCell ref="T30:V30"/>
    <mergeCell ref="W30:Y30"/>
    <mergeCell ref="Z30:AK30"/>
    <mergeCell ref="B29:C29"/>
    <mergeCell ref="D29:M29"/>
    <mergeCell ref="N29:P29"/>
    <mergeCell ref="Q29:S29"/>
    <mergeCell ref="T29:V29"/>
    <mergeCell ref="W29:Y29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N31:P31"/>
    <mergeCell ref="Q31:S31"/>
    <mergeCell ref="T31:V31"/>
    <mergeCell ref="W31:Y31"/>
    <mergeCell ref="Z33:AK33"/>
    <mergeCell ref="B34:C34"/>
    <mergeCell ref="D34:M34"/>
    <mergeCell ref="N34:P34"/>
    <mergeCell ref="Q34:S34"/>
    <mergeCell ref="T34:V34"/>
    <mergeCell ref="W34:Y34"/>
    <mergeCell ref="Z34:AK34"/>
    <mergeCell ref="B33:C33"/>
    <mergeCell ref="D33:M33"/>
    <mergeCell ref="N33:P33"/>
    <mergeCell ref="Q33:S33"/>
    <mergeCell ref="T33:V33"/>
    <mergeCell ref="W33:Y33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N35:P35"/>
    <mergeCell ref="Q35:S35"/>
    <mergeCell ref="T35:V35"/>
    <mergeCell ref="W35:Y35"/>
    <mergeCell ref="Z37:AK37"/>
    <mergeCell ref="B38:C38"/>
    <mergeCell ref="D38:M38"/>
    <mergeCell ref="N38:P38"/>
    <mergeCell ref="Q38:S38"/>
    <mergeCell ref="T38:V38"/>
    <mergeCell ref="W38:Y38"/>
    <mergeCell ref="Z38:AK38"/>
    <mergeCell ref="B37:C37"/>
    <mergeCell ref="D37:M37"/>
    <mergeCell ref="N37:P37"/>
    <mergeCell ref="Q37:S37"/>
    <mergeCell ref="T37:V37"/>
    <mergeCell ref="W37:Y37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N39:P39"/>
    <mergeCell ref="Q39:S39"/>
    <mergeCell ref="T39:V39"/>
    <mergeCell ref="W39:Y39"/>
    <mergeCell ref="B42:C42"/>
    <mergeCell ref="D42:M42"/>
    <mergeCell ref="N42:P42"/>
    <mergeCell ref="Q42:S42"/>
    <mergeCell ref="T42:V42"/>
    <mergeCell ref="W42:Y42"/>
    <mergeCell ref="Z42:AK42"/>
    <mergeCell ref="B41:C41"/>
    <mergeCell ref="D41:M41"/>
    <mergeCell ref="N41:P41"/>
    <mergeCell ref="Q41:S41"/>
    <mergeCell ref="T41:V41"/>
    <mergeCell ref="W41:Y41"/>
    <mergeCell ref="AM12:AM15"/>
    <mergeCell ref="AL5:AM5"/>
    <mergeCell ref="Z45:AK45"/>
    <mergeCell ref="B45:C45"/>
    <mergeCell ref="D45:M45"/>
    <mergeCell ref="N45:P45"/>
    <mergeCell ref="Q45:S45"/>
    <mergeCell ref="T45:V45"/>
    <mergeCell ref="W45:Y45"/>
    <mergeCell ref="Z43:AK43"/>
    <mergeCell ref="B44:C44"/>
    <mergeCell ref="D44:M44"/>
    <mergeCell ref="N44:P44"/>
    <mergeCell ref="Q44:S44"/>
    <mergeCell ref="T44:V44"/>
    <mergeCell ref="W44:Y44"/>
    <mergeCell ref="Z44:AK44"/>
    <mergeCell ref="B43:C43"/>
    <mergeCell ref="D43:M43"/>
    <mergeCell ref="N43:P43"/>
    <mergeCell ref="Q43:S43"/>
    <mergeCell ref="T43:V43"/>
    <mergeCell ref="W43:Y43"/>
    <mergeCell ref="Z41:AK41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5"/>
  <sheetViews>
    <sheetView workbookViewId="0">
      <pane ySplit="5" topLeftCell="A6" activePane="bottomLeft" state="frozen"/>
      <selection activeCell="D6" sqref="D6:M6"/>
      <selection pane="bottomLeft"/>
    </sheetView>
  </sheetViews>
  <sheetFormatPr defaultColWidth="9" defaultRowHeight="12"/>
  <cols>
    <col min="1" max="1" width="1.25" style="1" customWidth="1"/>
    <col min="2" max="41" width="2.625" style="1" customWidth="1"/>
    <col min="42" max="16384" width="9" style="1"/>
  </cols>
  <sheetData>
    <row r="1" spans="2:39" ht="6" customHeight="1"/>
    <row r="2" spans="2:39" ht="20.100000000000001" customHeight="1">
      <c r="B2" s="111" t="s">
        <v>0</v>
      </c>
      <c r="C2" s="112"/>
      <c r="D2" s="112"/>
      <c r="E2" s="112"/>
      <c r="F2" s="112"/>
      <c r="G2" s="112"/>
      <c r="H2" s="112"/>
      <c r="I2" s="112"/>
      <c r="J2" s="112"/>
      <c r="K2" s="111" t="s">
        <v>117</v>
      </c>
      <c r="L2" s="112"/>
      <c r="M2" s="112"/>
      <c r="N2" s="112"/>
      <c r="O2" s="112"/>
      <c r="P2" s="112"/>
      <c r="Q2" s="113"/>
      <c r="R2" s="111" t="s">
        <v>11</v>
      </c>
      <c r="S2" s="112"/>
      <c r="T2" s="113"/>
      <c r="U2" s="111" t="s">
        <v>1</v>
      </c>
      <c r="V2" s="112"/>
      <c r="W2" s="112"/>
      <c r="X2" s="112"/>
      <c r="Y2" s="112"/>
      <c r="Z2" s="113"/>
      <c r="AA2" s="4" t="s">
        <v>3</v>
      </c>
      <c r="AB2" s="111" t="s">
        <v>2</v>
      </c>
      <c r="AC2" s="112"/>
      <c r="AD2" s="112"/>
      <c r="AE2" s="112"/>
      <c r="AF2" s="112"/>
      <c r="AG2" s="112"/>
      <c r="AH2" s="113"/>
      <c r="AI2" s="111" t="s">
        <v>49</v>
      </c>
      <c r="AJ2" s="112"/>
      <c r="AK2" s="113"/>
      <c r="AM2" s="5" t="s">
        <v>20</v>
      </c>
    </row>
    <row r="3" spans="2:39" ht="20.100000000000001" customHeight="1">
      <c r="B3" s="115"/>
      <c r="C3" s="116"/>
      <c r="D3" s="116"/>
      <c r="E3" s="116"/>
      <c r="F3" s="116"/>
      <c r="G3" s="116"/>
      <c r="H3" s="116"/>
      <c r="I3" s="116"/>
      <c r="J3" s="116"/>
      <c r="K3" s="115"/>
      <c r="L3" s="116"/>
      <c r="M3" s="116"/>
      <c r="N3" s="116"/>
      <c r="O3" s="116"/>
      <c r="P3" s="116"/>
      <c r="Q3" s="117"/>
      <c r="R3" s="115"/>
      <c r="S3" s="116"/>
      <c r="T3" s="117"/>
      <c r="U3" s="115"/>
      <c r="V3" s="116"/>
      <c r="W3" s="116"/>
      <c r="X3" s="116"/>
      <c r="Y3" s="116"/>
      <c r="Z3" s="117"/>
      <c r="AA3" s="3"/>
      <c r="AB3" s="115"/>
      <c r="AC3" s="116"/>
      <c r="AD3" s="116"/>
      <c r="AE3" s="116"/>
      <c r="AF3" s="116"/>
      <c r="AG3" s="116"/>
      <c r="AH3" s="117"/>
      <c r="AI3" s="115"/>
      <c r="AJ3" s="116"/>
      <c r="AK3" s="117"/>
    </row>
    <row r="4" spans="2:39" ht="6" customHeight="1"/>
    <row r="5" spans="2:39" ht="20.100000000000001" customHeight="1">
      <c r="B5" s="94" t="s">
        <v>4</v>
      </c>
      <c r="C5" s="94"/>
      <c r="D5" s="94" t="s">
        <v>5</v>
      </c>
      <c r="E5" s="94"/>
      <c r="F5" s="94"/>
      <c r="G5" s="94"/>
      <c r="H5" s="94"/>
      <c r="I5" s="94"/>
      <c r="J5" s="94"/>
      <c r="K5" s="94"/>
      <c r="L5" s="94"/>
      <c r="M5" s="94"/>
      <c r="N5" s="94" t="s">
        <v>6</v>
      </c>
      <c r="O5" s="94"/>
      <c r="P5" s="94"/>
      <c r="Q5" s="94" t="s">
        <v>7</v>
      </c>
      <c r="R5" s="94"/>
      <c r="S5" s="94"/>
      <c r="T5" s="94" t="s">
        <v>8</v>
      </c>
      <c r="U5" s="94"/>
      <c r="V5" s="94"/>
      <c r="W5" s="94" t="s">
        <v>9</v>
      </c>
      <c r="X5" s="94"/>
      <c r="Y5" s="94"/>
      <c r="Z5" s="94" t="s">
        <v>10</v>
      </c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</row>
    <row r="6" spans="2:39" ht="20.100000000000001" customHeight="1">
      <c r="B6" s="96">
        <v>1</v>
      </c>
      <c r="C6" s="96"/>
      <c r="D6" s="98"/>
      <c r="E6" s="98"/>
      <c r="F6" s="98"/>
      <c r="G6" s="98"/>
      <c r="H6" s="98"/>
      <c r="I6" s="98"/>
      <c r="J6" s="98"/>
      <c r="K6" s="98"/>
      <c r="L6" s="98"/>
      <c r="M6" s="98"/>
      <c r="N6" s="95"/>
      <c r="O6" s="95"/>
      <c r="P6" s="95"/>
      <c r="Q6" s="95"/>
      <c r="R6" s="95"/>
      <c r="S6" s="95"/>
      <c r="T6" s="95"/>
      <c r="U6" s="95"/>
      <c r="V6" s="95"/>
      <c r="W6" s="95" t="str">
        <f>IF(D6="","",1)</f>
        <v/>
      </c>
      <c r="X6" s="95"/>
      <c r="Y6" s="95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</row>
    <row r="7" spans="2:39" ht="20.100000000000001" customHeight="1">
      <c r="B7" s="96">
        <v>2</v>
      </c>
      <c r="C7" s="96"/>
      <c r="D7" s="98"/>
      <c r="E7" s="98"/>
      <c r="F7" s="98"/>
      <c r="G7" s="98"/>
      <c r="H7" s="98"/>
      <c r="I7" s="98"/>
      <c r="J7" s="98"/>
      <c r="K7" s="98"/>
      <c r="L7" s="98"/>
      <c r="M7" s="98"/>
      <c r="N7" s="95"/>
      <c r="O7" s="95"/>
      <c r="P7" s="95"/>
      <c r="Q7" s="95"/>
      <c r="R7" s="95"/>
      <c r="S7" s="95"/>
      <c r="T7" s="95"/>
      <c r="U7" s="95"/>
      <c r="V7" s="95"/>
      <c r="W7" s="95" t="str">
        <f t="shared" ref="W7:W13" si="0">IF(D7="","",Q6+W6)</f>
        <v/>
      </c>
      <c r="X7" s="95"/>
      <c r="Y7" s="95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</row>
    <row r="8" spans="2:39" ht="20.100000000000001" customHeight="1">
      <c r="B8" s="96">
        <v>3</v>
      </c>
      <c r="C8" s="96"/>
      <c r="D8" s="98"/>
      <c r="E8" s="98"/>
      <c r="F8" s="98"/>
      <c r="G8" s="98"/>
      <c r="H8" s="98"/>
      <c r="I8" s="98"/>
      <c r="J8" s="98"/>
      <c r="K8" s="98"/>
      <c r="L8" s="98"/>
      <c r="M8" s="98"/>
      <c r="N8" s="95"/>
      <c r="O8" s="95"/>
      <c r="P8" s="95"/>
      <c r="Q8" s="95"/>
      <c r="R8" s="95"/>
      <c r="S8" s="95"/>
      <c r="T8" s="95"/>
      <c r="U8" s="95"/>
      <c r="V8" s="95"/>
      <c r="W8" s="95" t="str">
        <f t="shared" si="0"/>
        <v/>
      </c>
      <c r="X8" s="95"/>
      <c r="Y8" s="95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</row>
    <row r="9" spans="2:39" ht="20.100000000000001" customHeight="1">
      <c r="B9" s="96">
        <v>4</v>
      </c>
      <c r="C9" s="96"/>
      <c r="D9" s="98"/>
      <c r="E9" s="98"/>
      <c r="F9" s="98"/>
      <c r="G9" s="98"/>
      <c r="H9" s="98"/>
      <c r="I9" s="98"/>
      <c r="J9" s="98"/>
      <c r="K9" s="98"/>
      <c r="L9" s="98"/>
      <c r="M9" s="98"/>
      <c r="N9" s="95"/>
      <c r="O9" s="95"/>
      <c r="P9" s="95"/>
      <c r="Q9" s="95"/>
      <c r="R9" s="95"/>
      <c r="S9" s="95"/>
      <c r="T9" s="95"/>
      <c r="U9" s="95"/>
      <c r="V9" s="95"/>
      <c r="W9" s="95" t="str">
        <f t="shared" si="0"/>
        <v/>
      </c>
      <c r="X9" s="95"/>
      <c r="Y9" s="95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</row>
    <row r="10" spans="2:39" ht="20.100000000000001" customHeight="1">
      <c r="B10" s="96">
        <v>5</v>
      </c>
      <c r="C10" s="96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5"/>
      <c r="O10" s="95"/>
      <c r="P10" s="95"/>
      <c r="Q10" s="95"/>
      <c r="R10" s="95"/>
      <c r="S10" s="95"/>
      <c r="T10" s="95"/>
      <c r="U10" s="95"/>
      <c r="V10" s="95"/>
      <c r="W10" s="95" t="str">
        <f t="shared" si="0"/>
        <v/>
      </c>
      <c r="X10" s="95"/>
      <c r="Y10" s="95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</row>
    <row r="11" spans="2:39" ht="20.100000000000001" customHeight="1">
      <c r="B11" s="96">
        <v>6</v>
      </c>
      <c r="C11" s="96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5"/>
      <c r="O11" s="95"/>
      <c r="P11" s="95"/>
      <c r="Q11" s="95"/>
      <c r="R11" s="95"/>
      <c r="S11" s="95"/>
      <c r="T11" s="95"/>
      <c r="U11" s="95"/>
      <c r="V11" s="95"/>
      <c r="W11" s="95" t="str">
        <f t="shared" si="0"/>
        <v/>
      </c>
      <c r="X11" s="95"/>
      <c r="Y11" s="95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</row>
    <row r="12" spans="2:39" ht="20.100000000000001" customHeight="1">
      <c r="B12" s="96">
        <v>7</v>
      </c>
      <c r="C12" s="96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5"/>
      <c r="O12" s="95"/>
      <c r="P12" s="95"/>
      <c r="Q12" s="95"/>
      <c r="R12" s="95"/>
      <c r="S12" s="95"/>
      <c r="T12" s="95"/>
      <c r="U12" s="95"/>
      <c r="V12" s="95"/>
      <c r="W12" s="95" t="str">
        <f t="shared" si="0"/>
        <v/>
      </c>
      <c r="X12" s="95"/>
      <c r="Y12" s="95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</row>
    <row r="13" spans="2:39" ht="20.100000000000001" customHeight="1">
      <c r="B13" s="96">
        <v>8</v>
      </c>
      <c r="C13" s="96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5"/>
      <c r="O13" s="95"/>
      <c r="P13" s="95"/>
      <c r="Q13" s="95"/>
      <c r="R13" s="95"/>
      <c r="S13" s="95"/>
      <c r="T13" s="95"/>
      <c r="U13" s="95"/>
      <c r="V13" s="95"/>
      <c r="W13" s="95" t="str">
        <f t="shared" si="0"/>
        <v/>
      </c>
      <c r="X13" s="95"/>
      <c r="Y13" s="95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</row>
    <row r="14" spans="2:39" ht="20.100000000000001" customHeight="1">
      <c r="B14" s="96">
        <v>9</v>
      </c>
      <c r="C14" s="96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5"/>
      <c r="O14" s="95"/>
      <c r="P14" s="95"/>
      <c r="Q14" s="95"/>
      <c r="R14" s="95"/>
      <c r="S14" s="95"/>
      <c r="T14" s="95"/>
      <c r="U14" s="95"/>
      <c r="V14" s="95"/>
      <c r="W14" s="95" t="str">
        <f t="shared" ref="W14:W44" si="1">IF(D14="","",Q13+W13)</f>
        <v/>
      </c>
      <c r="X14" s="95"/>
      <c r="Y14" s="95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</row>
    <row r="15" spans="2:39" ht="20.100000000000001" customHeight="1">
      <c r="B15" s="96">
        <v>10</v>
      </c>
      <c r="C15" s="96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5"/>
      <c r="O15" s="95"/>
      <c r="P15" s="95"/>
      <c r="Q15" s="95"/>
      <c r="R15" s="95"/>
      <c r="S15" s="95"/>
      <c r="T15" s="95"/>
      <c r="U15" s="95"/>
      <c r="V15" s="95"/>
      <c r="W15" s="95" t="str">
        <f t="shared" si="1"/>
        <v/>
      </c>
      <c r="X15" s="95"/>
      <c r="Y15" s="95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</row>
    <row r="16" spans="2:39" ht="20.100000000000001" customHeight="1">
      <c r="B16" s="96">
        <v>11</v>
      </c>
      <c r="C16" s="96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5"/>
      <c r="O16" s="95"/>
      <c r="P16" s="95"/>
      <c r="Q16" s="95"/>
      <c r="R16" s="95"/>
      <c r="S16" s="95"/>
      <c r="T16" s="95"/>
      <c r="U16" s="95"/>
      <c r="V16" s="95"/>
      <c r="W16" s="95" t="str">
        <f t="shared" si="1"/>
        <v/>
      </c>
      <c r="X16" s="95"/>
      <c r="Y16" s="95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</row>
    <row r="17" spans="2:37" ht="20.100000000000001" customHeight="1">
      <c r="B17" s="96">
        <v>12</v>
      </c>
      <c r="C17" s="96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5"/>
      <c r="O17" s="95"/>
      <c r="P17" s="95"/>
      <c r="Q17" s="95"/>
      <c r="R17" s="95"/>
      <c r="S17" s="95"/>
      <c r="T17" s="95"/>
      <c r="U17" s="95"/>
      <c r="V17" s="95"/>
      <c r="W17" s="95" t="str">
        <f t="shared" si="1"/>
        <v/>
      </c>
      <c r="X17" s="95"/>
      <c r="Y17" s="95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</row>
    <row r="18" spans="2:37" ht="20.100000000000001" customHeight="1">
      <c r="B18" s="96">
        <v>13</v>
      </c>
      <c r="C18" s="96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5"/>
      <c r="O18" s="95"/>
      <c r="P18" s="95"/>
      <c r="Q18" s="95"/>
      <c r="R18" s="95"/>
      <c r="S18" s="95"/>
      <c r="T18" s="95"/>
      <c r="U18" s="95"/>
      <c r="V18" s="95"/>
      <c r="W18" s="95" t="str">
        <f t="shared" si="1"/>
        <v/>
      </c>
      <c r="X18" s="95"/>
      <c r="Y18" s="95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</row>
    <row r="19" spans="2:37" ht="20.100000000000001" customHeight="1">
      <c r="B19" s="96">
        <v>14</v>
      </c>
      <c r="C19" s="96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5"/>
      <c r="O19" s="95"/>
      <c r="P19" s="95"/>
      <c r="Q19" s="95"/>
      <c r="R19" s="95"/>
      <c r="S19" s="95"/>
      <c r="T19" s="95"/>
      <c r="U19" s="95"/>
      <c r="V19" s="95"/>
      <c r="W19" s="95" t="str">
        <f t="shared" si="1"/>
        <v/>
      </c>
      <c r="X19" s="95"/>
      <c r="Y19" s="95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</row>
    <row r="20" spans="2:37" ht="20.100000000000001" customHeight="1">
      <c r="B20" s="96">
        <v>15</v>
      </c>
      <c r="C20" s="96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5"/>
      <c r="O20" s="95"/>
      <c r="P20" s="95"/>
      <c r="Q20" s="95"/>
      <c r="R20" s="95"/>
      <c r="S20" s="95"/>
      <c r="T20" s="95"/>
      <c r="U20" s="95"/>
      <c r="V20" s="95"/>
      <c r="W20" s="95" t="str">
        <f t="shared" si="1"/>
        <v/>
      </c>
      <c r="X20" s="95"/>
      <c r="Y20" s="95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</row>
    <row r="21" spans="2:37" ht="20.100000000000001" customHeight="1">
      <c r="B21" s="96">
        <v>16</v>
      </c>
      <c r="C21" s="96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5"/>
      <c r="O21" s="95"/>
      <c r="P21" s="95"/>
      <c r="Q21" s="95"/>
      <c r="R21" s="95"/>
      <c r="S21" s="95"/>
      <c r="T21" s="95"/>
      <c r="U21" s="95"/>
      <c r="V21" s="95"/>
      <c r="W21" s="95" t="str">
        <f t="shared" si="1"/>
        <v/>
      </c>
      <c r="X21" s="95"/>
      <c r="Y21" s="95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</row>
    <row r="22" spans="2:37" ht="20.100000000000001" customHeight="1">
      <c r="B22" s="96">
        <v>17</v>
      </c>
      <c r="C22" s="96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5"/>
      <c r="O22" s="95"/>
      <c r="P22" s="95"/>
      <c r="Q22" s="95"/>
      <c r="R22" s="95"/>
      <c r="S22" s="95"/>
      <c r="T22" s="95"/>
      <c r="U22" s="95"/>
      <c r="V22" s="95"/>
      <c r="W22" s="95" t="str">
        <f t="shared" si="1"/>
        <v/>
      </c>
      <c r="X22" s="95"/>
      <c r="Y22" s="95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</row>
    <row r="23" spans="2:37" ht="20.100000000000001" customHeight="1">
      <c r="B23" s="96">
        <v>18</v>
      </c>
      <c r="C23" s="96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5"/>
      <c r="O23" s="95"/>
      <c r="P23" s="95"/>
      <c r="Q23" s="95"/>
      <c r="R23" s="95"/>
      <c r="S23" s="95"/>
      <c r="T23" s="95"/>
      <c r="U23" s="95"/>
      <c r="V23" s="95"/>
      <c r="W23" s="95" t="str">
        <f t="shared" si="1"/>
        <v/>
      </c>
      <c r="X23" s="95"/>
      <c r="Y23" s="95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</row>
    <row r="24" spans="2:37" ht="20.100000000000001" customHeight="1">
      <c r="B24" s="96">
        <v>19</v>
      </c>
      <c r="C24" s="96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5"/>
      <c r="O24" s="95"/>
      <c r="P24" s="95"/>
      <c r="Q24" s="95"/>
      <c r="R24" s="95"/>
      <c r="S24" s="95"/>
      <c r="T24" s="95"/>
      <c r="U24" s="95"/>
      <c r="V24" s="95"/>
      <c r="W24" s="95" t="str">
        <f t="shared" si="1"/>
        <v/>
      </c>
      <c r="X24" s="95"/>
      <c r="Y24" s="95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</row>
    <row r="25" spans="2:37" ht="20.100000000000001" customHeight="1">
      <c r="B25" s="96">
        <v>20</v>
      </c>
      <c r="C25" s="96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5"/>
      <c r="O25" s="95"/>
      <c r="P25" s="95"/>
      <c r="Q25" s="95"/>
      <c r="R25" s="95"/>
      <c r="S25" s="95"/>
      <c r="T25" s="95"/>
      <c r="U25" s="95"/>
      <c r="V25" s="95"/>
      <c r="W25" s="95" t="str">
        <f t="shared" si="1"/>
        <v/>
      </c>
      <c r="X25" s="95"/>
      <c r="Y25" s="95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</row>
    <row r="26" spans="2:37" ht="20.100000000000001" customHeight="1">
      <c r="B26" s="96">
        <v>21</v>
      </c>
      <c r="C26" s="96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5"/>
      <c r="O26" s="95"/>
      <c r="P26" s="95"/>
      <c r="Q26" s="95"/>
      <c r="R26" s="95"/>
      <c r="S26" s="95"/>
      <c r="T26" s="95"/>
      <c r="U26" s="95"/>
      <c r="V26" s="95"/>
      <c r="W26" s="95" t="str">
        <f t="shared" si="1"/>
        <v/>
      </c>
      <c r="X26" s="95"/>
      <c r="Y26" s="95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</row>
    <row r="27" spans="2:37" ht="20.100000000000001" customHeight="1">
      <c r="B27" s="96">
        <v>22</v>
      </c>
      <c r="C27" s="96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5"/>
      <c r="O27" s="95"/>
      <c r="P27" s="95"/>
      <c r="Q27" s="95"/>
      <c r="R27" s="95"/>
      <c r="S27" s="95"/>
      <c r="T27" s="95"/>
      <c r="U27" s="95"/>
      <c r="V27" s="95"/>
      <c r="W27" s="95" t="str">
        <f t="shared" si="1"/>
        <v/>
      </c>
      <c r="X27" s="95"/>
      <c r="Y27" s="95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</row>
    <row r="28" spans="2:37" ht="20.100000000000001" customHeight="1">
      <c r="B28" s="96">
        <v>23</v>
      </c>
      <c r="C28" s="96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5"/>
      <c r="O28" s="95"/>
      <c r="P28" s="95"/>
      <c r="Q28" s="95"/>
      <c r="R28" s="95"/>
      <c r="S28" s="95"/>
      <c r="T28" s="95"/>
      <c r="U28" s="95"/>
      <c r="V28" s="95"/>
      <c r="W28" s="95" t="str">
        <f t="shared" si="1"/>
        <v/>
      </c>
      <c r="X28" s="95"/>
      <c r="Y28" s="95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</row>
    <row r="29" spans="2:37" ht="20.100000000000001" customHeight="1">
      <c r="B29" s="96">
        <v>24</v>
      </c>
      <c r="C29" s="96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5"/>
      <c r="O29" s="95"/>
      <c r="P29" s="95"/>
      <c r="Q29" s="95"/>
      <c r="R29" s="95"/>
      <c r="S29" s="95"/>
      <c r="T29" s="95"/>
      <c r="U29" s="95"/>
      <c r="V29" s="95"/>
      <c r="W29" s="95" t="str">
        <f t="shared" si="1"/>
        <v/>
      </c>
      <c r="X29" s="95"/>
      <c r="Y29" s="95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</row>
    <row r="30" spans="2:37" ht="20.100000000000001" customHeight="1">
      <c r="B30" s="96">
        <v>25</v>
      </c>
      <c r="C30" s="96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5"/>
      <c r="O30" s="95"/>
      <c r="P30" s="95"/>
      <c r="Q30" s="95"/>
      <c r="R30" s="95"/>
      <c r="S30" s="95"/>
      <c r="T30" s="95"/>
      <c r="U30" s="95"/>
      <c r="V30" s="95"/>
      <c r="W30" s="95" t="str">
        <f t="shared" si="1"/>
        <v/>
      </c>
      <c r="X30" s="95"/>
      <c r="Y30" s="95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</row>
    <row r="31" spans="2:37" ht="20.100000000000001" customHeight="1">
      <c r="B31" s="96">
        <v>26</v>
      </c>
      <c r="C31" s="96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5"/>
      <c r="O31" s="95"/>
      <c r="P31" s="95"/>
      <c r="Q31" s="95"/>
      <c r="R31" s="95"/>
      <c r="S31" s="95"/>
      <c r="T31" s="95"/>
      <c r="U31" s="95"/>
      <c r="V31" s="95"/>
      <c r="W31" s="95" t="str">
        <f t="shared" si="1"/>
        <v/>
      </c>
      <c r="X31" s="95"/>
      <c r="Y31" s="95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</row>
    <row r="32" spans="2:37" ht="20.100000000000001" customHeight="1">
      <c r="B32" s="96">
        <v>27</v>
      </c>
      <c r="C32" s="96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5"/>
      <c r="O32" s="95"/>
      <c r="P32" s="95"/>
      <c r="Q32" s="95"/>
      <c r="R32" s="95"/>
      <c r="S32" s="95"/>
      <c r="T32" s="95"/>
      <c r="U32" s="95"/>
      <c r="V32" s="95"/>
      <c r="W32" s="95" t="str">
        <f t="shared" si="1"/>
        <v/>
      </c>
      <c r="X32" s="95"/>
      <c r="Y32" s="95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</row>
    <row r="33" spans="2:37" ht="20.100000000000001" customHeight="1">
      <c r="B33" s="96">
        <v>28</v>
      </c>
      <c r="C33" s="96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5"/>
      <c r="O33" s="95"/>
      <c r="P33" s="95"/>
      <c r="Q33" s="95"/>
      <c r="R33" s="95"/>
      <c r="S33" s="95"/>
      <c r="T33" s="95"/>
      <c r="U33" s="95"/>
      <c r="V33" s="95"/>
      <c r="W33" s="95" t="str">
        <f t="shared" si="1"/>
        <v/>
      </c>
      <c r="X33" s="95"/>
      <c r="Y33" s="95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</row>
    <row r="34" spans="2:37" ht="20.100000000000001" customHeight="1">
      <c r="B34" s="96">
        <v>29</v>
      </c>
      <c r="C34" s="96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5"/>
      <c r="O34" s="95"/>
      <c r="P34" s="95"/>
      <c r="Q34" s="95"/>
      <c r="R34" s="95"/>
      <c r="S34" s="95"/>
      <c r="T34" s="95"/>
      <c r="U34" s="95"/>
      <c r="V34" s="95"/>
      <c r="W34" s="95" t="str">
        <f t="shared" si="1"/>
        <v/>
      </c>
      <c r="X34" s="95"/>
      <c r="Y34" s="95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</row>
    <row r="35" spans="2:37" ht="20.100000000000001" customHeight="1">
      <c r="B35" s="96">
        <v>30</v>
      </c>
      <c r="C35" s="96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5"/>
      <c r="O35" s="95"/>
      <c r="P35" s="95"/>
      <c r="Q35" s="95"/>
      <c r="R35" s="95"/>
      <c r="S35" s="95"/>
      <c r="T35" s="95"/>
      <c r="U35" s="95"/>
      <c r="V35" s="95"/>
      <c r="W35" s="95" t="str">
        <f t="shared" si="1"/>
        <v/>
      </c>
      <c r="X35" s="95"/>
      <c r="Y35" s="95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</row>
    <row r="36" spans="2:37" ht="20.100000000000001" customHeight="1">
      <c r="B36" s="96">
        <v>31</v>
      </c>
      <c r="C36" s="96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5"/>
      <c r="O36" s="95"/>
      <c r="P36" s="95"/>
      <c r="Q36" s="95"/>
      <c r="R36" s="95"/>
      <c r="S36" s="95"/>
      <c r="T36" s="95"/>
      <c r="U36" s="95"/>
      <c r="V36" s="95"/>
      <c r="W36" s="95" t="str">
        <f t="shared" si="1"/>
        <v/>
      </c>
      <c r="X36" s="95"/>
      <c r="Y36" s="95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</row>
    <row r="37" spans="2:37" ht="20.100000000000001" customHeight="1">
      <c r="B37" s="96">
        <v>32</v>
      </c>
      <c r="C37" s="96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5"/>
      <c r="O37" s="95"/>
      <c r="P37" s="95"/>
      <c r="Q37" s="95"/>
      <c r="R37" s="95"/>
      <c r="S37" s="95"/>
      <c r="T37" s="95"/>
      <c r="U37" s="95"/>
      <c r="V37" s="95"/>
      <c r="W37" s="95" t="str">
        <f t="shared" si="1"/>
        <v/>
      </c>
      <c r="X37" s="95"/>
      <c r="Y37" s="95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</row>
    <row r="38" spans="2:37" ht="20.100000000000001" customHeight="1">
      <c r="B38" s="96">
        <v>33</v>
      </c>
      <c r="C38" s="96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5"/>
      <c r="O38" s="95"/>
      <c r="P38" s="95"/>
      <c r="Q38" s="95"/>
      <c r="R38" s="95"/>
      <c r="S38" s="95"/>
      <c r="T38" s="95"/>
      <c r="U38" s="95"/>
      <c r="V38" s="95"/>
      <c r="W38" s="95" t="str">
        <f t="shared" si="1"/>
        <v/>
      </c>
      <c r="X38" s="95"/>
      <c r="Y38" s="95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</row>
    <row r="39" spans="2:37" ht="20.100000000000001" customHeight="1">
      <c r="B39" s="96">
        <v>34</v>
      </c>
      <c r="C39" s="96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5"/>
      <c r="O39" s="95"/>
      <c r="P39" s="95"/>
      <c r="Q39" s="95"/>
      <c r="R39" s="95"/>
      <c r="S39" s="95"/>
      <c r="T39" s="95"/>
      <c r="U39" s="95"/>
      <c r="V39" s="95"/>
      <c r="W39" s="95" t="str">
        <f t="shared" si="1"/>
        <v/>
      </c>
      <c r="X39" s="95"/>
      <c r="Y39" s="95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</row>
    <row r="40" spans="2:37" ht="20.100000000000001" customHeight="1">
      <c r="B40" s="96">
        <v>35</v>
      </c>
      <c r="C40" s="96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5"/>
      <c r="O40" s="95"/>
      <c r="P40" s="95"/>
      <c r="Q40" s="95"/>
      <c r="R40" s="95"/>
      <c r="S40" s="95"/>
      <c r="T40" s="95"/>
      <c r="U40" s="95"/>
      <c r="V40" s="95"/>
      <c r="W40" s="95" t="str">
        <f t="shared" si="1"/>
        <v/>
      </c>
      <c r="X40" s="95"/>
      <c r="Y40" s="95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</row>
    <row r="41" spans="2:37" ht="20.100000000000001" customHeight="1">
      <c r="B41" s="96">
        <v>36</v>
      </c>
      <c r="C41" s="96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5"/>
      <c r="O41" s="95"/>
      <c r="P41" s="95"/>
      <c r="Q41" s="95"/>
      <c r="R41" s="95"/>
      <c r="S41" s="95"/>
      <c r="T41" s="95"/>
      <c r="U41" s="95"/>
      <c r="V41" s="95"/>
      <c r="W41" s="95" t="str">
        <f t="shared" si="1"/>
        <v/>
      </c>
      <c r="X41" s="95"/>
      <c r="Y41" s="95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</row>
    <row r="42" spans="2:37" ht="20.100000000000001" customHeight="1">
      <c r="B42" s="96">
        <v>37</v>
      </c>
      <c r="C42" s="96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5"/>
      <c r="O42" s="95"/>
      <c r="P42" s="95"/>
      <c r="Q42" s="95"/>
      <c r="R42" s="95"/>
      <c r="S42" s="95"/>
      <c r="T42" s="95"/>
      <c r="U42" s="95"/>
      <c r="V42" s="95"/>
      <c r="W42" s="95" t="str">
        <f t="shared" si="1"/>
        <v/>
      </c>
      <c r="X42" s="95"/>
      <c r="Y42" s="95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</row>
    <row r="43" spans="2:37" ht="20.100000000000001" customHeight="1">
      <c r="B43" s="96">
        <v>38</v>
      </c>
      <c r="C43" s="96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5"/>
      <c r="O43" s="95"/>
      <c r="P43" s="95"/>
      <c r="Q43" s="95"/>
      <c r="R43" s="95"/>
      <c r="S43" s="95"/>
      <c r="T43" s="95"/>
      <c r="U43" s="95"/>
      <c r="V43" s="95"/>
      <c r="W43" s="95" t="str">
        <f t="shared" si="1"/>
        <v/>
      </c>
      <c r="X43" s="95"/>
      <c r="Y43" s="95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</row>
    <row r="44" spans="2:37" ht="20.100000000000001" customHeight="1">
      <c r="B44" s="96">
        <v>39</v>
      </c>
      <c r="C44" s="96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5"/>
      <c r="O44" s="95"/>
      <c r="P44" s="95"/>
      <c r="Q44" s="95"/>
      <c r="R44" s="95"/>
      <c r="S44" s="95"/>
      <c r="T44" s="95"/>
      <c r="U44" s="95"/>
      <c r="V44" s="95"/>
      <c r="W44" s="95" t="str">
        <f t="shared" si="1"/>
        <v/>
      </c>
      <c r="X44" s="95"/>
      <c r="Y44" s="95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</row>
    <row r="45" spans="2:37" ht="20.100000000000001" customHeight="1">
      <c r="B45" s="96">
        <v>40</v>
      </c>
      <c r="C45" s="96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5"/>
      <c r="O45" s="95"/>
      <c r="P45" s="95"/>
      <c r="Q45" s="95"/>
      <c r="R45" s="95"/>
      <c r="S45" s="95"/>
      <c r="T45" s="95"/>
      <c r="U45" s="95"/>
      <c r="V45" s="95"/>
      <c r="W45" s="95" t="str">
        <f>IF(D45="","",Q44+W44)</f>
        <v/>
      </c>
      <c r="X45" s="95"/>
      <c r="Y45" s="95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</row>
  </sheetData>
  <mergeCells count="299">
    <mergeCell ref="B3:J3"/>
    <mergeCell ref="K3:Q3"/>
    <mergeCell ref="R3:T3"/>
    <mergeCell ref="U3:Z3"/>
    <mergeCell ref="AB3:AH3"/>
    <mergeCell ref="AI3:AK3"/>
    <mergeCell ref="B2:J2"/>
    <mergeCell ref="K2:Q2"/>
    <mergeCell ref="R2:T2"/>
    <mergeCell ref="U2:Z2"/>
    <mergeCell ref="AB2:AH2"/>
    <mergeCell ref="AI2:AK2"/>
    <mergeCell ref="W6:Y6"/>
    <mergeCell ref="Z6:AK6"/>
    <mergeCell ref="B5:C5"/>
    <mergeCell ref="D5:M5"/>
    <mergeCell ref="N5:P5"/>
    <mergeCell ref="Q5:S5"/>
    <mergeCell ref="T5:V5"/>
    <mergeCell ref="W5:Y5"/>
    <mergeCell ref="N7:P7"/>
    <mergeCell ref="Q7:S7"/>
    <mergeCell ref="T7:V7"/>
    <mergeCell ref="W7:Y7"/>
    <mergeCell ref="Z5:AK5"/>
    <mergeCell ref="B6:C6"/>
    <mergeCell ref="D6:M6"/>
    <mergeCell ref="N6:P6"/>
    <mergeCell ref="Q6:S6"/>
    <mergeCell ref="T6:V6"/>
    <mergeCell ref="Z7:AK7"/>
    <mergeCell ref="B8:C8"/>
    <mergeCell ref="D8:M8"/>
    <mergeCell ref="N8:P8"/>
    <mergeCell ref="Q8:S8"/>
    <mergeCell ref="T8:V8"/>
    <mergeCell ref="W8:Y8"/>
    <mergeCell ref="Z8:AK8"/>
    <mergeCell ref="B7:C7"/>
    <mergeCell ref="D7:M7"/>
    <mergeCell ref="W10:Y10"/>
    <mergeCell ref="Z10:AK10"/>
    <mergeCell ref="B9:C9"/>
    <mergeCell ref="D9:M9"/>
    <mergeCell ref="N9:P9"/>
    <mergeCell ref="Q9:S9"/>
    <mergeCell ref="T9:V9"/>
    <mergeCell ref="W9:Y9"/>
    <mergeCell ref="N11:P11"/>
    <mergeCell ref="Q11:S11"/>
    <mergeCell ref="T11:V11"/>
    <mergeCell ref="W11:Y11"/>
    <mergeCell ref="Z9:AK9"/>
    <mergeCell ref="B10:C10"/>
    <mergeCell ref="D10:M10"/>
    <mergeCell ref="N10:P10"/>
    <mergeCell ref="Q10:S10"/>
    <mergeCell ref="T10:V10"/>
    <mergeCell ref="Z11:AK11"/>
    <mergeCell ref="B12:C12"/>
    <mergeCell ref="D12:M12"/>
    <mergeCell ref="N12:P12"/>
    <mergeCell ref="Q12:S12"/>
    <mergeCell ref="T12:V12"/>
    <mergeCell ref="W12:Y12"/>
    <mergeCell ref="Z12:AK12"/>
    <mergeCell ref="B11:C11"/>
    <mergeCell ref="D11:M11"/>
    <mergeCell ref="W14:Y14"/>
    <mergeCell ref="Z14:AK14"/>
    <mergeCell ref="B13:C13"/>
    <mergeCell ref="D13:M13"/>
    <mergeCell ref="N13:P13"/>
    <mergeCell ref="Q13:S13"/>
    <mergeCell ref="T13:V13"/>
    <mergeCell ref="W13:Y13"/>
    <mergeCell ref="N15:P15"/>
    <mergeCell ref="Q15:S15"/>
    <mergeCell ref="T15:V15"/>
    <mergeCell ref="W15:Y15"/>
    <mergeCell ref="Z13:AK13"/>
    <mergeCell ref="B14:C14"/>
    <mergeCell ref="D14:M14"/>
    <mergeCell ref="N14:P14"/>
    <mergeCell ref="Q14:S14"/>
    <mergeCell ref="T14:V14"/>
    <mergeCell ref="Z15:AK15"/>
    <mergeCell ref="B16:C16"/>
    <mergeCell ref="D16:M16"/>
    <mergeCell ref="N16:P16"/>
    <mergeCell ref="Q16:S16"/>
    <mergeCell ref="T16:V16"/>
    <mergeCell ref="W16:Y16"/>
    <mergeCell ref="Z16:AK16"/>
    <mergeCell ref="B15:C15"/>
    <mergeCell ref="D15:M15"/>
    <mergeCell ref="W18:Y18"/>
    <mergeCell ref="Z18:AK18"/>
    <mergeCell ref="B17:C17"/>
    <mergeCell ref="D17:M17"/>
    <mergeCell ref="N17:P17"/>
    <mergeCell ref="Q17:S17"/>
    <mergeCell ref="T17:V17"/>
    <mergeCell ref="W17:Y17"/>
    <mergeCell ref="N19:P19"/>
    <mergeCell ref="Q19:S19"/>
    <mergeCell ref="T19:V19"/>
    <mergeCell ref="W19:Y19"/>
    <mergeCell ref="Z17:AK17"/>
    <mergeCell ref="B18:C18"/>
    <mergeCell ref="D18:M18"/>
    <mergeCell ref="N18:P18"/>
    <mergeCell ref="Q18:S18"/>
    <mergeCell ref="T18:V18"/>
    <mergeCell ref="Z19:AK19"/>
    <mergeCell ref="B20:C20"/>
    <mergeCell ref="D20:M20"/>
    <mergeCell ref="N20:P20"/>
    <mergeCell ref="Q20:S20"/>
    <mergeCell ref="T20:V20"/>
    <mergeCell ref="W20:Y20"/>
    <mergeCell ref="Z20:AK20"/>
    <mergeCell ref="B19:C19"/>
    <mergeCell ref="D19:M19"/>
    <mergeCell ref="W22:Y22"/>
    <mergeCell ref="Z22:AK22"/>
    <mergeCell ref="B21:C21"/>
    <mergeCell ref="D21:M21"/>
    <mergeCell ref="N21:P21"/>
    <mergeCell ref="Q21:S21"/>
    <mergeCell ref="T21:V21"/>
    <mergeCell ref="W21:Y21"/>
    <mergeCell ref="N23:P23"/>
    <mergeCell ref="Q23:S23"/>
    <mergeCell ref="T23:V23"/>
    <mergeCell ref="W23:Y23"/>
    <mergeCell ref="Z21:AK21"/>
    <mergeCell ref="B22:C22"/>
    <mergeCell ref="D22:M22"/>
    <mergeCell ref="N22:P22"/>
    <mergeCell ref="Q22:S22"/>
    <mergeCell ref="T22:V22"/>
    <mergeCell ref="Z23:AK23"/>
    <mergeCell ref="B24:C24"/>
    <mergeCell ref="D24:M24"/>
    <mergeCell ref="N24:P24"/>
    <mergeCell ref="Q24:S24"/>
    <mergeCell ref="T24:V24"/>
    <mergeCell ref="W24:Y24"/>
    <mergeCell ref="Z24:AK24"/>
    <mergeCell ref="B23:C23"/>
    <mergeCell ref="D23:M23"/>
    <mergeCell ref="W26:Y26"/>
    <mergeCell ref="Z26:AK26"/>
    <mergeCell ref="B25:C25"/>
    <mergeCell ref="D25:M25"/>
    <mergeCell ref="N25:P25"/>
    <mergeCell ref="Q25:S25"/>
    <mergeCell ref="T25:V25"/>
    <mergeCell ref="W25:Y25"/>
    <mergeCell ref="N27:P27"/>
    <mergeCell ref="Q27:S27"/>
    <mergeCell ref="T27:V27"/>
    <mergeCell ref="W27:Y27"/>
    <mergeCell ref="Z25:AK25"/>
    <mergeCell ref="B26:C26"/>
    <mergeCell ref="D26:M26"/>
    <mergeCell ref="N26:P26"/>
    <mergeCell ref="Q26:S26"/>
    <mergeCell ref="T26:V26"/>
    <mergeCell ref="Z27:AK27"/>
    <mergeCell ref="B28:C28"/>
    <mergeCell ref="D28:M28"/>
    <mergeCell ref="N28:P28"/>
    <mergeCell ref="Q28:S28"/>
    <mergeCell ref="T28:V28"/>
    <mergeCell ref="W28:Y28"/>
    <mergeCell ref="Z28:AK28"/>
    <mergeCell ref="B27:C27"/>
    <mergeCell ref="D27:M27"/>
    <mergeCell ref="W30:Y30"/>
    <mergeCell ref="Z30:AK30"/>
    <mergeCell ref="B29:C29"/>
    <mergeCell ref="D29:M29"/>
    <mergeCell ref="N29:P29"/>
    <mergeCell ref="Q29:S29"/>
    <mergeCell ref="T29:V29"/>
    <mergeCell ref="W29:Y29"/>
    <mergeCell ref="N31:P31"/>
    <mergeCell ref="Q31:S31"/>
    <mergeCell ref="T31:V31"/>
    <mergeCell ref="W31:Y31"/>
    <mergeCell ref="Z29:AK29"/>
    <mergeCell ref="B30:C30"/>
    <mergeCell ref="D30:M30"/>
    <mergeCell ref="N30:P30"/>
    <mergeCell ref="Q30:S30"/>
    <mergeCell ref="T30:V30"/>
    <mergeCell ref="Z31:AK31"/>
    <mergeCell ref="B32:C32"/>
    <mergeCell ref="D32:M32"/>
    <mergeCell ref="N32:P32"/>
    <mergeCell ref="Q32:S32"/>
    <mergeCell ref="T32:V32"/>
    <mergeCell ref="W32:Y32"/>
    <mergeCell ref="Z32:AK32"/>
    <mergeCell ref="B31:C31"/>
    <mergeCell ref="D31:M31"/>
    <mergeCell ref="W34:Y34"/>
    <mergeCell ref="Z34:AK34"/>
    <mergeCell ref="B33:C33"/>
    <mergeCell ref="D33:M33"/>
    <mergeCell ref="N33:P33"/>
    <mergeCell ref="Q33:S33"/>
    <mergeCell ref="T33:V33"/>
    <mergeCell ref="W33:Y33"/>
    <mergeCell ref="N35:P35"/>
    <mergeCell ref="Q35:S35"/>
    <mergeCell ref="T35:V35"/>
    <mergeCell ref="W35:Y35"/>
    <mergeCell ref="Z33:AK33"/>
    <mergeCell ref="B34:C34"/>
    <mergeCell ref="D34:M34"/>
    <mergeCell ref="N34:P34"/>
    <mergeCell ref="Q34:S34"/>
    <mergeCell ref="T34:V34"/>
    <mergeCell ref="Z35:AK35"/>
    <mergeCell ref="B36:C36"/>
    <mergeCell ref="D36:M36"/>
    <mergeCell ref="N36:P36"/>
    <mergeCell ref="Q36:S36"/>
    <mergeCell ref="T36:V36"/>
    <mergeCell ref="W36:Y36"/>
    <mergeCell ref="Z36:AK36"/>
    <mergeCell ref="B35:C35"/>
    <mergeCell ref="D35:M35"/>
    <mergeCell ref="W38:Y38"/>
    <mergeCell ref="Z38:AK38"/>
    <mergeCell ref="B37:C37"/>
    <mergeCell ref="D37:M37"/>
    <mergeCell ref="N37:P37"/>
    <mergeCell ref="Q37:S37"/>
    <mergeCell ref="T37:V37"/>
    <mergeCell ref="W37:Y37"/>
    <mergeCell ref="N39:P39"/>
    <mergeCell ref="Q39:S39"/>
    <mergeCell ref="T39:V39"/>
    <mergeCell ref="W39:Y39"/>
    <mergeCell ref="Z37:AK37"/>
    <mergeCell ref="B38:C38"/>
    <mergeCell ref="D38:M38"/>
    <mergeCell ref="N38:P38"/>
    <mergeCell ref="Q38:S38"/>
    <mergeCell ref="T38:V38"/>
    <mergeCell ref="Z39:AK39"/>
    <mergeCell ref="B40:C40"/>
    <mergeCell ref="D40:M40"/>
    <mergeCell ref="N40:P40"/>
    <mergeCell ref="Q40:S40"/>
    <mergeCell ref="T40:V40"/>
    <mergeCell ref="W40:Y40"/>
    <mergeCell ref="Z40:AK40"/>
    <mergeCell ref="B39:C39"/>
    <mergeCell ref="D39:M39"/>
    <mergeCell ref="B43:C43"/>
    <mergeCell ref="D43:M43"/>
    <mergeCell ref="W42:Y42"/>
    <mergeCell ref="Z42:AK42"/>
    <mergeCell ref="B41:C41"/>
    <mergeCell ref="D41:M41"/>
    <mergeCell ref="N41:P41"/>
    <mergeCell ref="Q41:S41"/>
    <mergeCell ref="T41:V41"/>
    <mergeCell ref="W41:Y41"/>
    <mergeCell ref="N43:P43"/>
    <mergeCell ref="Q43:S43"/>
    <mergeCell ref="T43:V43"/>
    <mergeCell ref="W43:Y43"/>
    <mergeCell ref="Z41:AK41"/>
    <mergeCell ref="B42:C42"/>
    <mergeCell ref="D42:M42"/>
    <mergeCell ref="N42:P42"/>
    <mergeCell ref="Q42:S42"/>
    <mergeCell ref="T42:V42"/>
    <mergeCell ref="Z43:AK43"/>
    <mergeCell ref="Z45:AK45"/>
    <mergeCell ref="B45:C45"/>
    <mergeCell ref="D45:M45"/>
    <mergeCell ref="N45:P45"/>
    <mergeCell ref="Q45:S45"/>
    <mergeCell ref="T45:V45"/>
    <mergeCell ref="W45:Y45"/>
    <mergeCell ref="B44:C44"/>
    <mergeCell ref="D44:M44"/>
    <mergeCell ref="N44:P44"/>
    <mergeCell ref="Q44:S44"/>
    <mergeCell ref="T44:V44"/>
    <mergeCell ref="W44:Y44"/>
    <mergeCell ref="Z44:AK44"/>
  </mergeCells>
  <phoneticPr fontId="2"/>
  <hyperlinks>
    <hyperlink ref="AM2" location="List!B3" display="List"/>
  </hyperlinks>
  <printOptions horizontalCentered="1"/>
  <pageMargins left="0.39370078740157483" right="0.39370078740157483" top="0.39370078740157483" bottom="0.31496062992125984" header="0.19685039370078741" footer="0.19685039370078741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22</vt:i4>
      </vt:variant>
    </vt:vector>
  </HeadingPairs>
  <TitlesOfParts>
    <vt:vector size="46" baseType="lpstr">
      <vt:lpstr>List</vt:lpstr>
      <vt:lpstr>1_BackOrder_Data</vt:lpstr>
      <vt:lpstr>2_Available_Inventory_Data</vt:lpstr>
      <vt:lpstr>3-1_Purchase_Order_Data_xlsx</vt:lpstr>
      <vt:lpstr>3-2_Purchase_Order_Data_txt</vt:lpstr>
      <vt:lpstr>4_Daily_Product_Receipt_Data</vt:lpstr>
      <vt:lpstr>5_Monthly_Product_Receipt_Data</vt:lpstr>
      <vt:lpstr>6_Standard_Cost_Data</vt:lpstr>
      <vt:lpstr>7_Material_Price_Data</vt:lpstr>
      <vt:lpstr>8_ProductReceiptEvaluationData</vt:lpstr>
      <vt:lpstr>9_WIP_Evaluation_Data</vt:lpstr>
      <vt:lpstr>10-1_Order_Data</vt:lpstr>
      <vt:lpstr>10-2_Invoice_Data</vt:lpstr>
      <vt:lpstr>10-3_Inventory_Data</vt:lpstr>
      <vt:lpstr>10-4_Monthly_Inventory_Data</vt:lpstr>
      <vt:lpstr>10-5_Product_Receipt_Data</vt:lpstr>
      <vt:lpstr>10-6_Customer_Master</vt:lpstr>
      <vt:lpstr>10-7_Item_Master</vt:lpstr>
      <vt:lpstr>10-8_Sysin</vt:lpstr>
      <vt:lpstr>11_Puchase_Order_Data</vt:lpstr>
      <vt:lpstr>Raw_Materials_Tag</vt:lpstr>
      <vt:lpstr>12_Shipping_Data</vt:lpstr>
      <vt:lpstr>Blank_Sheet</vt:lpstr>
      <vt:lpstr>Sheet1</vt:lpstr>
      <vt:lpstr>'1_BackOrder_Data'!Print_Area</vt:lpstr>
      <vt:lpstr>'10-1_Order_Data'!Print_Area</vt:lpstr>
      <vt:lpstr>'10-2_Invoice_Data'!Print_Area</vt:lpstr>
      <vt:lpstr>'10-3_Inventory_Data'!Print_Area</vt:lpstr>
      <vt:lpstr>'10-4_Monthly_Inventory_Data'!Print_Area</vt:lpstr>
      <vt:lpstr>'10-5_Product_Receipt_Data'!Print_Area</vt:lpstr>
      <vt:lpstr>'10-6_Customer_Master'!Print_Area</vt:lpstr>
      <vt:lpstr>'10-7_Item_Master'!Print_Area</vt:lpstr>
      <vt:lpstr>'10-8_Sysin'!Print_Area</vt:lpstr>
      <vt:lpstr>'11_Puchase_Order_Data'!Print_Area</vt:lpstr>
      <vt:lpstr>'12_Shipping_Data'!Print_Area</vt:lpstr>
      <vt:lpstr>'2_Available_Inventory_Data'!Print_Area</vt:lpstr>
      <vt:lpstr>'3-1_Purchase_Order_Data_xlsx'!Print_Area</vt:lpstr>
      <vt:lpstr>'3-2_Purchase_Order_Data_txt'!Print_Area</vt:lpstr>
      <vt:lpstr>'4_Daily_Product_Receipt_Data'!Print_Area</vt:lpstr>
      <vt:lpstr>'5_Monthly_Product_Receipt_Data'!Print_Area</vt:lpstr>
      <vt:lpstr>'6_Standard_Cost_Data'!Print_Area</vt:lpstr>
      <vt:lpstr>'7_Material_Price_Data'!Print_Area</vt:lpstr>
      <vt:lpstr>'8_ProductReceiptEvaluationData'!Print_Area</vt:lpstr>
      <vt:lpstr>'9_WIP_Evaluation_Data'!Print_Area</vt:lpstr>
      <vt:lpstr>Blank_Sheet!Print_Area</vt:lpstr>
      <vt:lpstr>Raw_Materials_Tag!Print_Area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1user</dc:creator>
  <cp:lastModifiedBy>tanghui</cp:lastModifiedBy>
  <cp:lastPrinted>2015-12-29T06:45:01Z</cp:lastPrinted>
  <dcterms:created xsi:type="dcterms:W3CDTF">2015-07-24T09:15:08Z</dcterms:created>
  <dcterms:modified xsi:type="dcterms:W3CDTF">2016-06-10T16:46:37Z</dcterms:modified>
</cp:coreProperties>
</file>