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8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3" l="1"/>
  <c r="I5" i="3" l="1"/>
</calcChain>
</file>

<file path=xl/sharedStrings.xml><?xml version="1.0" encoding="utf-8"?>
<sst xmlns="http://schemas.openxmlformats.org/spreadsheetml/2006/main" count="209" uniqueCount="68">
  <si>
    <t>编号</t>
  </si>
  <si>
    <t>存货编码</t>
  </si>
  <si>
    <t>订单号</t>
  </si>
  <si>
    <t>年份</t>
  </si>
  <si>
    <t>箱号</t>
  </si>
  <si>
    <t>落料</t>
  </si>
  <si>
    <t>研磨</t>
  </si>
  <si>
    <t>成型</t>
  </si>
  <si>
    <t>D2存货编码</t>
  </si>
  <si>
    <t>新订单号</t>
  </si>
  <si>
    <t>插钉</t>
  </si>
  <si>
    <t>包装</t>
  </si>
  <si>
    <t>清洗</t>
  </si>
  <si>
    <t>实际数量</t>
  </si>
  <si>
    <t>是否出货</t>
  </si>
  <si>
    <t xml:space="preserve"> R-6001-01</t>
  </si>
  <si>
    <t>1155</t>
  </si>
  <si>
    <t>2016</t>
  </si>
  <si>
    <t>1/225</t>
  </si>
  <si>
    <t>2.28</t>
  </si>
  <si>
    <t/>
  </si>
  <si>
    <t>1/226</t>
  </si>
  <si>
    <t>3.1</t>
  </si>
  <si>
    <t xml:space="preserve"> R-6001-02</t>
  </si>
  <si>
    <t>1406</t>
  </si>
  <si>
    <t>3.2</t>
  </si>
  <si>
    <t>3.9</t>
  </si>
  <si>
    <t>1335</t>
  </si>
  <si>
    <t>2/79</t>
  </si>
  <si>
    <t>2.29</t>
  </si>
  <si>
    <t>2/85</t>
  </si>
  <si>
    <t>2/86</t>
  </si>
  <si>
    <t>已出货3.25</t>
  </si>
  <si>
    <t>2/87</t>
  </si>
  <si>
    <t>2/104</t>
  </si>
  <si>
    <t>已出货3.23</t>
  </si>
  <si>
    <t>2/105</t>
  </si>
  <si>
    <t>2/106</t>
  </si>
  <si>
    <t>已出货3.28</t>
  </si>
  <si>
    <t>2/120</t>
  </si>
  <si>
    <t>1、ACCESS中的存货编号与成本计算中的存货编号对应关系</t>
    <phoneticPr fontId="3" type="noConversion"/>
  </si>
  <si>
    <t>2、生产订单领料数与ACC中的生产订单是否可以对应</t>
    <phoneticPr fontId="3" type="noConversion"/>
  </si>
  <si>
    <t>3、成本核算对于在制品，财务要求是约当产量，还是实际产量</t>
    <phoneticPr fontId="3" type="noConversion"/>
  </si>
  <si>
    <t>存货名称</t>
    <phoneticPr fontId="3" type="noConversion"/>
  </si>
  <si>
    <t>期初</t>
    <phoneticPr fontId="3" type="noConversion"/>
  </si>
  <si>
    <t>数量</t>
    <phoneticPr fontId="3" type="noConversion"/>
  </si>
  <si>
    <t>金额</t>
    <phoneticPr fontId="3" type="noConversion"/>
  </si>
  <si>
    <t>完工</t>
    <phoneticPr fontId="3" type="noConversion"/>
  </si>
  <si>
    <t>在制</t>
    <phoneticPr fontId="3" type="noConversion"/>
  </si>
  <si>
    <t>领用</t>
    <phoneticPr fontId="3" type="noConversion"/>
  </si>
  <si>
    <t xml:space="preserve"> R-6001-01</t>
    <phoneticPr fontId="3" type="noConversion"/>
  </si>
  <si>
    <t>4、材料如何分配</t>
    <phoneticPr fontId="3" type="noConversion"/>
  </si>
  <si>
    <t>1、ACCESS中的存货编号与成本计算中的存货编号对应关系（跟小潘走）</t>
    <phoneticPr fontId="3" type="noConversion"/>
  </si>
  <si>
    <t>1、材料按生产订单归集</t>
    <phoneticPr fontId="3" type="noConversion"/>
  </si>
  <si>
    <t>2、在制品看实际台帐</t>
    <phoneticPr fontId="3" type="noConversion"/>
  </si>
  <si>
    <t>3、减少箱数要报废</t>
    <phoneticPr fontId="3" type="noConversion"/>
  </si>
  <si>
    <t>4、生产订单编号要一致</t>
    <phoneticPr fontId="3" type="noConversion"/>
  </si>
  <si>
    <t>投产</t>
    <phoneticPr fontId="3" type="noConversion"/>
  </si>
  <si>
    <t>金额</t>
    <phoneticPr fontId="3" type="noConversion"/>
  </si>
  <si>
    <t>单价</t>
    <phoneticPr fontId="3" type="noConversion"/>
  </si>
  <si>
    <t>每箱</t>
    <phoneticPr fontId="3" type="noConversion"/>
  </si>
  <si>
    <t>成本</t>
    <phoneticPr fontId="3" type="noConversion"/>
  </si>
  <si>
    <t>8*1000</t>
    <phoneticPr fontId="3" type="noConversion"/>
  </si>
  <si>
    <t>2*1000</t>
    <phoneticPr fontId="3" type="noConversion"/>
  </si>
  <si>
    <t>2000/1800</t>
    <phoneticPr fontId="3" type="noConversion"/>
  </si>
  <si>
    <t>包装</t>
    <phoneticPr fontId="3" type="noConversion"/>
  </si>
  <si>
    <t>入库</t>
    <phoneticPr fontId="3" type="noConversion"/>
  </si>
  <si>
    <t>10000/9800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</si>
</sst>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3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1" fillId="3" borderId="2" xfId="1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" sqref="G1:J1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7.125" bestFit="1" customWidth="1"/>
    <col min="4" max="4" width="5.5" bestFit="1" customWidth="1"/>
    <col min="5" max="5" width="5.5" customWidth="1"/>
    <col min="6" max="6" width="6.5" bestFit="1" customWidth="1"/>
    <col min="7" max="9" width="5.5" bestFit="1" customWidth="1"/>
    <col min="10" max="10" width="11.125" bestFit="1" customWidth="1"/>
    <col min="12" max="14" width="5.5" bestFit="1" customWidth="1"/>
    <col min="16" max="16" width="11.75" customWidth="1"/>
  </cols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5" x14ac:dyDescent="0.15">
      <c r="A2" s="2">
        <v>1</v>
      </c>
      <c r="B2" s="3" t="s">
        <v>50</v>
      </c>
      <c r="C2" s="3" t="s">
        <v>16</v>
      </c>
      <c r="D2" s="3" t="s">
        <v>17</v>
      </c>
      <c r="E2" s="3">
        <v>2</v>
      </c>
      <c r="F2" s="3" t="s">
        <v>18</v>
      </c>
      <c r="G2" s="6">
        <v>2.2799999999999998</v>
      </c>
      <c r="H2" s="6" t="s">
        <v>19</v>
      </c>
      <c r="I2" s="3" t="s">
        <v>20</v>
      </c>
      <c r="J2" s="3" t="s">
        <v>20</v>
      </c>
      <c r="K2" s="3" t="s">
        <v>20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</row>
    <row r="3" spans="1:25" x14ac:dyDescent="0.15">
      <c r="A3" s="2">
        <v>2</v>
      </c>
      <c r="B3" s="3" t="s">
        <v>15</v>
      </c>
      <c r="C3" s="3" t="s">
        <v>16</v>
      </c>
      <c r="D3" s="3" t="s">
        <v>17</v>
      </c>
      <c r="E3" s="3"/>
      <c r="F3" s="3" t="s">
        <v>21</v>
      </c>
      <c r="G3" s="6" t="s">
        <v>19</v>
      </c>
      <c r="H3" s="6" t="s">
        <v>19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26</v>
      </c>
      <c r="O3" s="3" t="s">
        <v>20</v>
      </c>
      <c r="P3" s="3" t="s">
        <v>20</v>
      </c>
    </row>
    <row r="4" spans="1:25" x14ac:dyDescent="0.15">
      <c r="A4" s="2">
        <v>3</v>
      </c>
      <c r="B4" s="3" t="s">
        <v>15</v>
      </c>
      <c r="C4" s="3" t="s">
        <v>27</v>
      </c>
      <c r="D4" s="3" t="s">
        <v>17</v>
      </c>
      <c r="E4" s="3"/>
      <c r="F4" s="3" t="s">
        <v>28</v>
      </c>
      <c r="G4" s="6" t="s">
        <v>19</v>
      </c>
      <c r="H4" s="6" t="s">
        <v>19</v>
      </c>
      <c r="I4" s="9">
        <v>2.2799999999999998</v>
      </c>
      <c r="J4" s="3" t="s">
        <v>23</v>
      </c>
      <c r="K4" s="3" t="s">
        <v>24</v>
      </c>
      <c r="L4" s="6" t="s">
        <v>19</v>
      </c>
      <c r="M4" s="6" t="s">
        <v>29</v>
      </c>
      <c r="N4" s="6" t="s">
        <v>29</v>
      </c>
      <c r="O4" s="3"/>
      <c r="P4" s="3" t="s">
        <v>20</v>
      </c>
    </row>
    <row r="5" spans="1:25" x14ac:dyDescent="0.15">
      <c r="A5" s="2">
        <v>4</v>
      </c>
      <c r="B5" s="3" t="s">
        <v>15</v>
      </c>
      <c r="C5" s="3" t="s">
        <v>27</v>
      </c>
      <c r="D5" s="3" t="s">
        <v>17</v>
      </c>
      <c r="E5" s="3"/>
      <c r="F5" s="3" t="s">
        <v>30</v>
      </c>
      <c r="G5" s="6" t="s">
        <v>19</v>
      </c>
      <c r="H5" s="6" t="s">
        <v>19</v>
      </c>
      <c r="I5" s="6" t="s">
        <v>19</v>
      </c>
      <c r="J5" s="3" t="s">
        <v>23</v>
      </c>
      <c r="K5" s="3" t="s">
        <v>24</v>
      </c>
      <c r="L5" s="6" t="s">
        <v>19</v>
      </c>
      <c r="M5" s="3" t="s">
        <v>22</v>
      </c>
      <c r="N5" s="3" t="s">
        <v>22</v>
      </c>
      <c r="O5" s="3"/>
      <c r="P5" s="3" t="s">
        <v>20</v>
      </c>
      <c r="S5" t="s">
        <v>52</v>
      </c>
    </row>
    <row r="6" spans="1:25" x14ac:dyDescent="0.15">
      <c r="A6" s="2">
        <v>5</v>
      </c>
      <c r="B6" s="3" t="s">
        <v>15</v>
      </c>
      <c r="C6" s="3" t="s">
        <v>27</v>
      </c>
      <c r="D6" s="3" t="s">
        <v>17</v>
      </c>
      <c r="E6" s="3"/>
      <c r="F6" s="3" t="s">
        <v>31</v>
      </c>
      <c r="G6" s="6" t="s">
        <v>19</v>
      </c>
      <c r="H6" s="6" t="s">
        <v>19</v>
      </c>
      <c r="I6" s="6" t="s">
        <v>19</v>
      </c>
      <c r="J6" s="3" t="s">
        <v>23</v>
      </c>
      <c r="K6" s="3" t="s">
        <v>24</v>
      </c>
      <c r="L6" s="6" t="s">
        <v>19</v>
      </c>
      <c r="M6" s="3" t="s">
        <v>22</v>
      </c>
      <c r="N6" s="3" t="s">
        <v>22</v>
      </c>
      <c r="O6" s="3" t="s">
        <v>20</v>
      </c>
      <c r="P6" s="3" t="s">
        <v>32</v>
      </c>
      <c r="S6" t="s">
        <v>41</v>
      </c>
    </row>
    <row r="7" spans="1:25" x14ac:dyDescent="0.15">
      <c r="A7" s="2">
        <v>6</v>
      </c>
      <c r="B7" s="3" t="s">
        <v>15</v>
      </c>
      <c r="C7" s="3" t="s">
        <v>27</v>
      </c>
      <c r="D7" s="3" t="s">
        <v>17</v>
      </c>
      <c r="E7" s="3"/>
      <c r="F7" s="3" t="s">
        <v>33</v>
      </c>
      <c r="G7" s="6" t="s">
        <v>19</v>
      </c>
      <c r="H7" s="6" t="s">
        <v>19</v>
      </c>
      <c r="I7" s="6" t="s">
        <v>19</v>
      </c>
      <c r="J7" s="3" t="s">
        <v>23</v>
      </c>
      <c r="K7" s="3" t="s">
        <v>24</v>
      </c>
      <c r="L7" s="6" t="s">
        <v>19</v>
      </c>
      <c r="M7" s="3" t="s">
        <v>22</v>
      </c>
      <c r="N7" s="3" t="s">
        <v>22</v>
      </c>
      <c r="O7" s="3" t="s">
        <v>20</v>
      </c>
      <c r="P7" s="3" t="s">
        <v>32</v>
      </c>
      <c r="S7" t="s">
        <v>42</v>
      </c>
    </row>
    <row r="8" spans="1:25" x14ac:dyDescent="0.15">
      <c r="A8" s="2">
        <v>7</v>
      </c>
      <c r="B8" s="3" t="s">
        <v>15</v>
      </c>
      <c r="C8" s="3" t="s">
        <v>27</v>
      </c>
      <c r="D8" s="3" t="s">
        <v>17</v>
      </c>
      <c r="E8" s="3"/>
      <c r="F8" s="3" t="s">
        <v>34</v>
      </c>
      <c r="G8" s="6" t="s">
        <v>19</v>
      </c>
      <c r="H8" s="6" t="s">
        <v>19</v>
      </c>
      <c r="I8" s="6" t="s">
        <v>19</v>
      </c>
      <c r="J8" s="3" t="s">
        <v>23</v>
      </c>
      <c r="K8" s="3" t="s">
        <v>24</v>
      </c>
      <c r="L8" s="6" t="s">
        <v>19</v>
      </c>
      <c r="M8" s="6" t="s">
        <v>29</v>
      </c>
      <c r="N8" s="6" t="s">
        <v>29</v>
      </c>
      <c r="O8" s="3" t="s">
        <v>20</v>
      </c>
      <c r="P8" s="3" t="s">
        <v>35</v>
      </c>
      <c r="S8" t="s">
        <v>51</v>
      </c>
    </row>
    <row r="9" spans="1:25" x14ac:dyDescent="0.15">
      <c r="A9" s="2">
        <v>8</v>
      </c>
      <c r="B9" s="3" t="s">
        <v>15</v>
      </c>
      <c r="C9" s="3" t="s">
        <v>27</v>
      </c>
      <c r="D9" s="3" t="s">
        <v>17</v>
      </c>
      <c r="E9" s="3"/>
      <c r="F9" s="3" t="s">
        <v>36</v>
      </c>
      <c r="G9" s="6" t="s">
        <v>19</v>
      </c>
      <c r="H9" s="6" t="s">
        <v>19</v>
      </c>
      <c r="I9" s="6" t="s">
        <v>19</v>
      </c>
      <c r="J9" s="3" t="s">
        <v>23</v>
      </c>
      <c r="K9" s="3" t="s">
        <v>24</v>
      </c>
      <c r="L9" s="6" t="s">
        <v>19</v>
      </c>
      <c r="M9" s="6" t="s">
        <v>29</v>
      </c>
      <c r="N9" s="6" t="s">
        <v>29</v>
      </c>
      <c r="O9" s="3" t="s">
        <v>20</v>
      </c>
      <c r="P9" s="3" t="s">
        <v>35</v>
      </c>
    </row>
    <row r="10" spans="1:25" x14ac:dyDescent="0.15">
      <c r="A10" s="2">
        <v>9</v>
      </c>
      <c r="B10" s="3" t="s">
        <v>15</v>
      </c>
      <c r="C10" s="3" t="s">
        <v>27</v>
      </c>
      <c r="D10" s="3" t="s">
        <v>17</v>
      </c>
      <c r="E10" s="3"/>
      <c r="F10" s="3" t="s">
        <v>37</v>
      </c>
      <c r="G10" s="6" t="s">
        <v>19</v>
      </c>
      <c r="H10" s="6" t="s">
        <v>19</v>
      </c>
      <c r="I10" s="6" t="s">
        <v>19</v>
      </c>
      <c r="J10" s="3" t="s">
        <v>23</v>
      </c>
      <c r="K10" s="3" t="s">
        <v>24</v>
      </c>
      <c r="L10" s="6" t="s">
        <v>19</v>
      </c>
      <c r="M10" s="3" t="s">
        <v>22</v>
      </c>
      <c r="N10" s="3" t="s">
        <v>22</v>
      </c>
      <c r="O10" s="3" t="s">
        <v>20</v>
      </c>
      <c r="P10" s="3" t="s">
        <v>38</v>
      </c>
    </row>
    <row r="11" spans="1:25" x14ac:dyDescent="0.15">
      <c r="A11" s="2">
        <v>10</v>
      </c>
      <c r="B11" s="3" t="s">
        <v>15</v>
      </c>
      <c r="C11" s="3" t="s">
        <v>27</v>
      </c>
      <c r="D11" s="3" t="s">
        <v>17</v>
      </c>
      <c r="E11" s="3"/>
      <c r="F11" s="3" t="s">
        <v>39</v>
      </c>
      <c r="G11" s="6" t="s">
        <v>19</v>
      </c>
      <c r="H11" s="6" t="s">
        <v>19</v>
      </c>
      <c r="I11" s="6" t="s">
        <v>19</v>
      </c>
      <c r="J11" s="3" t="s">
        <v>23</v>
      </c>
      <c r="K11" s="3" t="s">
        <v>24</v>
      </c>
      <c r="L11" s="6" t="s">
        <v>19</v>
      </c>
      <c r="M11" s="6" t="s">
        <v>29</v>
      </c>
      <c r="N11" s="6" t="s">
        <v>29</v>
      </c>
      <c r="O11" s="3" t="s">
        <v>20</v>
      </c>
      <c r="P11" s="3" t="s">
        <v>35</v>
      </c>
    </row>
    <row r="14" spans="1:25" x14ac:dyDescent="0.15">
      <c r="J14">
        <v>2</v>
      </c>
    </row>
    <row r="15" spans="1:25" x14ac:dyDescent="0.15">
      <c r="J15" s="11" t="s">
        <v>43</v>
      </c>
      <c r="K15" s="11" t="s">
        <v>44</v>
      </c>
      <c r="L15" s="11"/>
      <c r="M15" s="11" t="s">
        <v>49</v>
      </c>
      <c r="N15" s="11"/>
      <c r="O15" s="11" t="s">
        <v>47</v>
      </c>
      <c r="P15" s="11"/>
      <c r="Q15" s="11" t="s">
        <v>48</v>
      </c>
      <c r="R15" s="11"/>
      <c r="T15" s="1" t="s">
        <v>5</v>
      </c>
      <c r="U15" s="1" t="s">
        <v>6</v>
      </c>
      <c r="V15" s="1" t="s">
        <v>7</v>
      </c>
      <c r="W15" s="1" t="s">
        <v>10</v>
      </c>
      <c r="X15" s="1" t="s">
        <v>11</v>
      </c>
      <c r="Y15" s="1" t="s">
        <v>12</v>
      </c>
    </row>
    <row r="16" spans="1:25" x14ac:dyDescent="0.15">
      <c r="A16" t="s">
        <v>53</v>
      </c>
      <c r="J16" s="11"/>
      <c r="K16" s="5" t="s">
        <v>45</v>
      </c>
      <c r="L16" s="5" t="s">
        <v>46</v>
      </c>
      <c r="M16" s="5" t="s">
        <v>45</v>
      </c>
      <c r="N16" s="5" t="s">
        <v>46</v>
      </c>
      <c r="O16" s="5" t="s">
        <v>45</v>
      </c>
      <c r="P16" s="5" t="s">
        <v>46</v>
      </c>
      <c r="Q16" s="5" t="s">
        <v>45</v>
      </c>
      <c r="R16" s="5" t="s">
        <v>46</v>
      </c>
      <c r="U16" s="8"/>
    </row>
    <row r="17" spans="1:25" x14ac:dyDescent="0.15">
      <c r="A17" t="s">
        <v>54</v>
      </c>
      <c r="J17" s="7" t="s">
        <v>50</v>
      </c>
      <c r="K17" s="4"/>
      <c r="L17" s="4"/>
      <c r="M17" s="4">
        <v>10</v>
      </c>
      <c r="N17" s="4"/>
      <c r="O17" s="4">
        <v>8</v>
      </c>
      <c r="P17" s="4"/>
      <c r="Q17" s="4">
        <v>2</v>
      </c>
      <c r="R17" s="4"/>
      <c r="U17">
        <v>1</v>
      </c>
      <c r="V17">
        <v>1</v>
      </c>
    </row>
    <row r="18" spans="1:25" x14ac:dyDescent="0.15">
      <c r="A18" t="s">
        <v>55</v>
      </c>
      <c r="J18" s="7" t="s">
        <v>23</v>
      </c>
      <c r="K18" s="4"/>
      <c r="L18" s="4"/>
      <c r="M18" s="4">
        <v>8</v>
      </c>
      <c r="N18" s="4"/>
      <c r="O18" s="4">
        <v>0</v>
      </c>
      <c r="P18" s="4"/>
      <c r="Q18" s="4">
        <v>8</v>
      </c>
      <c r="R18" s="4"/>
      <c r="X18">
        <v>4</v>
      </c>
      <c r="Y18">
        <v>4</v>
      </c>
    </row>
    <row r="19" spans="1:25" x14ac:dyDescent="0.15">
      <c r="A19" t="s">
        <v>56</v>
      </c>
      <c r="J19" s="4"/>
      <c r="K19" s="4"/>
      <c r="L19" s="4"/>
      <c r="M19" s="4"/>
      <c r="N19" s="4"/>
      <c r="O19" s="4"/>
      <c r="P19" s="4"/>
      <c r="Q19" s="4"/>
      <c r="R19" s="4"/>
    </row>
    <row r="20" spans="1:25" x14ac:dyDescent="0.15">
      <c r="J20" s="4"/>
      <c r="K20" s="4"/>
      <c r="L20" s="4"/>
      <c r="M20" s="4"/>
      <c r="N20" s="4"/>
      <c r="O20" s="4"/>
      <c r="P20" s="4"/>
      <c r="Q20" s="4"/>
      <c r="R20" s="4"/>
    </row>
    <row r="23" spans="1:25" x14ac:dyDescent="0.15">
      <c r="J23">
        <v>3</v>
      </c>
    </row>
    <row r="24" spans="1:25" x14ac:dyDescent="0.15">
      <c r="J24" s="11" t="s">
        <v>43</v>
      </c>
      <c r="K24" s="11" t="s">
        <v>44</v>
      </c>
      <c r="L24" s="11"/>
      <c r="M24" s="11" t="s">
        <v>49</v>
      </c>
      <c r="N24" s="11"/>
      <c r="O24" s="11" t="s">
        <v>47</v>
      </c>
      <c r="P24" s="11"/>
      <c r="Q24" s="11" t="s">
        <v>48</v>
      </c>
      <c r="R24" s="11"/>
    </row>
    <row r="25" spans="1:25" x14ac:dyDescent="0.15">
      <c r="J25" s="11"/>
      <c r="K25" s="5" t="s">
        <v>45</v>
      </c>
      <c r="L25" s="5" t="s">
        <v>46</v>
      </c>
      <c r="M25" s="5" t="s">
        <v>45</v>
      </c>
      <c r="N25" s="5" t="s">
        <v>46</v>
      </c>
      <c r="O25" s="5" t="s">
        <v>45</v>
      </c>
      <c r="P25" s="5" t="s">
        <v>46</v>
      </c>
      <c r="Q25" s="5" t="s">
        <v>45</v>
      </c>
      <c r="R25" s="5" t="s">
        <v>46</v>
      </c>
    </row>
    <row r="26" spans="1:25" x14ac:dyDescent="0.15">
      <c r="J26" s="7" t="s">
        <v>50</v>
      </c>
      <c r="K26" s="4">
        <v>2</v>
      </c>
      <c r="L26" s="4"/>
      <c r="M26" s="4"/>
      <c r="N26" s="4"/>
      <c r="O26" s="4">
        <v>1</v>
      </c>
      <c r="P26" s="4"/>
      <c r="Q26" s="4">
        <v>1</v>
      </c>
      <c r="R26" s="4"/>
      <c r="U26">
        <v>1</v>
      </c>
    </row>
    <row r="27" spans="1:25" x14ac:dyDescent="0.15">
      <c r="J27" s="7" t="s">
        <v>23</v>
      </c>
      <c r="K27" s="4">
        <v>8</v>
      </c>
      <c r="L27" s="4"/>
      <c r="M27" s="4">
        <v>1</v>
      </c>
      <c r="N27" s="4"/>
      <c r="O27" s="4">
        <v>6</v>
      </c>
      <c r="P27" s="4"/>
      <c r="Q27" s="4">
        <v>3</v>
      </c>
      <c r="R27" s="4"/>
    </row>
    <row r="28" spans="1:25" x14ac:dyDescent="0.15">
      <c r="J28" s="4"/>
      <c r="K28" s="4"/>
      <c r="L28" s="4"/>
      <c r="M28" s="4"/>
      <c r="N28" s="4"/>
      <c r="O28" s="4"/>
      <c r="P28" s="4"/>
      <c r="Q28" s="4"/>
      <c r="R28" s="4"/>
    </row>
    <row r="29" spans="1:25" x14ac:dyDescent="0.15">
      <c r="J29" s="4"/>
      <c r="K29" s="4"/>
      <c r="L29" s="4"/>
      <c r="M29" s="4"/>
      <c r="N29" s="4"/>
      <c r="O29" s="4"/>
      <c r="P29" s="4"/>
      <c r="Q29" s="4"/>
      <c r="R29" s="4"/>
    </row>
  </sheetData>
  <mergeCells count="10">
    <mergeCell ref="K15:L15"/>
    <mergeCell ref="M15:N15"/>
    <mergeCell ref="O15:P15"/>
    <mergeCell ref="Q15:R15"/>
    <mergeCell ref="J24:J25"/>
    <mergeCell ref="K24:L24"/>
    <mergeCell ref="M24:N24"/>
    <mergeCell ref="O24:P24"/>
    <mergeCell ref="Q24:R24"/>
    <mergeCell ref="J15:J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sheetData>
    <row r="1" spans="1:1" x14ac:dyDescent="0.15">
      <c r="A1" t="s">
        <v>40</v>
      </c>
    </row>
    <row r="2" spans="1:1" x14ac:dyDescent="0.15">
      <c r="A2" t="s">
        <v>41</v>
      </c>
    </row>
    <row r="3" spans="1:1" x14ac:dyDescent="0.15">
      <c r="A3" t="s">
        <v>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"/>
    </sheetView>
  </sheetViews>
  <sheetFormatPr defaultRowHeight="13.5" x14ac:dyDescent="0.15"/>
  <cols>
    <col min="9" max="9" width="12.75" customWidth="1"/>
    <col min="10" max="10" width="18.125" customWidth="1"/>
  </cols>
  <sheetData>
    <row r="1" spans="1:10" x14ac:dyDescent="0.15">
      <c r="B1" t="s">
        <v>57</v>
      </c>
      <c r="C1" t="s">
        <v>60</v>
      </c>
      <c r="D1" t="s">
        <v>58</v>
      </c>
      <c r="E1" t="s">
        <v>59</v>
      </c>
      <c r="F1" s="10" t="s">
        <v>65</v>
      </c>
      <c r="G1" s="10" t="s">
        <v>66</v>
      </c>
      <c r="H1" t="s">
        <v>61</v>
      </c>
    </row>
    <row r="2" spans="1:10" x14ac:dyDescent="0.15">
      <c r="A2">
        <v>1</v>
      </c>
      <c r="B2">
        <v>10</v>
      </c>
      <c r="C2">
        <v>1000</v>
      </c>
      <c r="D2">
        <v>10000</v>
      </c>
      <c r="E2">
        <v>1</v>
      </c>
      <c r="F2" t="s">
        <v>63</v>
      </c>
      <c r="G2" t="s">
        <v>62</v>
      </c>
      <c r="H2">
        <v>8000</v>
      </c>
      <c r="I2">
        <v>1</v>
      </c>
    </row>
    <row r="3" spans="1:10" x14ac:dyDescent="0.15">
      <c r="F3">
        <v>1950</v>
      </c>
      <c r="G3">
        <v>8000</v>
      </c>
    </row>
    <row r="4" spans="1:10" x14ac:dyDescent="0.15">
      <c r="A4">
        <v>2</v>
      </c>
      <c r="F4">
        <v>1800</v>
      </c>
      <c r="H4">
        <v>2000</v>
      </c>
      <c r="I4" t="s">
        <v>64</v>
      </c>
      <c r="J4" t="s">
        <v>67</v>
      </c>
    </row>
    <row r="5" spans="1:10" x14ac:dyDescent="0.15">
      <c r="I5">
        <f>2000/1800</f>
        <v>1.1111111111111112</v>
      </c>
      <c r="J5">
        <f>10000/9800</f>
        <v>1.0204081632653061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xtx</dc:creator>
  <cp:lastModifiedBy>xtx</cp:lastModifiedBy>
  <dcterms:created xsi:type="dcterms:W3CDTF">2016-04-11T03:36:47Z</dcterms:created>
  <dcterms:modified xsi:type="dcterms:W3CDTF">2016-04-20T13:53:49Z</dcterms:modified>
</cp:coreProperties>
</file>