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Sheet1!$A$10:$AH$10</definedName>
  </definedNames>
  <calcPr calcId="145621" calcOnSave="0" concurrentCalc="0"/>
</workbook>
</file>

<file path=xl/calcChain.xml><?xml version="1.0" encoding="utf-8"?>
<calcChain xmlns="http://schemas.openxmlformats.org/spreadsheetml/2006/main">
  <c r="K138" i="1" l="1"/>
  <c r="O138" i="1"/>
  <c r="R138" i="1"/>
  <c r="U138" i="1"/>
  <c r="X138" i="1"/>
  <c r="AA138" i="1"/>
  <c r="AD138" i="1"/>
  <c r="K137" i="1"/>
  <c r="O137" i="1"/>
  <c r="R137" i="1"/>
  <c r="U137" i="1"/>
  <c r="X137" i="1"/>
  <c r="AA137" i="1"/>
  <c r="AD137" i="1"/>
  <c r="K136" i="1"/>
  <c r="O136" i="1"/>
  <c r="R136" i="1"/>
  <c r="U136" i="1"/>
  <c r="X136" i="1"/>
  <c r="AA136" i="1"/>
  <c r="AD136" i="1"/>
  <c r="K135" i="1"/>
  <c r="O135" i="1"/>
  <c r="R135" i="1"/>
  <c r="U135" i="1"/>
  <c r="X135" i="1"/>
  <c r="AA135" i="1"/>
  <c r="AD135" i="1"/>
  <c r="K134" i="1"/>
  <c r="O134" i="1"/>
  <c r="R134" i="1"/>
  <c r="U134" i="1"/>
  <c r="X134" i="1"/>
  <c r="AA134" i="1"/>
  <c r="AD134" i="1"/>
  <c r="K133" i="1"/>
  <c r="O133" i="1"/>
  <c r="R133" i="1"/>
  <c r="U133" i="1"/>
  <c r="X133" i="1"/>
  <c r="AA133" i="1"/>
  <c r="AD133" i="1"/>
  <c r="K132" i="1"/>
  <c r="O132" i="1"/>
  <c r="R132" i="1"/>
  <c r="U132" i="1"/>
  <c r="X132" i="1"/>
  <c r="AA132" i="1"/>
  <c r="AD132" i="1"/>
  <c r="K131" i="1"/>
  <c r="O131" i="1"/>
  <c r="R131" i="1"/>
  <c r="U131" i="1"/>
  <c r="X131" i="1"/>
  <c r="AA131" i="1"/>
  <c r="AD131" i="1"/>
  <c r="K130" i="1"/>
  <c r="O130" i="1"/>
  <c r="R130" i="1"/>
  <c r="U130" i="1"/>
  <c r="X130" i="1"/>
  <c r="AA130" i="1"/>
  <c r="AD130" i="1"/>
  <c r="K129" i="1"/>
  <c r="O129" i="1"/>
  <c r="R129" i="1"/>
  <c r="U129" i="1"/>
  <c r="X129" i="1"/>
  <c r="AA129" i="1"/>
  <c r="AD129" i="1"/>
  <c r="K128" i="1"/>
  <c r="O128" i="1"/>
  <c r="R128" i="1"/>
  <c r="U128" i="1"/>
  <c r="X128" i="1"/>
  <c r="AA128" i="1"/>
  <c r="AD128" i="1"/>
  <c r="K127" i="1"/>
  <c r="O127" i="1"/>
  <c r="R127" i="1"/>
  <c r="U127" i="1"/>
  <c r="X127" i="1"/>
  <c r="AA127" i="1"/>
  <c r="AD127" i="1"/>
  <c r="K126" i="1"/>
  <c r="O126" i="1"/>
  <c r="R126" i="1"/>
  <c r="U126" i="1"/>
  <c r="X126" i="1"/>
  <c r="AA126" i="1"/>
  <c r="AD126" i="1"/>
  <c r="K125" i="1"/>
  <c r="O125" i="1"/>
  <c r="R125" i="1"/>
  <c r="U125" i="1"/>
  <c r="X125" i="1"/>
  <c r="AA125" i="1"/>
  <c r="AD125" i="1"/>
  <c r="K124" i="1"/>
  <c r="O124" i="1"/>
  <c r="R124" i="1"/>
  <c r="U124" i="1"/>
  <c r="X124" i="1"/>
  <c r="AA124" i="1"/>
  <c r="AD124" i="1"/>
  <c r="K123" i="1"/>
  <c r="O123" i="1"/>
  <c r="R123" i="1"/>
  <c r="U123" i="1"/>
  <c r="X123" i="1"/>
  <c r="AA123" i="1"/>
  <c r="AD123" i="1"/>
  <c r="K122" i="1"/>
  <c r="O122" i="1"/>
  <c r="R122" i="1"/>
  <c r="U122" i="1"/>
  <c r="X122" i="1"/>
  <c r="AA122" i="1"/>
  <c r="AD122" i="1"/>
  <c r="K121" i="1"/>
  <c r="O121" i="1"/>
  <c r="R121" i="1"/>
  <c r="U121" i="1"/>
  <c r="X121" i="1"/>
  <c r="AA121" i="1"/>
  <c r="AD121" i="1"/>
  <c r="K120" i="1"/>
  <c r="O120" i="1"/>
  <c r="R120" i="1"/>
  <c r="U120" i="1"/>
  <c r="X120" i="1"/>
  <c r="AA120" i="1"/>
  <c r="AD120" i="1"/>
  <c r="K119" i="1"/>
  <c r="O119" i="1"/>
  <c r="R119" i="1"/>
  <c r="U119" i="1"/>
  <c r="X119" i="1"/>
  <c r="AA119" i="1"/>
  <c r="AD119" i="1"/>
  <c r="K118" i="1"/>
  <c r="O118" i="1"/>
  <c r="R118" i="1"/>
  <c r="U118" i="1"/>
  <c r="X118" i="1"/>
  <c r="AA118" i="1"/>
  <c r="AD118" i="1"/>
  <c r="K117" i="1"/>
  <c r="O117" i="1"/>
  <c r="R117" i="1"/>
  <c r="U117" i="1"/>
  <c r="X117" i="1"/>
  <c r="AA117" i="1"/>
  <c r="AD117" i="1"/>
  <c r="K116" i="1"/>
  <c r="O116" i="1"/>
  <c r="R116" i="1"/>
  <c r="U116" i="1"/>
  <c r="X116" i="1"/>
  <c r="AA116" i="1"/>
  <c r="AD116" i="1"/>
  <c r="K115" i="1"/>
  <c r="O115" i="1"/>
  <c r="R115" i="1"/>
  <c r="U115" i="1"/>
  <c r="X115" i="1"/>
  <c r="AA115" i="1"/>
  <c r="AD115" i="1"/>
  <c r="K114" i="1"/>
  <c r="O114" i="1"/>
  <c r="R114" i="1"/>
  <c r="U114" i="1"/>
  <c r="X114" i="1"/>
  <c r="AA114" i="1"/>
  <c r="AD114" i="1"/>
  <c r="K113" i="1"/>
  <c r="O113" i="1"/>
  <c r="R113" i="1"/>
  <c r="U113" i="1"/>
  <c r="X113" i="1"/>
  <c r="AA113" i="1"/>
  <c r="AD113" i="1"/>
  <c r="K112" i="1"/>
  <c r="O112" i="1"/>
  <c r="R112" i="1"/>
  <c r="U112" i="1"/>
  <c r="X112" i="1"/>
  <c r="AA112" i="1"/>
  <c r="AD112" i="1"/>
  <c r="K111" i="1"/>
  <c r="O111" i="1"/>
  <c r="R111" i="1"/>
  <c r="U111" i="1"/>
  <c r="X111" i="1"/>
  <c r="AA111" i="1"/>
  <c r="AD111" i="1"/>
  <c r="K110" i="1"/>
  <c r="O110" i="1"/>
  <c r="R110" i="1"/>
  <c r="U110" i="1"/>
  <c r="X110" i="1"/>
  <c r="AA110" i="1"/>
  <c r="AD110" i="1"/>
  <c r="K109" i="1"/>
  <c r="O109" i="1"/>
  <c r="R109" i="1"/>
  <c r="U109" i="1"/>
  <c r="X109" i="1"/>
  <c r="AA109" i="1"/>
  <c r="AD109" i="1"/>
  <c r="K108" i="1"/>
  <c r="O108" i="1"/>
  <c r="R108" i="1"/>
  <c r="U108" i="1"/>
  <c r="X108" i="1"/>
  <c r="AA108" i="1"/>
  <c r="AD108" i="1"/>
  <c r="K107" i="1"/>
  <c r="O107" i="1"/>
  <c r="R107" i="1"/>
  <c r="U107" i="1"/>
  <c r="X107" i="1"/>
  <c r="AA107" i="1"/>
  <c r="AD107" i="1"/>
  <c r="K106" i="1"/>
  <c r="O106" i="1"/>
  <c r="R106" i="1"/>
  <c r="U106" i="1"/>
  <c r="X106" i="1"/>
  <c r="AA106" i="1"/>
  <c r="AD106" i="1"/>
  <c r="K105" i="1"/>
  <c r="O105" i="1"/>
  <c r="R105" i="1"/>
  <c r="U105" i="1"/>
  <c r="X105" i="1"/>
  <c r="AA105" i="1"/>
  <c r="AD105" i="1"/>
  <c r="K104" i="1"/>
  <c r="O104" i="1"/>
  <c r="R104" i="1"/>
  <c r="U104" i="1"/>
  <c r="X104" i="1"/>
  <c r="AA104" i="1"/>
  <c r="AD104" i="1"/>
  <c r="K103" i="1"/>
  <c r="O103" i="1"/>
  <c r="R103" i="1"/>
  <c r="U103" i="1"/>
  <c r="X103" i="1"/>
  <c r="AA103" i="1"/>
  <c r="AD103" i="1"/>
  <c r="K102" i="1"/>
  <c r="O102" i="1"/>
  <c r="R102" i="1"/>
  <c r="U102" i="1"/>
  <c r="X102" i="1"/>
  <c r="AA102" i="1"/>
  <c r="AD102" i="1"/>
  <c r="K101" i="1"/>
  <c r="O101" i="1"/>
  <c r="R101" i="1"/>
  <c r="U101" i="1"/>
  <c r="X101" i="1"/>
  <c r="AA101" i="1"/>
  <c r="AD101" i="1"/>
  <c r="K100" i="1"/>
  <c r="O100" i="1"/>
  <c r="R100" i="1"/>
  <c r="U100" i="1"/>
  <c r="X100" i="1"/>
  <c r="AA100" i="1"/>
  <c r="AD100" i="1"/>
  <c r="K99" i="1"/>
  <c r="O99" i="1"/>
  <c r="R99" i="1"/>
  <c r="U99" i="1"/>
  <c r="X99" i="1"/>
  <c r="AA99" i="1"/>
  <c r="AD99" i="1"/>
  <c r="K98" i="1"/>
  <c r="O98" i="1"/>
  <c r="R98" i="1"/>
  <c r="U98" i="1"/>
  <c r="X98" i="1"/>
  <c r="AA98" i="1"/>
  <c r="AD98" i="1"/>
  <c r="K97" i="1"/>
  <c r="O97" i="1"/>
  <c r="R97" i="1"/>
  <c r="U97" i="1"/>
  <c r="X97" i="1"/>
  <c r="AA97" i="1"/>
  <c r="AD97" i="1"/>
  <c r="K96" i="1"/>
  <c r="O96" i="1"/>
  <c r="R96" i="1"/>
  <c r="U96" i="1"/>
  <c r="X96" i="1"/>
  <c r="AA96" i="1"/>
  <c r="AD96" i="1"/>
  <c r="K95" i="1"/>
  <c r="O95" i="1"/>
  <c r="R95" i="1"/>
  <c r="U95" i="1"/>
  <c r="X95" i="1"/>
  <c r="AA95" i="1"/>
  <c r="AD95" i="1"/>
  <c r="K94" i="1"/>
  <c r="O94" i="1"/>
  <c r="R94" i="1"/>
  <c r="U94" i="1"/>
  <c r="X94" i="1"/>
  <c r="AA94" i="1"/>
  <c r="AD94" i="1"/>
  <c r="K93" i="1"/>
  <c r="O93" i="1"/>
  <c r="R93" i="1"/>
  <c r="U93" i="1"/>
  <c r="X93" i="1"/>
  <c r="AA93" i="1"/>
  <c r="AD93" i="1"/>
  <c r="K92" i="1"/>
  <c r="O92" i="1"/>
  <c r="R92" i="1"/>
  <c r="U92" i="1"/>
  <c r="X92" i="1"/>
  <c r="AA92" i="1"/>
  <c r="AD92" i="1"/>
  <c r="K91" i="1"/>
  <c r="O91" i="1"/>
  <c r="R91" i="1"/>
  <c r="U91" i="1"/>
  <c r="X91" i="1"/>
  <c r="AA91" i="1"/>
  <c r="AD91" i="1"/>
  <c r="K90" i="1"/>
  <c r="O90" i="1"/>
  <c r="R90" i="1"/>
  <c r="U90" i="1"/>
  <c r="X90" i="1"/>
  <c r="AA90" i="1"/>
  <c r="AD90" i="1"/>
  <c r="K89" i="1"/>
  <c r="O89" i="1"/>
  <c r="R89" i="1"/>
  <c r="U89" i="1"/>
  <c r="X89" i="1"/>
  <c r="AA89" i="1"/>
  <c r="AD89" i="1"/>
  <c r="K88" i="1"/>
  <c r="O88" i="1"/>
  <c r="R88" i="1"/>
  <c r="U88" i="1"/>
  <c r="X88" i="1"/>
  <c r="AA88" i="1"/>
  <c r="AD88" i="1"/>
  <c r="K87" i="1"/>
  <c r="O87" i="1"/>
  <c r="R87" i="1"/>
  <c r="U87" i="1"/>
  <c r="X87" i="1"/>
  <c r="AA87" i="1"/>
  <c r="AD87" i="1"/>
  <c r="K86" i="1"/>
  <c r="O86" i="1"/>
  <c r="R86" i="1"/>
  <c r="U86" i="1"/>
  <c r="X86" i="1"/>
  <c r="AA86" i="1"/>
  <c r="AD86" i="1"/>
  <c r="K85" i="1"/>
  <c r="O85" i="1"/>
  <c r="R85" i="1"/>
  <c r="U85" i="1"/>
  <c r="X85" i="1"/>
  <c r="AA85" i="1"/>
  <c r="AD85" i="1"/>
  <c r="K84" i="1"/>
  <c r="O84" i="1"/>
  <c r="R84" i="1"/>
  <c r="U84" i="1"/>
  <c r="X84" i="1"/>
  <c r="AA84" i="1"/>
  <c r="AD84" i="1"/>
  <c r="K83" i="1"/>
  <c r="O83" i="1"/>
  <c r="R83" i="1"/>
  <c r="U83" i="1"/>
  <c r="X83" i="1"/>
  <c r="AA83" i="1"/>
  <c r="AD83" i="1"/>
  <c r="K82" i="1"/>
  <c r="O82" i="1"/>
  <c r="R82" i="1"/>
  <c r="U82" i="1"/>
  <c r="X82" i="1"/>
  <c r="AA82" i="1"/>
  <c r="AD82" i="1"/>
  <c r="K81" i="1"/>
  <c r="O81" i="1"/>
  <c r="R81" i="1"/>
  <c r="U81" i="1"/>
  <c r="X81" i="1"/>
  <c r="AA81" i="1"/>
  <c r="AD81" i="1"/>
  <c r="K80" i="1"/>
  <c r="O80" i="1"/>
  <c r="R80" i="1"/>
  <c r="U80" i="1"/>
  <c r="X80" i="1"/>
  <c r="AA80" i="1"/>
  <c r="AD80" i="1"/>
  <c r="K79" i="1"/>
  <c r="O79" i="1"/>
  <c r="R79" i="1"/>
  <c r="U79" i="1"/>
  <c r="X79" i="1"/>
  <c r="AA79" i="1"/>
  <c r="AD79" i="1"/>
  <c r="K78" i="1"/>
  <c r="O78" i="1"/>
  <c r="R78" i="1"/>
  <c r="U78" i="1"/>
  <c r="X78" i="1"/>
  <c r="AA78" i="1"/>
  <c r="AD78" i="1"/>
  <c r="K77" i="1"/>
  <c r="O77" i="1"/>
  <c r="R77" i="1"/>
  <c r="U77" i="1"/>
  <c r="X77" i="1"/>
  <c r="AA77" i="1"/>
  <c r="AD77" i="1"/>
  <c r="K76" i="1"/>
  <c r="O76" i="1"/>
  <c r="R76" i="1"/>
  <c r="U76" i="1"/>
  <c r="X76" i="1"/>
  <c r="AA76" i="1"/>
  <c r="AD76" i="1"/>
  <c r="K75" i="1"/>
  <c r="O75" i="1"/>
  <c r="R75" i="1"/>
  <c r="U75" i="1"/>
  <c r="X75" i="1"/>
  <c r="AA75" i="1"/>
  <c r="AD75" i="1"/>
  <c r="K74" i="1"/>
  <c r="O74" i="1"/>
  <c r="R74" i="1"/>
  <c r="U74" i="1"/>
  <c r="X74" i="1"/>
  <c r="AA74" i="1"/>
  <c r="AD74" i="1"/>
  <c r="K73" i="1"/>
  <c r="O73" i="1"/>
  <c r="R73" i="1"/>
  <c r="U73" i="1"/>
  <c r="X73" i="1"/>
  <c r="AA73" i="1"/>
  <c r="AD73" i="1"/>
  <c r="K72" i="1"/>
  <c r="O72" i="1"/>
  <c r="R72" i="1"/>
  <c r="U72" i="1"/>
  <c r="X72" i="1"/>
  <c r="AA72" i="1"/>
  <c r="AD72" i="1"/>
  <c r="K71" i="1"/>
  <c r="O71" i="1"/>
  <c r="R71" i="1"/>
  <c r="U71" i="1"/>
  <c r="X71" i="1"/>
  <c r="AA71" i="1"/>
  <c r="AD71" i="1"/>
  <c r="K70" i="1"/>
  <c r="O70" i="1"/>
  <c r="R70" i="1"/>
  <c r="U70" i="1"/>
  <c r="X70" i="1"/>
  <c r="AA70" i="1"/>
  <c r="AD70" i="1"/>
  <c r="K69" i="1"/>
  <c r="O69" i="1"/>
  <c r="R69" i="1"/>
  <c r="U69" i="1"/>
  <c r="X69" i="1"/>
  <c r="AA69" i="1"/>
  <c r="AD69" i="1"/>
  <c r="K68" i="1"/>
  <c r="O68" i="1"/>
  <c r="R68" i="1"/>
  <c r="U68" i="1"/>
  <c r="X68" i="1"/>
  <c r="AA68" i="1"/>
  <c r="AD68" i="1"/>
  <c r="K67" i="1"/>
  <c r="O67" i="1"/>
  <c r="R67" i="1"/>
  <c r="U67" i="1"/>
  <c r="X67" i="1"/>
  <c r="AA67" i="1"/>
  <c r="AD67" i="1"/>
  <c r="K66" i="1"/>
  <c r="O66" i="1"/>
  <c r="R66" i="1"/>
  <c r="U66" i="1"/>
  <c r="X66" i="1"/>
  <c r="AA66" i="1"/>
  <c r="AD66" i="1"/>
  <c r="K65" i="1"/>
  <c r="O65" i="1"/>
  <c r="R65" i="1"/>
  <c r="U65" i="1"/>
  <c r="X65" i="1"/>
  <c r="AA65" i="1"/>
  <c r="AD65" i="1"/>
  <c r="K64" i="1"/>
  <c r="O64" i="1"/>
  <c r="R64" i="1"/>
  <c r="U64" i="1"/>
  <c r="X64" i="1"/>
  <c r="AA64" i="1"/>
  <c r="AD64" i="1"/>
  <c r="K63" i="1"/>
  <c r="O63" i="1"/>
  <c r="R63" i="1"/>
  <c r="U63" i="1"/>
  <c r="X63" i="1"/>
  <c r="AA63" i="1"/>
  <c r="AD63" i="1"/>
  <c r="K62" i="1"/>
  <c r="O62" i="1"/>
  <c r="R62" i="1"/>
  <c r="U62" i="1"/>
  <c r="X62" i="1"/>
  <c r="AA62" i="1"/>
  <c r="AD62" i="1"/>
  <c r="K61" i="1"/>
  <c r="O61" i="1"/>
  <c r="R61" i="1"/>
  <c r="U61" i="1"/>
  <c r="X61" i="1"/>
  <c r="AA61" i="1"/>
  <c r="AD61" i="1"/>
  <c r="K60" i="1"/>
  <c r="O60" i="1"/>
  <c r="R60" i="1"/>
  <c r="U60" i="1"/>
  <c r="X60" i="1"/>
  <c r="AA60" i="1"/>
  <c r="AD60" i="1"/>
  <c r="K59" i="1"/>
  <c r="O59" i="1"/>
  <c r="R59" i="1"/>
  <c r="U59" i="1"/>
  <c r="X59" i="1"/>
  <c r="AA59" i="1"/>
  <c r="AD59" i="1"/>
  <c r="K58" i="1"/>
  <c r="O58" i="1"/>
  <c r="R58" i="1"/>
  <c r="U58" i="1"/>
  <c r="X58" i="1"/>
  <c r="AA58" i="1"/>
  <c r="AD58" i="1"/>
  <c r="K57" i="1"/>
  <c r="O57" i="1"/>
  <c r="R57" i="1"/>
  <c r="U57" i="1"/>
  <c r="X57" i="1"/>
  <c r="AA57" i="1"/>
  <c r="AD57" i="1"/>
  <c r="K56" i="1"/>
  <c r="O56" i="1"/>
  <c r="R56" i="1"/>
  <c r="U56" i="1"/>
  <c r="X56" i="1"/>
  <c r="AA56" i="1"/>
  <c r="AD56" i="1"/>
  <c r="K55" i="1"/>
  <c r="O55" i="1"/>
  <c r="R55" i="1"/>
  <c r="U55" i="1"/>
  <c r="X55" i="1"/>
  <c r="AA55" i="1"/>
  <c r="AD55" i="1"/>
  <c r="K54" i="1"/>
  <c r="O54" i="1"/>
  <c r="R54" i="1"/>
  <c r="U54" i="1"/>
  <c r="X54" i="1"/>
  <c r="AA54" i="1"/>
  <c r="AD54" i="1"/>
  <c r="K53" i="1"/>
  <c r="O53" i="1"/>
  <c r="R53" i="1"/>
  <c r="U53" i="1"/>
  <c r="X53" i="1"/>
  <c r="AA53" i="1"/>
  <c r="AD53" i="1"/>
  <c r="K52" i="1"/>
  <c r="O52" i="1"/>
  <c r="R52" i="1"/>
  <c r="U52" i="1"/>
  <c r="X52" i="1"/>
  <c r="AA52" i="1"/>
  <c r="AD52" i="1"/>
  <c r="K51" i="1"/>
  <c r="O51" i="1"/>
  <c r="R51" i="1"/>
  <c r="U51" i="1"/>
  <c r="X51" i="1"/>
  <c r="AA51" i="1"/>
  <c r="AD51" i="1"/>
  <c r="K50" i="1"/>
  <c r="O50" i="1"/>
  <c r="R50" i="1"/>
  <c r="U50" i="1"/>
  <c r="X50" i="1"/>
  <c r="AA50" i="1"/>
  <c r="AD50" i="1"/>
  <c r="K49" i="1"/>
  <c r="O49" i="1"/>
  <c r="R49" i="1"/>
  <c r="U49" i="1"/>
  <c r="X49" i="1"/>
  <c r="AA49" i="1"/>
  <c r="AD49" i="1"/>
  <c r="K48" i="1"/>
  <c r="O48" i="1"/>
  <c r="R48" i="1"/>
  <c r="U48" i="1"/>
  <c r="X48" i="1"/>
  <c r="AA48" i="1"/>
  <c r="AD48" i="1"/>
  <c r="K47" i="1"/>
  <c r="O47" i="1"/>
  <c r="R47" i="1"/>
  <c r="U47" i="1"/>
  <c r="X47" i="1"/>
  <c r="AA47" i="1"/>
  <c r="AD47" i="1"/>
  <c r="K46" i="1"/>
  <c r="O46" i="1"/>
  <c r="R46" i="1"/>
  <c r="U46" i="1"/>
  <c r="X46" i="1"/>
  <c r="AA46" i="1"/>
  <c r="AD46" i="1"/>
  <c r="K45" i="1"/>
  <c r="O45" i="1"/>
  <c r="R45" i="1"/>
  <c r="U45" i="1"/>
  <c r="X45" i="1"/>
  <c r="AA45" i="1"/>
  <c r="AD45" i="1"/>
  <c r="K44" i="1"/>
  <c r="O44" i="1"/>
  <c r="R44" i="1"/>
  <c r="U44" i="1"/>
  <c r="X44" i="1"/>
  <c r="AA44" i="1"/>
  <c r="AD44" i="1"/>
  <c r="K43" i="1"/>
  <c r="O43" i="1"/>
  <c r="R43" i="1"/>
  <c r="U43" i="1"/>
  <c r="X43" i="1"/>
  <c r="AA43" i="1"/>
  <c r="AD43" i="1"/>
  <c r="K42" i="1"/>
  <c r="O42" i="1"/>
  <c r="R42" i="1"/>
  <c r="U42" i="1"/>
  <c r="X42" i="1"/>
  <c r="AA42" i="1"/>
  <c r="AD42" i="1"/>
  <c r="K41" i="1"/>
  <c r="O41" i="1"/>
  <c r="R41" i="1"/>
  <c r="U41" i="1"/>
  <c r="X41" i="1"/>
  <c r="AA41" i="1"/>
  <c r="AD41" i="1"/>
  <c r="K40" i="1"/>
  <c r="O40" i="1"/>
  <c r="R40" i="1"/>
  <c r="U40" i="1"/>
  <c r="X40" i="1"/>
  <c r="AA40" i="1"/>
  <c r="AD40" i="1"/>
  <c r="K39" i="1"/>
  <c r="O39" i="1"/>
  <c r="R39" i="1"/>
  <c r="U39" i="1"/>
  <c r="X39" i="1"/>
  <c r="AA39" i="1"/>
  <c r="AD39" i="1"/>
  <c r="K38" i="1"/>
  <c r="O38" i="1"/>
  <c r="R38" i="1"/>
  <c r="U38" i="1"/>
  <c r="X38" i="1"/>
  <c r="AA38" i="1"/>
  <c r="AD38" i="1"/>
  <c r="K37" i="1"/>
  <c r="O37" i="1"/>
  <c r="R37" i="1"/>
  <c r="U37" i="1"/>
  <c r="X37" i="1"/>
  <c r="AA37" i="1"/>
  <c r="AD37" i="1"/>
  <c r="K36" i="1"/>
  <c r="O36" i="1"/>
  <c r="R36" i="1"/>
  <c r="U36" i="1"/>
  <c r="X36" i="1"/>
  <c r="AA36" i="1"/>
  <c r="AD36" i="1"/>
  <c r="K35" i="1"/>
  <c r="O35" i="1"/>
  <c r="R35" i="1"/>
  <c r="U35" i="1"/>
  <c r="X35" i="1"/>
  <c r="AA35" i="1"/>
  <c r="AD35" i="1"/>
  <c r="K34" i="1"/>
  <c r="O34" i="1"/>
  <c r="R34" i="1"/>
  <c r="U34" i="1"/>
  <c r="X34" i="1"/>
  <c r="AA34" i="1"/>
  <c r="AD34" i="1"/>
  <c r="K33" i="1"/>
  <c r="O33" i="1"/>
  <c r="R33" i="1"/>
  <c r="U33" i="1"/>
  <c r="X33" i="1"/>
  <c r="AA33" i="1"/>
  <c r="AD33" i="1"/>
  <c r="K32" i="1"/>
  <c r="O32" i="1"/>
  <c r="R32" i="1"/>
  <c r="U32" i="1"/>
  <c r="X32" i="1"/>
  <c r="AA32" i="1"/>
  <c r="AD32" i="1"/>
  <c r="K31" i="1"/>
  <c r="O31" i="1"/>
  <c r="R31" i="1"/>
  <c r="U31" i="1"/>
  <c r="X31" i="1"/>
  <c r="AA31" i="1"/>
  <c r="AD31" i="1"/>
  <c r="K30" i="1"/>
  <c r="O30" i="1"/>
  <c r="R30" i="1"/>
  <c r="U30" i="1"/>
  <c r="X30" i="1"/>
  <c r="AA30" i="1"/>
  <c r="AD30" i="1"/>
  <c r="K29" i="1"/>
  <c r="O29" i="1"/>
  <c r="R29" i="1"/>
  <c r="U29" i="1"/>
  <c r="X29" i="1"/>
  <c r="AA29" i="1"/>
  <c r="AD29" i="1"/>
  <c r="K28" i="1"/>
  <c r="O28" i="1"/>
  <c r="R28" i="1"/>
  <c r="U28" i="1"/>
  <c r="X28" i="1"/>
  <c r="AA28" i="1"/>
  <c r="AD28" i="1"/>
  <c r="K27" i="1"/>
  <c r="O27" i="1"/>
  <c r="R27" i="1"/>
  <c r="U27" i="1"/>
  <c r="X27" i="1"/>
  <c r="AA27" i="1"/>
  <c r="AD27" i="1"/>
  <c r="K26" i="1"/>
  <c r="O26" i="1"/>
  <c r="R26" i="1"/>
  <c r="U26" i="1"/>
  <c r="X26" i="1"/>
  <c r="AA26" i="1"/>
  <c r="AD26" i="1"/>
  <c r="K25" i="1"/>
  <c r="O25" i="1"/>
  <c r="R25" i="1"/>
  <c r="U25" i="1"/>
  <c r="X25" i="1"/>
  <c r="AA25" i="1"/>
  <c r="AD25" i="1"/>
  <c r="K24" i="1"/>
  <c r="O24" i="1"/>
  <c r="R24" i="1"/>
  <c r="U24" i="1"/>
  <c r="X24" i="1"/>
  <c r="AA24" i="1"/>
  <c r="AD24" i="1"/>
  <c r="K23" i="1"/>
  <c r="O23" i="1"/>
  <c r="R23" i="1"/>
  <c r="U23" i="1"/>
  <c r="X23" i="1"/>
  <c r="AA23" i="1"/>
  <c r="AD23" i="1"/>
  <c r="K22" i="1"/>
  <c r="O22" i="1"/>
  <c r="R22" i="1"/>
  <c r="U22" i="1"/>
  <c r="X22" i="1"/>
  <c r="AA22" i="1"/>
  <c r="AD22" i="1"/>
  <c r="K21" i="1"/>
  <c r="O21" i="1"/>
  <c r="R21" i="1"/>
  <c r="U21" i="1"/>
  <c r="X21" i="1"/>
  <c r="AA21" i="1"/>
  <c r="AD21" i="1"/>
  <c r="K20" i="1"/>
  <c r="O20" i="1"/>
  <c r="R20" i="1"/>
  <c r="U20" i="1"/>
  <c r="X20" i="1"/>
  <c r="AA20" i="1"/>
  <c r="AD20" i="1"/>
  <c r="K19" i="1"/>
  <c r="O19" i="1"/>
  <c r="R19" i="1"/>
  <c r="U19" i="1"/>
  <c r="X19" i="1"/>
  <c r="AA19" i="1"/>
  <c r="AD19" i="1"/>
  <c r="K18" i="1"/>
  <c r="O18" i="1"/>
  <c r="R18" i="1"/>
  <c r="U18" i="1"/>
  <c r="X18" i="1"/>
  <c r="AA18" i="1"/>
  <c r="AD18" i="1"/>
  <c r="K17" i="1"/>
  <c r="O17" i="1"/>
  <c r="R17" i="1"/>
  <c r="U17" i="1"/>
  <c r="X17" i="1"/>
  <c r="AA17" i="1"/>
  <c r="AD17" i="1"/>
  <c r="K16" i="1"/>
  <c r="O16" i="1"/>
  <c r="R16" i="1"/>
  <c r="U16" i="1"/>
  <c r="X16" i="1"/>
  <c r="AA16" i="1"/>
  <c r="AD16" i="1"/>
  <c r="K15" i="1"/>
  <c r="O15" i="1"/>
  <c r="R15" i="1"/>
  <c r="U15" i="1"/>
  <c r="X15" i="1"/>
  <c r="AA15" i="1"/>
  <c r="AD15" i="1"/>
  <c r="K14" i="1"/>
  <c r="O14" i="1"/>
  <c r="R14" i="1"/>
  <c r="U14" i="1"/>
  <c r="X14" i="1"/>
  <c r="AA14" i="1"/>
  <c r="AD14" i="1"/>
  <c r="K13" i="1"/>
  <c r="O13" i="1"/>
  <c r="R13" i="1"/>
  <c r="U13" i="1"/>
  <c r="X13" i="1"/>
  <c r="AA13" i="1"/>
  <c r="AD13" i="1"/>
  <c r="K12" i="1"/>
  <c r="R12" i="1"/>
  <c r="U12" i="1"/>
  <c r="X12" i="1"/>
  <c r="AA12" i="1"/>
  <c r="AD12" i="1"/>
  <c r="K11" i="1"/>
  <c r="O11" i="1"/>
  <c r="R11" i="1"/>
  <c r="U11" i="1"/>
  <c r="X11" i="1"/>
  <c r="AA11" i="1"/>
  <c r="AD11" i="1"/>
</calcChain>
</file>

<file path=xl/sharedStrings.xml><?xml version="1.0" encoding="utf-8"?>
<sst xmlns="http://schemas.openxmlformats.org/spreadsheetml/2006/main" count="368" uniqueCount="156">
  <si>
    <t>PartNo</t>
  </si>
  <si>
    <t>Desc</t>
  </si>
  <si>
    <t>Childsm</t>
  </si>
  <si>
    <t>3KXL065053U0100</t>
  </si>
  <si>
    <t>DEC520626</t>
  </si>
  <si>
    <t>RAWMAT</t>
  </si>
  <si>
    <t>SCRAP</t>
  </si>
  <si>
    <t>WIP</t>
  </si>
  <si>
    <t xml:space="preserve">WIP
</t>
  </si>
  <si>
    <t>Allocated</t>
  </si>
  <si>
    <t>Sep</t>
  </si>
  <si>
    <t>Shortage</t>
  </si>
  <si>
    <t>ETA</t>
  </si>
  <si>
    <t>Status</t>
  </si>
  <si>
    <t>Oct</t>
  </si>
  <si>
    <t>Nov</t>
  </si>
  <si>
    <t>Dec</t>
  </si>
  <si>
    <t>Jan</t>
  </si>
  <si>
    <t>Feb</t>
  </si>
  <si>
    <t>Mar</t>
  </si>
  <si>
    <t>OpenPO</t>
  </si>
  <si>
    <t>Vendor</t>
  </si>
  <si>
    <t>1R76722-1332</t>
  </si>
  <si>
    <t>PURCHASED</t>
  </si>
  <si>
    <t>MANUFACTURED</t>
  </si>
  <si>
    <t>3KXL065053U0112</t>
  </si>
  <si>
    <t>DEC300364</t>
  </si>
  <si>
    <t>DEC300365</t>
  </si>
  <si>
    <t>DEC300366</t>
  </si>
  <si>
    <t>DEC362495</t>
  </si>
  <si>
    <t>DEC378610</t>
  </si>
  <si>
    <t>DEC378611</t>
  </si>
  <si>
    <t>DEC378613</t>
  </si>
  <si>
    <t>DEC378614</t>
  </si>
  <si>
    <t>DEC378615</t>
  </si>
  <si>
    <t>DEC378617</t>
  </si>
  <si>
    <t>DEC378618</t>
  </si>
  <si>
    <t>DEC378619</t>
  </si>
  <si>
    <t>DEC378620</t>
  </si>
  <si>
    <t>DEC378621</t>
  </si>
  <si>
    <t>DEC378622</t>
  </si>
  <si>
    <t>DEC378623</t>
  </si>
  <si>
    <t>DEC378624</t>
  </si>
  <si>
    <t>DEC378625</t>
  </si>
  <si>
    <t>DEC378626</t>
  </si>
  <si>
    <t>DEC378627</t>
  </si>
  <si>
    <t>DEC378628</t>
  </si>
  <si>
    <t>DEC378629</t>
  </si>
  <si>
    <t>DEC378630</t>
  </si>
  <si>
    <t>DEC378631</t>
  </si>
  <si>
    <t>DEC378632</t>
  </si>
  <si>
    <t>DEC378633</t>
  </si>
  <si>
    <t>DEC378634</t>
  </si>
  <si>
    <t>DEC378635</t>
  </si>
  <si>
    <t>DEC378636</t>
  </si>
  <si>
    <t>DEC378638</t>
  </si>
  <si>
    <t>DEC378640</t>
  </si>
  <si>
    <t>DEC378641</t>
  </si>
  <si>
    <t>DEC378643</t>
  </si>
  <si>
    <t>DEC378644</t>
  </si>
  <si>
    <t>DEC378650</t>
  </si>
  <si>
    <t>DEC378651</t>
  </si>
  <si>
    <t>DEC378653</t>
  </si>
  <si>
    <t>DEC378659</t>
  </si>
  <si>
    <t>DEC378660</t>
  </si>
  <si>
    <t>DEC378662</t>
  </si>
  <si>
    <t>DEC378663</t>
  </si>
  <si>
    <t>DEC378664</t>
  </si>
  <si>
    <t>DEC378665</t>
  </si>
  <si>
    <t>DEC378666</t>
  </si>
  <si>
    <t>DEC378667</t>
  </si>
  <si>
    <t>DEC378668</t>
  </si>
  <si>
    <t>DEC378669</t>
  </si>
  <si>
    <t>DEC378671</t>
  </si>
  <si>
    <t>DEC378673</t>
  </si>
  <si>
    <t>DEC378674</t>
  </si>
  <si>
    <t>DEC378675</t>
  </si>
  <si>
    <t>DEC378676</t>
  </si>
  <si>
    <t>DEC378677</t>
  </si>
  <si>
    <t>DEC378678</t>
  </si>
  <si>
    <t>DEC378679</t>
  </si>
  <si>
    <t>DEC378680</t>
  </si>
  <si>
    <t>DEC378681</t>
  </si>
  <si>
    <t>DEC378682</t>
  </si>
  <si>
    <t>DEC378683</t>
  </si>
  <si>
    <t>DEC378684</t>
  </si>
  <si>
    <t>DEC378685</t>
  </si>
  <si>
    <t>DEC378687</t>
  </si>
  <si>
    <t>DEC378689</t>
  </si>
  <si>
    <t>DEC378690</t>
  </si>
  <si>
    <t>DEC378691</t>
  </si>
  <si>
    <t>DEC378692</t>
  </si>
  <si>
    <t>DEC378693</t>
  </si>
  <si>
    <t>DEC378694</t>
  </si>
  <si>
    <t>DEC378695</t>
  </si>
  <si>
    <t>DEC378696</t>
  </si>
  <si>
    <t>DEC378697</t>
  </si>
  <si>
    <t>DEC378698</t>
  </si>
  <si>
    <t>DEC378699</t>
  </si>
  <si>
    <t>DEC378700</t>
  </si>
  <si>
    <t>DEC378701</t>
  </si>
  <si>
    <t>DEC378702</t>
  </si>
  <si>
    <t>DEC378704</t>
  </si>
  <si>
    <t>DEC378705</t>
  </si>
  <si>
    <t>DEC378706</t>
  </si>
  <si>
    <t>DEC378707</t>
  </si>
  <si>
    <t>DEC378708</t>
  </si>
  <si>
    <t>DEC378709</t>
  </si>
  <si>
    <t>DEC378710</t>
  </si>
  <si>
    <t>DEC378711</t>
  </si>
  <si>
    <t>DEC378717</t>
  </si>
  <si>
    <t>DEC378718</t>
  </si>
  <si>
    <t>DEC378719</t>
  </si>
  <si>
    <t>DEC378720</t>
  </si>
  <si>
    <t>DEC378722</t>
  </si>
  <si>
    <t>DEC378723</t>
  </si>
  <si>
    <t>DEC378737</t>
  </si>
  <si>
    <t>DEC378738</t>
  </si>
  <si>
    <t>DEC378761</t>
  </si>
  <si>
    <t>DEC380023</t>
  </si>
  <si>
    <t>DEC380024</t>
  </si>
  <si>
    <t>DEC420112</t>
  </si>
  <si>
    <t>DEC420254-HT</t>
  </si>
  <si>
    <t>DEC970113</t>
  </si>
  <si>
    <t>DEC970115</t>
  </si>
  <si>
    <t>DEC970345</t>
  </si>
  <si>
    <t>SAC305</t>
  </si>
  <si>
    <t>TT0201000R02S</t>
  </si>
  <si>
    <t>TT0201020R01S</t>
  </si>
  <si>
    <t>TT020103K903S</t>
  </si>
  <si>
    <t>TT0201050R01S</t>
  </si>
  <si>
    <t>TT0201200R02S</t>
  </si>
  <si>
    <t>TT0201270R02S</t>
  </si>
  <si>
    <t>TT0301015N02S</t>
  </si>
  <si>
    <t>TT0414000050S</t>
  </si>
  <si>
    <t>TT0416000028S</t>
  </si>
  <si>
    <t>TT0416000029S</t>
  </si>
  <si>
    <t>TT0416000030S</t>
  </si>
  <si>
    <t>TT0418000005S</t>
  </si>
  <si>
    <t>TT0425000230S</t>
  </si>
  <si>
    <t>TT0425000231S</t>
  </si>
  <si>
    <t>TT0425000232S</t>
  </si>
  <si>
    <t>TT0504040006A</t>
  </si>
  <si>
    <t>TT0602090025A</t>
  </si>
  <si>
    <t>TT0602090026A</t>
  </si>
  <si>
    <t>TT0603000029A</t>
  </si>
  <si>
    <t>TT0603000030A</t>
  </si>
  <si>
    <t>TT0603000031A</t>
  </si>
  <si>
    <t>TT0603000034A</t>
  </si>
  <si>
    <t>TTC000033</t>
  </si>
  <si>
    <t>8/29*12</t>
  </si>
  <si>
    <t>Gating</t>
  </si>
  <si>
    <t>7/1*0.4</t>
  </si>
  <si>
    <t>8/29*3,9/1*2,10/1*7</t>
    <phoneticPr fontId="1" type="noConversion"/>
  </si>
  <si>
    <t>10/1*3</t>
    <phoneticPr fontId="1" type="noConversion"/>
  </si>
  <si>
    <t>PO ETA Qty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</si>
</sst>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\(\-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 Unicode MS"/>
      <family val="2"/>
      <charset val="134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textRotation="180" wrapText="1" readingOrder="1"/>
    </xf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10</xdr:row>
      <xdr:rowOff>0</xdr:rowOff>
    </xdr:from>
    <xdr:to>
      <xdr:col>33</xdr:col>
      <xdr:colOff>9525</xdr:colOff>
      <xdr:row>10</xdr:row>
      <xdr:rowOff>9525</xdr:rowOff>
    </xdr:to>
    <xdr:pic>
      <xdr:nvPicPr>
        <xdr:cNvPr id="2" name="Picture 1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33</xdr:col>
      <xdr:colOff>0</xdr:colOff>
      <xdr:row>10</xdr:row>
      <xdr:rowOff>0</xdr:rowOff>
    </xdr:from>
    <xdr:ext cx="9525" cy="9525"/>
    <xdr:pic>
      <xdr:nvPicPr>
        <xdr:cNvPr id="3" name="Picture 2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3305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10</xdr:row>
      <xdr:rowOff>0</xdr:rowOff>
    </xdr:from>
    <xdr:ext cx="9525" cy="9525"/>
    <xdr:pic>
      <xdr:nvPicPr>
        <xdr:cNvPr id="4" name="Picture 3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427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10</xdr:row>
      <xdr:rowOff>0</xdr:rowOff>
    </xdr:from>
    <xdr:ext cx="9525" cy="9525"/>
    <xdr:pic>
      <xdr:nvPicPr>
        <xdr:cNvPr id="5" name="Picture 4" descr="https://googleads.g.doubleclick.net/pagead/viewthroughconversion/863238793/?guid=ON&amp;script=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2233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8"/>
  <sheetViews>
    <sheetView tabSelected="1" zoomScale="80" zoomScaleNormal="80" workbookViewId="0">
      <pane xSplit="3" ySplit="10" topLeftCell="H11" activePane="bottomRight" state="frozen"/>
      <selection pane="topRight" activeCell="D1" sqref="D1"/>
      <selection pane="bottomLeft" activeCell="A10" sqref="A10"/>
      <selection pane="bottomRight" activeCell="L12" sqref="L12"/>
    </sheetView>
  </sheetViews>
  <sheetFormatPr defaultColWidth="5.375" defaultRowHeight="13.5" x14ac:dyDescent="0.15"/>
  <cols>
    <col min="1" max="1" width="15.125" style="1" customWidth="1"/>
    <col min="2" max="2" width="12.125" style="1" customWidth="1"/>
    <col min="3" max="3" width="10" style="1" customWidth="1"/>
    <col min="4" max="5" width="5.375" style="1"/>
    <col min="6" max="9" width="10" style="1" customWidth="1"/>
    <col min="10" max="12" width="15" style="1" customWidth="1"/>
    <col min="13" max="13" width="20.625" style="1" customWidth="1"/>
    <col min="14" max="14" width="10" style="1" customWidth="1"/>
    <col min="15" max="16" width="15" style="1" customWidth="1"/>
    <col min="17" max="17" width="10" style="1" customWidth="1"/>
    <col min="18" max="19" width="15" style="1" customWidth="1"/>
    <col min="20" max="20" width="10" style="1" customWidth="1"/>
    <col min="21" max="22" width="15" style="1" customWidth="1"/>
    <col min="23" max="23" width="10" style="1" customWidth="1"/>
    <col min="24" max="25" width="15" style="1" customWidth="1"/>
    <col min="26" max="26" width="10" style="1" customWidth="1"/>
    <col min="27" max="28" width="15" style="1" customWidth="1"/>
    <col min="29" max="29" width="10" style="1" customWidth="1"/>
    <col min="30" max="31" width="15" style="1" customWidth="1"/>
    <col min="32" max="32" width="10" style="1" customWidth="1"/>
    <col min="33" max="33" width="10.5" style="1" customWidth="1"/>
    <col min="34" max="16384" width="5.375" style="1"/>
  </cols>
  <sheetData>
    <row r="1" spans="1:34" s="2" customFormat="1" ht="60.95" customHeight="1" x14ac:dyDescent="0.15">
      <c r="D1" s="3" t="s">
        <v>3</v>
      </c>
      <c r="E1" s="3" t="s">
        <v>4</v>
      </c>
    </row>
    <row r="2" spans="1:34" x14ac:dyDescent="0.15">
      <c r="C2" t="s">
        <v>10</v>
      </c>
      <c r="D2">
        <v>14</v>
      </c>
      <c r="E2">
        <v>1750</v>
      </c>
    </row>
    <row r="3" spans="1:34" x14ac:dyDescent="0.15">
      <c r="C3" t="s">
        <v>14</v>
      </c>
    </row>
    <row r="4" spans="1:34" x14ac:dyDescent="0.15">
      <c r="C4" t="s">
        <v>15</v>
      </c>
    </row>
    <row r="5" spans="1:34" x14ac:dyDescent="0.15">
      <c r="C5" t="s">
        <v>16</v>
      </c>
    </row>
    <row r="6" spans="1:34" x14ac:dyDescent="0.15">
      <c r="C6" t="s">
        <v>17</v>
      </c>
    </row>
    <row r="7" spans="1:34" x14ac:dyDescent="0.15">
      <c r="C7" t="s">
        <v>18</v>
      </c>
    </row>
    <row r="8" spans="1:34" x14ac:dyDescent="0.15">
      <c r="C8" t="s">
        <v>19</v>
      </c>
    </row>
    <row r="9" spans="1:34" ht="30.75" customHeight="1" x14ac:dyDescent="0.15">
      <c r="K9" s="6" t="s">
        <v>10</v>
      </c>
      <c r="L9" s="6"/>
      <c r="M9" s="7"/>
      <c r="N9" s="7"/>
      <c r="O9" s="6" t="s">
        <v>14</v>
      </c>
      <c r="P9" s="7"/>
      <c r="Q9" s="7"/>
      <c r="R9" s="6" t="s">
        <v>15</v>
      </c>
      <c r="S9" s="7"/>
      <c r="T9" s="7"/>
      <c r="U9" s="6" t="s">
        <v>16</v>
      </c>
      <c r="V9" s="7"/>
      <c r="W9" s="7"/>
      <c r="X9" s="6" t="s">
        <v>17</v>
      </c>
      <c r="Y9" s="7"/>
      <c r="Z9" s="7"/>
      <c r="AA9" s="6" t="s">
        <v>18</v>
      </c>
      <c r="AB9" s="7"/>
      <c r="AC9" s="7"/>
      <c r="AD9" s="6" t="s">
        <v>19</v>
      </c>
      <c r="AE9" s="7"/>
      <c r="AF9" s="7"/>
    </row>
    <row r="10" spans="1:34" s="2" customFormat="1" ht="60.95" customHeight="1" x14ac:dyDescent="0.15">
      <c r="A10" s="1" t="s">
        <v>0</v>
      </c>
      <c r="B10" s="1" t="s">
        <v>1</v>
      </c>
      <c r="C10" s="1" t="s">
        <v>2</v>
      </c>
      <c r="D10" s="3" t="s">
        <v>3</v>
      </c>
      <c r="E10" s="3" t="s">
        <v>4</v>
      </c>
      <c r="F10" t="s">
        <v>5</v>
      </c>
      <c r="G10" t="s">
        <v>6</v>
      </c>
      <c r="H10" t="s">
        <v>7</v>
      </c>
      <c r="I10" t="s">
        <v>8</v>
      </c>
      <c r="J10" s="4" t="s">
        <v>9</v>
      </c>
      <c r="K10" s="4" t="s">
        <v>11</v>
      </c>
      <c r="L10" s="4" t="s">
        <v>155</v>
      </c>
      <c r="M10" s="4" t="s">
        <v>12</v>
      </c>
      <c r="N10" s="4" t="s">
        <v>13</v>
      </c>
      <c r="O10" s="4" t="s">
        <v>11</v>
      </c>
      <c r="P10" s="4" t="s">
        <v>12</v>
      </c>
      <c r="Q10" s="4" t="s">
        <v>13</v>
      </c>
      <c r="R10" s="4" t="s">
        <v>11</v>
      </c>
      <c r="S10" s="4" t="s">
        <v>12</v>
      </c>
      <c r="T10" s="4" t="s">
        <v>13</v>
      </c>
      <c r="U10" s="4" t="s">
        <v>11</v>
      </c>
      <c r="V10" s="4" t="s">
        <v>12</v>
      </c>
      <c r="W10" s="4" t="s">
        <v>13</v>
      </c>
      <c r="X10" s="4" t="s">
        <v>11</v>
      </c>
      <c r="Y10" s="4" t="s">
        <v>12</v>
      </c>
      <c r="Z10" s="4" t="s">
        <v>13</v>
      </c>
      <c r="AA10" s="4" t="s">
        <v>11</v>
      </c>
      <c r="AB10" s="4" t="s">
        <v>12</v>
      </c>
      <c r="AC10" s="4" t="s">
        <v>13</v>
      </c>
      <c r="AD10" s="4" t="s">
        <v>11</v>
      </c>
      <c r="AE10" s="4" t="s">
        <v>12</v>
      </c>
      <c r="AF10" s="4" t="s">
        <v>13</v>
      </c>
      <c r="AG10" s="4" t="s">
        <v>20</v>
      </c>
      <c r="AH10" s="4" t="s">
        <v>21</v>
      </c>
    </row>
    <row r="11" spans="1:34" x14ac:dyDescent="0.15">
      <c r="A11" t="s">
        <v>22</v>
      </c>
      <c r="C11" t="s">
        <v>23</v>
      </c>
      <c r="D11">
        <v>1</v>
      </c>
      <c r="E11">
        <v>0</v>
      </c>
      <c r="F11">
        <v>0</v>
      </c>
      <c r="G11">
        <v>0</v>
      </c>
      <c r="H11">
        <v>3364</v>
      </c>
      <c r="I11">
        <v>0</v>
      </c>
      <c r="J11">
        <v>0</v>
      </c>
      <c r="K11" s="5">
        <f t="shared" ref="K11:K42" si="0">SUM(F11:I11)-J11-SUMPRODUCT($D$2:$E$2*D11:E11)</f>
        <v>3350</v>
      </c>
      <c r="L11" s="5"/>
      <c r="O11" s="5">
        <f>K11-SUMPRODUCT($D$3:$E$3*D11:E11)</f>
        <v>3350</v>
      </c>
      <c r="R11" s="5">
        <f t="shared" ref="R11:R42" si="1">O11-SUMPRODUCT($D$4:$E$4*D11:E11)</f>
        <v>3350</v>
      </c>
      <c r="U11" s="5">
        <f t="shared" ref="U11:U42" si="2">R11-SUMPRODUCT($D$5:$E$5*D11:E11)</f>
        <v>3350</v>
      </c>
      <c r="X11" s="5">
        <f t="shared" ref="X11:X42" si="3">U11-SUMPRODUCT($D$6:$E$6*D11:E11)</f>
        <v>3350</v>
      </c>
      <c r="AA11" s="5">
        <f t="shared" ref="AA11:AA42" si="4">X11-SUMPRODUCT($D$7:$E$7*D11:E11)</f>
        <v>3350</v>
      </c>
      <c r="AD11" s="5">
        <f t="shared" ref="AD11:AD42" si="5">AA11-SUMPRODUCT($D$8:$E$8*D11:E11)</f>
        <v>3350</v>
      </c>
      <c r="AG11">
        <v>0</v>
      </c>
    </row>
    <row r="12" spans="1:34" x14ac:dyDescent="0.15">
      <c r="A12" t="s">
        <v>3</v>
      </c>
      <c r="C12" t="s">
        <v>24</v>
      </c>
      <c r="D12">
        <v>1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 s="5">
        <f t="shared" si="0"/>
        <v>-12</v>
      </c>
      <c r="L12" s="5">
        <v>5</v>
      </c>
      <c r="M12" t="s">
        <v>153</v>
      </c>
      <c r="N12" t="s">
        <v>151</v>
      </c>
      <c r="O12" s="5">
        <v>-10</v>
      </c>
      <c r="P12" t="s">
        <v>154</v>
      </c>
      <c r="Q12"/>
      <c r="R12" s="5">
        <f t="shared" si="1"/>
        <v>-10</v>
      </c>
      <c r="S12" t="s">
        <v>150</v>
      </c>
      <c r="T12" t="s">
        <v>151</v>
      </c>
      <c r="U12" s="5">
        <f t="shared" si="2"/>
        <v>-10</v>
      </c>
      <c r="V12" t="s">
        <v>150</v>
      </c>
      <c r="W12" t="s">
        <v>151</v>
      </c>
      <c r="X12" s="5">
        <f t="shared" si="3"/>
        <v>-10</v>
      </c>
      <c r="Y12" t="s">
        <v>150</v>
      </c>
      <c r="Z12" t="s">
        <v>151</v>
      </c>
      <c r="AA12" s="5">
        <f t="shared" si="4"/>
        <v>-10</v>
      </c>
      <c r="AB12" t="s">
        <v>150</v>
      </c>
      <c r="AC12" t="s">
        <v>151</v>
      </c>
      <c r="AD12" s="5">
        <f t="shared" si="5"/>
        <v>-10</v>
      </c>
      <c r="AE12" t="s">
        <v>150</v>
      </c>
      <c r="AF12" t="s">
        <v>151</v>
      </c>
      <c r="AG12">
        <v>875</v>
      </c>
    </row>
    <row r="13" spans="1:34" x14ac:dyDescent="0.15">
      <c r="A13" t="s">
        <v>25</v>
      </c>
      <c r="C13" t="s">
        <v>23</v>
      </c>
      <c r="D13">
        <v>1</v>
      </c>
      <c r="E13">
        <v>0</v>
      </c>
      <c r="F13">
        <v>206</v>
      </c>
      <c r="G13">
        <v>0</v>
      </c>
      <c r="H13">
        <v>7</v>
      </c>
      <c r="I13">
        <v>0</v>
      </c>
      <c r="J13">
        <v>0</v>
      </c>
      <c r="K13" s="5">
        <f t="shared" si="0"/>
        <v>199</v>
      </c>
      <c r="L13" s="5"/>
      <c r="O13" s="5">
        <f>K13-SUMPRODUCT($D$3:$E$3*D13:E13)</f>
        <v>199</v>
      </c>
      <c r="R13" s="5">
        <f t="shared" si="1"/>
        <v>199</v>
      </c>
      <c r="U13" s="5">
        <f t="shared" si="2"/>
        <v>199</v>
      </c>
      <c r="X13" s="5">
        <f t="shared" si="3"/>
        <v>199</v>
      </c>
      <c r="AA13" s="5">
        <f t="shared" si="4"/>
        <v>199</v>
      </c>
      <c r="AD13" s="5">
        <f t="shared" si="5"/>
        <v>199</v>
      </c>
      <c r="AG13">
        <v>0</v>
      </c>
    </row>
    <row r="14" spans="1:34" x14ac:dyDescent="0.15">
      <c r="A14" t="s">
        <v>26</v>
      </c>
      <c r="C14" t="s">
        <v>23</v>
      </c>
      <c r="D14">
        <v>2</v>
      </c>
      <c r="E14">
        <v>0</v>
      </c>
      <c r="F14">
        <v>30</v>
      </c>
      <c r="G14">
        <v>0</v>
      </c>
      <c r="H14">
        <v>14</v>
      </c>
      <c r="I14">
        <v>0</v>
      </c>
      <c r="J14">
        <v>0</v>
      </c>
      <c r="K14" s="5">
        <f t="shared" si="0"/>
        <v>16</v>
      </c>
      <c r="L14" s="5"/>
      <c r="O14" s="5">
        <f>K14-SUMPRODUCT($D$3:$E$3*D14:E14)</f>
        <v>16</v>
      </c>
      <c r="R14" s="5">
        <f t="shared" si="1"/>
        <v>16</v>
      </c>
      <c r="U14" s="5">
        <f t="shared" si="2"/>
        <v>16</v>
      </c>
      <c r="X14" s="5">
        <f t="shared" si="3"/>
        <v>16</v>
      </c>
      <c r="AA14" s="5">
        <f t="shared" si="4"/>
        <v>16</v>
      </c>
      <c r="AD14" s="5">
        <f t="shared" si="5"/>
        <v>16</v>
      </c>
      <c r="AG14">
        <v>0</v>
      </c>
    </row>
    <row r="15" spans="1:34" x14ac:dyDescent="0.15">
      <c r="A15" t="s">
        <v>27</v>
      </c>
      <c r="C15" t="s">
        <v>23</v>
      </c>
      <c r="D15">
        <v>6</v>
      </c>
      <c r="E15">
        <v>0</v>
      </c>
      <c r="F15">
        <v>61</v>
      </c>
      <c r="G15">
        <v>0</v>
      </c>
      <c r="H15">
        <v>42</v>
      </c>
      <c r="I15">
        <v>0</v>
      </c>
      <c r="J15">
        <v>0</v>
      </c>
      <c r="K15" s="5">
        <f t="shared" si="0"/>
        <v>19</v>
      </c>
      <c r="L15" s="5"/>
      <c r="O15" s="5">
        <f>K15-SUMPRODUCT($D$3:$E$3*D15:E15)</f>
        <v>19</v>
      </c>
      <c r="R15" s="5">
        <f t="shared" si="1"/>
        <v>19</v>
      </c>
      <c r="U15" s="5">
        <f t="shared" si="2"/>
        <v>19</v>
      </c>
      <c r="X15" s="5">
        <f t="shared" si="3"/>
        <v>19</v>
      </c>
      <c r="AA15" s="5">
        <f t="shared" si="4"/>
        <v>19</v>
      </c>
      <c r="AD15" s="5">
        <f t="shared" si="5"/>
        <v>19</v>
      </c>
      <c r="AG15">
        <v>0</v>
      </c>
    </row>
    <row r="16" spans="1:34" x14ac:dyDescent="0.15">
      <c r="A16" t="s">
        <v>28</v>
      </c>
      <c r="C16" t="s">
        <v>23</v>
      </c>
      <c r="D16">
        <v>2</v>
      </c>
      <c r="E16">
        <v>0</v>
      </c>
      <c r="F16">
        <v>30</v>
      </c>
      <c r="G16">
        <v>0</v>
      </c>
      <c r="H16">
        <v>14</v>
      </c>
      <c r="I16">
        <v>0</v>
      </c>
      <c r="J16">
        <v>0</v>
      </c>
      <c r="K16" s="5">
        <f t="shared" si="0"/>
        <v>16</v>
      </c>
      <c r="L16" s="5"/>
      <c r="O16" s="5">
        <f>K16-SUMPRODUCT($D$3:$E$3*D16:E16)</f>
        <v>16</v>
      </c>
      <c r="R16" s="5">
        <f t="shared" si="1"/>
        <v>16</v>
      </c>
      <c r="U16" s="5">
        <f t="shared" si="2"/>
        <v>16</v>
      </c>
      <c r="X16" s="5">
        <f t="shared" si="3"/>
        <v>16</v>
      </c>
      <c r="AA16" s="5">
        <f t="shared" si="4"/>
        <v>16</v>
      </c>
      <c r="AD16" s="5">
        <f t="shared" si="5"/>
        <v>16</v>
      </c>
      <c r="AG16">
        <v>0</v>
      </c>
    </row>
    <row r="17" spans="1:33" x14ac:dyDescent="0.15">
      <c r="A17" t="s">
        <v>29</v>
      </c>
      <c r="C17" t="s">
        <v>23</v>
      </c>
      <c r="D17">
        <v>0.1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 s="5">
        <f t="shared" si="0"/>
        <v>-0.40000000000000013</v>
      </c>
      <c r="L17" s="5"/>
      <c r="M17" t="s">
        <v>152</v>
      </c>
      <c r="N17" t="s">
        <v>151</v>
      </c>
      <c r="O17" s="5">
        <f>K17-SUMPRODUCT($D$3:$E$3*D17:E17)</f>
        <v>-0.40000000000000013</v>
      </c>
      <c r="P17" t="s">
        <v>152</v>
      </c>
      <c r="Q17" t="s">
        <v>151</v>
      </c>
      <c r="R17" s="5">
        <f t="shared" si="1"/>
        <v>-0.40000000000000013</v>
      </c>
      <c r="S17" t="s">
        <v>152</v>
      </c>
      <c r="T17" t="s">
        <v>151</v>
      </c>
      <c r="U17" s="5">
        <f t="shared" si="2"/>
        <v>-0.40000000000000013</v>
      </c>
      <c r="V17" t="s">
        <v>152</v>
      </c>
      <c r="W17" t="s">
        <v>151</v>
      </c>
      <c r="X17" s="5">
        <f t="shared" si="3"/>
        <v>-0.40000000000000013</v>
      </c>
      <c r="Y17" t="s">
        <v>152</v>
      </c>
      <c r="Z17" t="s">
        <v>151</v>
      </c>
      <c r="AA17" s="5">
        <f t="shared" si="4"/>
        <v>-0.40000000000000013</v>
      </c>
      <c r="AB17" t="s">
        <v>152</v>
      </c>
      <c r="AC17" t="s">
        <v>151</v>
      </c>
      <c r="AD17" s="5">
        <f t="shared" si="5"/>
        <v>-0.40000000000000013</v>
      </c>
      <c r="AE17" t="s">
        <v>152</v>
      </c>
      <c r="AF17" t="s">
        <v>151</v>
      </c>
      <c r="AG17">
        <v>12</v>
      </c>
    </row>
    <row r="18" spans="1:33" x14ac:dyDescent="0.15">
      <c r="A18" t="s">
        <v>30</v>
      </c>
      <c r="C18" t="s">
        <v>23</v>
      </c>
      <c r="D18">
        <v>3</v>
      </c>
      <c r="E18">
        <v>0</v>
      </c>
      <c r="F18">
        <v>2397</v>
      </c>
      <c r="G18">
        <v>0</v>
      </c>
      <c r="H18">
        <v>21</v>
      </c>
      <c r="I18">
        <v>0</v>
      </c>
      <c r="J18">
        <v>0</v>
      </c>
      <c r="K18" s="5">
        <f t="shared" si="0"/>
        <v>2376</v>
      </c>
      <c r="L18" s="5"/>
      <c r="O18" s="5">
        <f>K18-SUMPRODUCT($D$3:$E$3*D18:E18)</f>
        <v>2376</v>
      </c>
      <c r="R18" s="5">
        <f t="shared" si="1"/>
        <v>2376</v>
      </c>
      <c r="U18" s="5">
        <f t="shared" si="2"/>
        <v>2376</v>
      </c>
      <c r="X18" s="5">
        <f t="shared" si="3"/>
        <v>2376</v>
      </c>
      <c r="AA18" s="5">
        <f t="shared" si="4"/>
        <v>2376</v>
      </c>
      <c r="AD18" s="5">
        <f t="shared" si="5"/>
        <v>2376</v>
      </c>
      <c r="AG18">
        <v>0</v>
      </c>
    </row>
    <row r="19" spans="1:33" x14ac:dyDescent="0.15">
      <c r="A19" t="s">
        <v>31</v>
      </c>
      <c r="C19" t="s">
        <v>23</v>
      </c>
      <c r="D19">
        <v>1</v>
      </c>
      <c r="E19">
        <v>0</v>
      </c>
      <c r="F19">
        <v>405</v>
      </c>
      <c r="G19">
        <v>0</v>
      </c>
      <c r="H19">
        <v>7</v>
      </c>
      <c r="I19">
        <v>0</v>
      </c>
      <c r="J19">
        <v>0</v>
      </c>
      <c r="K19" s="5">
        <f t="shared" si="0"/>
        <v>398</v>
      </c>
      <c r="L19" s="5"/>
      <c r="O19" s="5">
        <f>K19-SUMPRODUCT($D$3:$E$3*D19:E19)</f>
        <v>398</v>
      </c>
      <c r="R19" s="5">
        <f t="shared" si="1"/>
        <v>398</v>
      </c>
      <c r="U19" s="5">
        <f t="shared" si="2"/>
        <v>398</v>
      </c>
      <c r="X19" s="5">
        <f t="shared" si="3"/>
        <v>398</v>
      </c>
      <c r="AA19" s="5">
        <f t="shared" si="4"/>
        <v>398</v>
      </c>
      <c r="AD19" s="5">
        <f t="shared" si="5"/>
        <v>398</v>
      </c>
      <c r="AG19">
        <v>0</v>
      </c>
    </row>
    <row r="20" spans="1:33" x14ac:dyDescent="0.15">
      <c r="A20" t="s">
        <v>32</v>
      </c>
      <c r="C20" t="s">
        <v>23</v>
      </c>
      <c r="D20">
        <v>27</v>
      </c>
      <c r="E20">
        <v>0</v>
      </c>
      <c r="F20">
        <v>0</v>
      </c>
      <c r="G20">
        <v>0</v>
      </c>
      <c r="H20">
        <v>34266</v>
      </c>
      <c r="I20">
        <v>0</v>
      </c>
      <c r="J20">
        <v>0</v>
      </c>
      <c r="K20" s="5">
        <f t="shared" si="0"/>
        <v>33888</v>
      </c>
      <c r="L20" s="5"/>
      <c r="O20" s="5">
        <f>K20-SUMPRODUCT($D$3:$E$3*D20:E20)</f>
        <v>33888</v>
      </c>
      <c r="R20" s="5">
        <f t="shared" si="1"/>
        <v>33888</v>
      </c>
      <c r="U20" s="5">
        <f t="shared" si="2"/>
        <v>33888</v>
      </c>
      <c r="X20" s="5">
        <f t="shared" si="3"/>
        <v>33888</v>
      </c>
      <c r="AA20" s="5">
        <f t="shared" si="4"/>
        <v>33888</v>
      </c>
      <c r="AD20" s="5">
        <f t="shared" si="5"/>
        <v>33888</v>
      </c>
      <c r="AG20">
        <v>188000</v>
      </c>
    </row>
    <row r="21" spans="1:33" x14ac:dyDescent="0.15">
      <c r="A21" t="s">
        <v>33</v>
      </c>
      <c r="C21" t="s">
        <v>23</v>
      </c>
      <c r="D21">
        <v>2</v>
      </c>
      <c r="E21">
        <v>0</v>
      </c>
      <c r="F21">
        <v>3240</v>
      </c>
      <c r="G21">
        <v>0</v>
      </c>
      <c r="H21">
        <v>14</v>
      </c>
      <c r="I21">
        <v>0</v>
      </c>
      <c r="J21">
        <v>0</v>
      </c>
      <c r="K21" s="5">
        <f t="shared" si="0"/>
        <v>3226</v>
      </c>
      <c r="L21" s="5"/>
      <c r="O21" s="5">
        <f>K21-SUMPRODUCT($D$3:$E$3*D21:E21)</f>
        <v>3226</v>
      </c>
      <c r="R21" s="5">
        <f t="shared" si="1"/>
        <v>3226</v>
      </c>
      <c r="U21" s="5">
        <f t="shared" si="2"/>
        <v>3226</v>
      </c>
      <c r="X21" s="5">
        <f t="shared" si="3"/>
        <v>3226</v>
      </c>
      <c r="AA21" s="5">
        <f t="shared" si="4"/>
        <v>3226</v>
      </c>
      <c r="AD21" s="5">
        <f t="shared" si="5"/>
        <v>3226</v>
      </c>
      <c r="AG21">
        <v>0</v>
      </c>
    </row>
    <row r="22" spans="1:33" x14ac:dyDescent="0.15">
      <c r="A22" t="s">
        <v>34</v>
      </c>
      <c r="C22" t="s">
        <v>23</v>
      </c>
      <c r="D22">
        <v>9</v>
      </c>
      <c r="E22">
        <v>0</v>
      </c>
      <c r="F22">
        <v>1894</v>
      </c>
      <c r="G22">
        <v>0</v>
      </c>
      <c r="H22">
        <v>69</v>
      </c>
      <c r="I22">
        <v>0</v>
      </c>
      <c r="J22">
        <v>0</v>
      </c>
      <c r="K22" s="5">
        <f t="shared" si="0"/>
        <v>1837</v>
      </c>
      <c r="L22" s="5"/>
      <c r="O22" s="5">
        <f>K22-SUMPRODUCT($D$3:$E$3*D22:E22)</f>
        <v>1837</v>
      </c>
      <c r="R22" s="5">
        <f t="shared" si="1"/>
        <v>1837</v>
      </c>
      <c r="U22" s="5">
        <f t="shared" si="2"/>
        <v>1837</v>
      </c>
      <c r="X22" s="5">
        <f t="shared" si="3"/>
        <v>1837</v>
      </c>
      <c r="AA22" s="5">
        <f t="shared" si="4"/>
        <v>1837</v>
      </c>
      <c r="AD22" s="5">
        <f t="shared" si="5"/>
        <v>1837</v>
      </c>
      <c r="AG22">
        <v>0</v>
      </c>
    </row>
    <row r="23" spans="1:33" x14ac:dyDescent="0.15">
      <c r="A23" t="s">
        <v>35</v>
      </c>
      <c r="C23" t="s">
        <v>23</v>
      </c>
      <c r="D23">
        <v>3</v>
      </c>
      <c r="E23">
        <v>0</v>
      </c>
      <c r="F23">
        <v>1607</v>
      </c>
      <c r="G23">
        <v>0</v>
      </c>
      <c r="H23">
        <v>21</v>
      </c>
      <c r="I23">
        <v>0</v>
      </c>
      <c r="J23">
        <v>0</v>
      </c>
      <c r="K23" s="5">
        <f t="shared" si="0"/>
        <v>1586</v>
      </c>
      <c r="L23" s="5"/>
      <c r="O23" s="5">
        <f>K23-SUMPRODUCT($D$3:$E$3*D23:E23)</f>
        <v>1586</v>
      </c>
      <c r="R23" s="5">
        <f t="shared" si="1"/>
        <v>1586</v>
      </c>
      <c r="U23" s="5">
        <f t="shared" si="2"/>
        <v>1586</v>
      </c>
      <c r="X23" s="5">
        <f t="shared" si="3"/>
        <v>1586</v>
      </c>
      <c r="AA23" s="5">
        <f t="shared" si="4"/>
        <v>1586</v>
      </c>
      <c r="AD23" s="5">
        <f t="shared" si="5"/>
        <v>1586</v>
      </c>
      <c r="AG23">
        <v>0</v>
      </c>
    </row>
    <row r="24" spans="1:33" x14ac:dyDescent="0.15">
      <c r="A24" t="s">
        <v>36</v>
      </c>
      <c r="C24" t="s">
        <v>23</v>
      </c>
      <c r="D24">
        <v>3</v>
      </c>
      <c r="E24">
        <v>0</v>
      </c>
      <c r="F24">
        <v>2425</v>
      </c>
      <c r="G24">
        <v>0</v>
      </c>
      <c r="H24">
        <v>21</v>
      </c>
      <c r="I24">
        <v>0</v>
      </c>
      <c r="J24">
        <v>0</v>
      </c>
      <c r="K24" s="5">
        <f t="shared" si="0"/>
        <v>2404</v>
      </c>
      <c r="L24" s="5"/>
      <c r="O24" s="5">
        <f>K24-SUMPRODUCT($D$3:$E$3*D24:E24)</f>
        <v>2404</v>
      </c>
      <c r="R24" s="5">
        <f t="shared" si="1"/>
        <v>2404</v>
      </c>
      <c r="U24" s="5">
        <f t="shared" si="2"/>
        <v>2404</v>
      </c>
      <c r="X24" s="5">
        <f t="shared" si="3"/>
        <v>2404</v>
      </c>
      <c r="AA24" s="5">
        <f t="shared" si="4"/>
        <v>2404</v>
      </c>
      <c r="AD24" s="5">
        <f t="shared" si="5"/>
        <v>2404</v>
      </c>
      <c r="AG24">
        <v>0</v>
      </c>
    </row>
    <row r="25" spans="1:33" x14ac:dyDescent="0.15">
      <c r="A25" t="s">
        <v>37</v>
      </c>
      <c r="C25" t="s">
        <v>23</v>
      </c>
      <c r="D25">
        <v>5</v>
      </c>
      <c r="E25">
        <v>0</v>
      </c>
      <c r="F25">
        <v>1977</v>
      </c>
      <c r="G25">
        <v>0</v>
      </c>
      <c r="H25">
        <v>35</v>
      </c>
      <c r="I25">
        <v>0</v>
      </c>
      <c r="J25">
        <v>0</v>
      </c>
      <c r="K25" s="5">
        <f t="shared" si="0"/>
        <v>1942</v>
      </c>
      <c r="L25" s="5"/>
      <c r="O25" s="5">
        <f>K25-SUMPRODUCT($D$3:$E$3*D25:E25)</f>
        <v>1942</v>
      </c>
      <c r="R25" s="5">
        <f t="shared" si="1"/>
        <v>1942</v>
      </c>
      <c r="U25" s="5">
        <f t="shared" si="2"/>
        <v>1942</v>
      </c>
      <c r="X25" s="5">
        <f t="shared" si="3"/>
        <v>1942</v>
      </c>
      <c r="AA25" s="5">
        <f t="shared" si="4"/>
        <v>1942</v>
      </c>
      <c r="AD25" s="5">
        <f t="shared" si="5"/>
        <v>1942</v>
      </c>
      <c r="AG25">
        <v>0</v>
      </c>
    </row>
    <row r="26" spans="1:33" x14ac:dyDescent="0.15">
      <c r="A26" t="s">
        <v>38</v>
      </c>
      <c r="C26" t="s">
        <v>23</v>
      </c>
      <c r="D26">
        <v>2</v>
      </c>
      <c r="E26">
        <v>0</v>
      </c>
      <c r="F26">
        <v>3041</v>
      </c>
      <c r="G26">
        <v>0</v>
      </c>
      <c r="H26">
        <v>14</v>
      </c>
      <c r="I26">
        <v>0</v>
      </c>
      <c r="J26">
        <v>0</v>
      </c>
      <c r="K26" s="5">
        <f t="shared" si="0"/>
        <v>3027</v>
      </c>
      <c r="L26" s="5"/>
      <c r="O26" s="5">
        <f>K26-SUMPRODUCT($D$3:$E$3*D26:E26)</f>
        <v>3027</v>
      </c>
      <c r="R26" s="5">
        <f t="shared" si="1"/>
        <v>3027</v>
      </c>
      <c r="U26" s="5">
        <f t="shared" si="2"/>
        <v>3027</v>
      </c>
      <c r="X26" s="5">
        <f t="shared" si="3"/>
        <v>3027</v>
      </c>
      <c r="AA26" s="5">
        <f t="shared" si="4"/>
        <v>3027</v>
      </c>
      <c r="AD26" s="5">
        <f t="shared" si="5"/>
        <v>3027</v>
      </c>
      <c r="AG26">
        <v>0</v>
      </c>
    </row>
    <row r="27" spans="1:33" x14ac:dyDescent="0.15">
      <c r="A27" t="s">
        <v>39</v>
      </c>
      <c r="C27" t="s">
        <v>23</v>
      </c>
      <c r="D27">
        <v>1</v>
      </c>
      <c r="E27">
        <v>0</v>
      </c>
      <c r="F27">
        <v>2356</v>
      </c>
      <c r="G27">
        <v>0</v>
      </c>
      <c r="H27">
        <v>7</v>
      </c>
      <c r="I27">
        <v>0</v>
      </c>
      <c r="J27">
        <v>0</v>
      </c>
      <c r="K27" s="5">
        <f t="shared" si="0"/>
        <v>2349</v>
      </c>
      <c r="L27" s="5"/>
      <c r="O27" s="5">
        <f>K27-SUMPRODUCT($D$3:$E$3*D27:E27)</f>
        <v>2349</v>
      </c>
      <c r="R27" s="5">
        <f t="shared" si="1"/>
        <v>2349</v>
      </c>
      <c r="U27" s="5">
        <f t="shared" si="2"/>
        <v>2349</v>
      </c>
      <c r="X27" s="5">
        <f t="shared" si="3"/>
        <v>2349</v>
      </c>
      <c r="AA27" s="5">
        <f t="shared" si="4"/>
        <v>2349</v>
      </c>
      <c r="AD27" s="5">
        <f t="shared" si="5"/>
        <v>2349</v>
      </c>
      <c r="AG27">
        <v>0</v>
      </c>
    </row>
    <row r="28" spans="1:33" x14ac:dyDescent="0.15">
      <c r="A28" t="s">
        <v>40</v>
      </c>
      <c r="C28" t="s">
        <v>23</v>
      </c>
      <c r="D28">
        <v>2</v>
      </c>
      <c r="E28">
        <v>0</v>
      </c>
      <c r="F28">
        <v>61</v>
      </c>
      <c r="G28">
        <v>0</v>
      </c>
      <c r="H28">
        <v>14</v>
      </c>
      <c r="I28">
        <v>0</v>
      </c>
      <c r="J28">
        <v>0</v>
      </c>
      <c r="K28" s="5">
        <f t="shared" si="0"/>
        <v>47</v>
      </c>
      <c r="L28" s="5"/>
      <c r="O28" s="5">
        <f>K28-SUMPRODUCT($D$3:$E$3*D28:E28)</f>
        <v>47</v>
      </c>
      <c r="R28" s="5">
        <f t="shared" si="1"/>
        <v>47</v>
      </c>
      <c r="U28" s="5">
        <f t="shared" si="2"/>
        <v>47</v>
      </c>
      <c r="X28" s="5">
        <f t="shared" si="3"/>
        <v>47</v>
      </c>
      <c r="AA28" s="5">
        <f t="shared" si="4"/>
        <v>47</v>
      </c>
      <c r="AD28" s="5">
        <f t="shared" si="5"/>
        <v>47</v>
      </c>
      <c r="AG28">
        <v>0</v>
      </c>
    </row>
    <row r="29" spans="1:33" x14ac:dyDescent="0.15">
      <c r="A29" t="s">
        <v>41</v>
      </c>
      <c r="C29" t="s">
        <v>23</v>
      </c>
      <c r="D29">
        <v>2</v>
      </c>
      <c r="E29">
        <v>0</v>
      </c>
      <c r="F29">
        <v>3100</v>
      </c>
      <c r="G29">
        <v>0</v>
      </c>
      <c r="H29">
        <v>14</v>
      </c>
      <c r="I29">
        <v>0</v>
      </c>
      <c r="J29">
        <v>0</v>
      </c>
      <c r="K29" s="5">
        <f t="shared" si="0"/>
        <v>3086</v>
      </c>
      <c r="L29" s="5"/>
      <c r="O29" s="5">
        <f>K29-SUMPRODUCT($D$3:$E$3*D29:E29)</f>
        <v>3086</v>
      </c>
      <c r="R29" s="5">
        <f t="shared" si="1"/>
        <v>3086</v>
      </c>
      <c r="U29" s="5">
        <f t="shared" si="2"/>
        <v>3086</v>
      </c>
      <c r="X29" s="5">
        <f t="shared" si="3"/>
        <v>3086</v>
      </c>
      <c r="AA29" s="5">
        <f t="shared" si="4"/>
        <v>3086</v>
      </c>
      <c r="AD29" s="5">
        <f t="shared" si="5"/>
        <v>3086</v>
      </c>
      <c r="AG29">
        <v>0</v>
      </c>
    </row>
    <row r="30" spans="1:33" x14ac:dyDescent="0.15">
      <c r="A30" t="s">
        <v>42</v>
      </c>
      <c r="C30" t="s">
        <v>23</v>
      </c>
      <c r="D30">
        <v>2</v>
      </c>
      <c r="E30">
        <v>0</v>
      </c>
      <c r="F30">
        <v>870</v>
      </c>
      <c r="G30">
        <v>0</v>
      </c>
      <c r="H30">
        <v>14</v>
      </c>
      <c r="I30">
        <v>0</v>
      </c>
      <c r="J30">
        <v>0</v>
      </c>
      <c r="K30" s="5">
        <f t="shared" si="0"/>
        <v>856</v>
      </c>
      <c r="L30" s="5"/>
      <c r="O30" s="5">
        <f>K30-SUMPRODUCT($D$3:$E$3*D30:E30)</f>
        <v>856</v>
      </c>
      <c r="R30" s="5">
        <f t="shared" si="1"/>
        <v>856</v>
      </c>
      <c r="U30" s="5">
        <f t="shared" si="2"/>
        <v>856</v>
      </c>
      <c r="X30" s="5">
        <f t="shared" si="3"/>
        <v>856</v>
      </c>
      <c r="AA30" s="5">
        <f t="shared" si="4"/>
        <v>856</v>
      </c>
      <c r="AD30" s="5">
        <f t="shared" si="5"/>
        <v>856</v>
      </c>
      <c r="AG30">
        <v>0</v>
      </c>
    </row>
    <row r="31" spans="1:33" x14ac:dyDescent="0.15">
      <c r="A31" t="s">
        <v>43</v>
      </c>
      <c r="C31" t="s">
        <v>23</v>
      </c>
      <c r="D31">
        <v>1</v>
      </c>
      <c r="E31">
        <v>0</v>
      </c>
      <c r="F31">
        <v>2032</v>
      </c>
      <c r="G31">
        <v>0</v>
      </c>
      <c r="H31">
        <v>7</v>
      </c>
      <c r="I31">
        <v>0</v>
      </c>
      <c r="J31">
        <v>0</v>
      </c>
      <c r="K31" s="5">
        <f t="shared" si="0"/>
        <v>2025</v>
      </c>
      <c r="L31" s="5"/>
      <c r="O31" s="5">
        <f>K31-SUMPRODUCT($D$3:$E$3*D31:E31)</f>
        <v>2025</v>
      </c>
      <c r="R31" s="5">
        <f t="shared" si="1"/>
        <v>2025</v>
      </c>
      <c r="U31" s="5">
        <f t="shared" si="2"/>
        <v>2025</v>
      </c>
      <c r="X31" s="5">
        <f t="shared" si="3"/>
        <v>2025</v>
      </c>
      <c r="AA31" s="5">
        <f t="shared" si="4"/>
        <v>2025</v>
      </c>
      <c r="AD31" s="5">
        <f t="shared" si="5"/>
        <v>2025</v>
      </c>
      <c r="AG31">
        <v>0</v>
      </c>
    </row>
    <row r="32" spans="1:33" x14ac:dyDescent="0.15">
      <c r="A32" t="s">
        <v>44</v>
      </c>
      <c r="C32" t="s">
        <v>23</v>
      </c>
      <c r="D32">
        <v>12</v>
      </c>
      <c r="E32">
        <v>0</v>
      </c>
      <c r="F32">
        <v>752</v>
      </c>
      <c r="G32">
        <v>0</v>
      </c>
      <c r="H32">
        <v>84</v>
      </c>
      <c r="I32">
        <v>0</v>
      </c>
      <c r="J32">
        <v>0</v>
      </c>
      <c r="K32" s="5">
        <f t="shared" si="0"/>
        <v>668</v>
      </c>
      <c r="L32" s="5"/>
      <c r="O32" s="5">
        <f>K32-SUMPRODUCT($D$3:$E$3*D32:E32)</f>
        <v>668</v>
      </c>
      <c r="R32" s="5">
        <f t="shared" si="1"/>
        <v>668</v>
      </c>
      <c r="U32" s="5">
        <f t="shared" si="2"/>
        <v>668</v>
      </c>
      <c r="X32" s="5">
        <f t="shared" si="3"/>
        <v>668</v>
      </c>
      <c r="AA32" s="5">
        <f t="shared" si="4"/>
        <v>668</v>
      </c>
      <c r="AD32" s="5">
        <f t="shared" si="5"/>
        <v>668</v>
      </c>
      <c r="AG32">
        <v>0</v>
      </c>
    </row>
    <row r="33" spans="1:33" x14ac:dyDescent="0.15">
      <c r="A33" t="s">
        <v>45</v>
      </c>
      <c r="C33" t="s">
        <v>23</v>
      </c>
      <c r="D33">
        <v>1</v>
      </c>
      <c r="E33">
        <v>0</v>
      </c>
      <c r="F33">
        <v>3451</v>
      </c>
      <c r="G33">
        <v>0</v>
      </c>
      <c r="H33">
        <v>7</v>
      </c>
      <c r="I33">
        <v>0</v>
      </c>
      <c r="J33">
        <v>0</v>
      </c>
      <c r="K33" s="5">
        <f t="shared" si="0"/>
        <v>3444</v>
      </c>
      <c r="L33" s="5"/>
      <c r="O33" s="5">
        <f>K33-SUMPRODUCT($D$3:$E$3*D33:E33)</f>
        <v>3444</v>
      </c>
      <c r="R33" s="5">
        <f t="shared" si="1"/>
        <v>3444</v>
      </c>
      <c r="U33" s="5">
        <f t="shared" si="2"/>
        <v>3444</v>
      </c>
      <c r="X33" s="5">
        <f t="shared" si="3"/>
        <v>3444</v>
      </c>
      <c r="AA33" s="5">
        <f t="shared" si="4"/>
        <v>3444</v>
      </c>
      <c r="AD33" s="5">
        <f t="shared" si="5"/>
        <v>3444</v>
      </c>
      <c r="AG33">
        <v>0</v>
      </c>
    </row>
    <row r="34" spans="1:33" x14ac:dyDescent="0.15">
      <c r="A34" t="s">
        <v>46</v>
      </c>
      <c r="C34" t="s">
        <v>23</v>
      </c>
      <c r="D34">
        <v>10</v>
      </c>
      <c r="E34">
        <v>0</v>
      </c>
      <c r="F34">
        <v>4837</v>
      </c>
      <c r="G34">
        <v>0</v>
      </c>
      <c r="H34">
        <v>70</v>
      </c>
      <c r="I34">
        <v>0</v>
      </c>
      <c r="J34">
        <v>0</v>
      </c>
      <c r="K34" s="5">
        <f t="shared" si="0"/>
        <v>4767</v>
      </c>
      <c r="L34" s="5"/>
      <c r="O34" s="5">
        <f>K34-SUMPRODUCT($D$3:$E$3*D34:E34)</f>
        <v>4767</v>
      </c>
      <c r="R34" s="5">
        <f t="shared" si="1"/>
        <v>4767</v>
      </c>
      <c r="U34" s="5">
        <f t="shared" si="2"/>
        <v>4767</v>
      </c>
      <c r="X34" s="5">
        <f t="shared" si="3"/>
        <v>4767</v>
      </c>
      <c r="AA34" s="5">
        <f t="shared" si="4"/>
        <v>4767</v>
      </c>
      <c r="AD34" s="5">
        <f t="shared" si="5"/>
        <v>4767</v>
      </c>
      <c r="AG34">
        <v>0</v>
      </c>
    </row>
    <row r="35" spans="1:33" x14ac:dyDescent="0.15">
      <c r="A35" t="s">
        <v>47</v>
      </c>
      <c r="C35" t="s">
        <v>23</v>
      </c>
      <c r="D35">
        <v>2</v>
      </c>
      <c r="E35">
        <v>0</v>
      </c>
      <c r="F35">
        <v>1024</v>
      </c>
      <c r="G35">
        <v>0</v>
      </c>
      <c r="H35">
        <v>14</v>
      </c>
      <c r="I35">
        <v>0</v>
      </c>
      <c r="J35">
        <v>0</v>
      </c>
      <c r="K35" s="5">
        <f t="shared" si="0"/>
        <v>1010</v>
      </c>
      <c r="L35" s="5"/>
      <c r="O35" s="5">
        <f>K35-SUMPRODUCT($D$3:$E$3*D35:E35)</f>
        <v>1010</v>
      </c>
      <c r="R35" s="5">
        <f t="shared" si="1"/>
        <v>1010</v>
      </c>
      <c r="U35" s="5">
        <f t="shared" si="2"/>
        <v>1010</v>
      </c>
      <c r="X35" s="5">
        <f t="shared" si="3"/>
        <v>1010</v>
      </c>
      <c r="AA35" s="5">
        <f t="shared" si="4"/>
        <v>1010</v>
      </c>
      <c r="AD35" s="5">
        <f t="shared" si="5"/>
        <v>1010</v>
      </c>
      <c r="AG35">
        <v>0</v>
      </c>
    </row>
    <row r="36" spans="1:33" x14ac:dyDescent="0.15">
      <c r="A36" t="s">
        <v>48</v>
      </c>
      <c r="C36" t="s">
        <v>23</v>
      </c>
      <c r="D36">
        <v>1</v>
      </c>
      <c r="E36">
        <v>0</v>
      </c>
      <c r="F36">
        <v>3424</v>
      </c>
      <c r="G36">
        <v>0</v>
      </c>
      <c r="H36">
        <v>7</v>
      </c>
      <c r="I36">
        <v>0</v>
      </c>
      <c r="J36">
        <v>0</v>
      </c>
      <c r="K36" s="5">
        <f t="shared" si="0"/>
        <v>3417</v>
      </c>
      <c r="L36" s="5"/>
      <c r="O36" s="5">
        <f>K36-SUMPRODUCT($D$3:$E$3*D36:E36)</f>
        <v>3417</v>
      </c>
      <c r="R36" s="5">
        <f t="shared" si="1"/>
        <v>3417</v>
      </c>
      <c r="U36" s="5">
        <f t="shared" si="2"/>
        <v>3417</v>
      </c>
      <c r="X36" s="5">
        <f t="shared" si="3"/>
        <v>3417</v>
      </c>
      <c r="AA36" s="5">
        <f t="shared" si="4"/>
        <v>3417</v>
      </c>
      <c r="AD36" s="5">
        <f t="shared" si="5"/>
        <v>3417</v>
      </c>
      <c r="AG36">
        <v>0</v>
      </c>
    </row>
    <row r="37" spans="1:33" x14ac:dyDescent="0.15">
      <c r="A37" t="s">
        <v>49</v>
      </c>
      <c r="C37" t="s">
        <v>23</v>
      </c>
      <c r="D37">
        <v>7</v>
      </c>
      <c r="E37">
        <v>0</v>
      </c>
      <c r="F37">
        <v>3041</v>
      </c>
      <c r="G37">
        <v>0</v>
      </c>
      <c r="H37">
        <v>49</v>
      </c>
      <c r="I37">
        <v>0</v>
      </c>
      <c r="J37">
        <v>0</v>
      </c>
      <c r="K37" s="5">
        <f t="shared" si="0"/>
        <v>2992</v>
      </c>
      <c r="L37" s="5"/>
      <c r="O37" s="5">
        <f>K37-SUMPRODUCT($D$3:$E$3*D37:E37)</f>
        <v>2992</v>
      </c>
      <c r="R37" s="5">
        <f t="shared" si="1"/>
        <v>2992</v>
      </c>
      <c r="U37" s="5">
        <f t="shared" si="2"/>
        <v>2992</v>
      </c>
      <c r="X37" s="5">
        <f t="shared" si="3"/>
        <v>2992</v>
      </c>
      <c r="AA37" s="5">
        <f t="shared" si="4"/>
        <v>2992</v>
      </c>
      <c r="AD37" s="5">
        <f t="shared" si="5"/>
        <v>2992</v>
      </c>
      <c r="AG37">
        <v>0</v>
      </c>
    </row>
    <row r="38" spans="1:33" x14ac:dyDescent="0.15">
      <c r="A38" t="s">
        <v>50</v>
      </c>
      <c r="C38" t="s">
        <v>23</v>
      </c>
      <c r="D38">
        <v>3</v>
      </c>
      <c r="E38">
        <v>0</v>
      </c>
      <c r="F38">
        <v>1399</v>
      </c>
      <c r="G38">
        <v>0</v>
      </c>
      <c r="H38">
        <v>21</v>
      </c>
      <c r="I38">
        <v>0</v>
      </c>
      <c r="J38">
        <v>0</v>
      </c>
      <c r="K38" s="5">
        <f t="shared" si="0"/>
        <v>1378</v>
      </c>
      <c r="L38" s="5"/>
      <c r="O38" s="5">
        <f>K38-SUMPRODUCT($D$3:$E$3*D38:E38)</f>
        <v>1378</v>
      </c>
      <c r="R38" s="5">
        <f t="shared" si="1"/>
        <v>1378</v>
      </c>
      <c r="U38" s="5">
        <f t="shared" si="2"/>
        <v>1378</v>
      </c>
      <c r="X38" s="5">
        <f t="shared" si="3"/>
        <v>1378</v>
      </c>
      <c r="AA38" s="5">
        <f t="shared" si="4"/>
        <v>1378</v>
      </c>
      <c r="AD38" s="5">
        <f t="shared" si="5"/>
        <v>1378</v>
      </c>
      <c r="AG38">
        <v>0</v>
      </c>
    </row>
    <row r="39" spans="1:33" x14ac:dyDescent="0.15">
      <c r="A39" t="s">
        <v>51</v>
      </c>
      <c r="C39" t="s">
        <v>23</v>
      </c>
      <c r="D39">
        <v>2</v>
      </c>
      <c r="E39">
        <v>0</v>
      </c>
      <c r="F39">
        <v>4213</v>
      </c>
      <c r="G39">
        <v>0</v>
      </c>
      <c r="H39">
        <v>14</v>
      </c>
      <c r="I39">
        <v>0</v>
      </c>
      <c r="J39">
        <v>0</v>
      </c>
      <c r="K39" s="5">
        <f t="shared" si="0"/>
        <v>4199</v>
      </c>
      <c r="L39" s="5"/>
      <c r="O39" s="5">
        <f>K39-SUMPRODUCT($D$3:$E$3*D39:E39)</f>
        <v>4199</v>
      </c>
      <c r="R39" s="5">
        <f t="shared" si="1"/>
        <v>4199</v>
      </c>
      <c r="U39" s="5">
        <f t="shared" si="2"/>
        <v>4199</v>
      </c>
      <c r="X39" s="5">
        <f t="shared" si="3"/>
        <v>4199</v>
      </c>
      <c r="AA39" s="5">
        <f t="shared" si="4"/>
        <v>4199</v>
      </c>
      <c r="AD39" s="5">
        <f t="shared" si="5"/>
        <v>4199</v>
      </c>
      <c r="AG39">
        <v>0</v>
      </c>
    </row>
    <row r="40" spans="1:33" x14ac:dyDescent="0.15">
      <c r="A40" t="s">
        <v>52</v>
      </c>
      <c r="C40" t="s">
        <v>23</v>
      </c>
      <c r="D40">
        <v>1</v>
      </c>
      <c r="E40">
        <v>0</v>
      </c>
      <c r="F40">
        <v>3979</v>
      </c>
      <c r="G40">
        <v>0</v>
      </c>
      <c r="H40">
        <v>7</v>
      </c>
      <c r="I40">
        <v>0</v>
      </c>
      <c r="J40">
        <v>0</v>
      </c>
      <c r="K40" s="5">
        <f t="shared" si="0"/>
        <v>3972</v>
      </c>
      <c r="L40" s="5"/>
      <c r="O40" s="5">
        <f>K40-SUMPRODUCT($D$3:$E$3*D40:E40)</f>
        <v>3972</v>
      </c>
      <c r="R40" s="5">
        <f t="shared" si="1"/>
        <v>3972</v>
      </c>
      <c r="U40" s="5">
        <f t="shared" si="2"/>
        <v>3972</v>
      </c>
      <c r="X40" s="5">
        <f t="shared" si="3"/>
        <v>3972</v>
      </c>
      <c r="AA40" s="5">
        <f t="shared" si="4"/>
        <v>3972</v>
      </c>
      <c r="AD40" s="5">
        <f t="shared" si="5"/>
        <v>3972</v>
      </c>
      <c r="AG40">
        <v>0</v>
      </c>
    </row>
    <row r="41" spans="1:33" x14ac:dyDescent="0.15">
      <c r="A41" t="s">
        <v>53</v>
      </c>
      <c r="C41" t="s">
        <v>23</v>
      </c>
      <c r="D41">
        <v>1</v>
      </c>
      <c r="E41">
        <v>0</v>
      </c>
      <c r="F41">
        <v>3416</v>
      </c>
      <c r="G41">
        <v>0</v>
      </c>
      <c r="H41">
        <v>7</v>
      </c>
      <c r="I41">
        <v>0</v>
      </c>
      <c r="J41">
        <v>0</v>
      </c>
      <c r="K41" s="5">
        <f t="shared" si="0"/>
        <v>3409</v>
      </c>
      <c r="L41" s="5"/>
      <c r="O41" s="5">
        <f>K41-SUMPRODUCT($D$3:$E$3*D41:E41)</f>
        <v>3409</v>
      </c>
      <c r="R41" s="5">
        <f t="shared" si="1"/>
        <v>3409</v>
      </c>
      <c r="U41" s="5">
        <f t="shared" si="2"/>
        <v>3409</v>
      </c>
      <c r="X41" s="5">
        <f t="shared" si="3"/>
        <v>3409</v>
      </c>
      <c r="AA41" s="5">
        <f t="shared" si="4"/>
        <v>3409</v>
      </c>
      <c r="AD41" s="5">
        <f t="shared" si="5"/>
        <v>3409</v>
      </c>
      <c r="AG41">
        <v>0</v>
      </c>
    </row>
    <row r="42" spans="1:33" x14ac:dyDescent="0.15">
      <c r="A42" t="s">
        <v>54</v>
      </c>
      <c r="C42" t="s">
        <v>23</v>
      </c>
      <c r="D42">
        <v>1</v>
      </c>
      <c r="E42">
        <v>0</v>
      </c>
      <c r="F42">
        <v>3724</v>
      </c>
      <c r="G42">
        <v>0</v>
      </c>
      <c r="H42">
        <v>7</v>
      </c>
      <c r="I42">
        <v>0</v>
      </c>
      <c r="J42">
        <v>0</v>
      </c>
      <c r="K42" s="5">
        <f t="shared" si="0"/>
        <v>3717</v>
      </c>
      <c r="L42" s="5"/>
      <c r="O42" s="5">
        <f>K42-SUMPRODUCT($D$3:$E$3*D42:E42)</f>
        <v>3717</v>
      </c>
      <c r="R42" s="5">
        <f t="shared" si="1"/>
        <v>3717</v>
      </c>
      <c r="U42" s="5">
        <f t="shared" si="2"/>
        <v>3717</v>
      </c>
      <c r="X42" s="5">
        <f t="shared" si="3"/>
        <v>3717</v>
      </c>
      <c r="AA42" s="5">
        <f t="shared" si="4"/>
        <v>3717</v>
      </c>
      <c r="AD42" s="5">
        <f t="shared" si="5"/>
        <v>3717</v>
      </c>
      <c r="AG42">
        <v>0</v>
      </c>
    </row>
    <row r="43" spans="1:33" x14ac:dyDescent="0.15">
      <c r="A43" t="s">
        <v>55</v>
      </c>
      <c r="C43" t="s">
        <v>23</v>
      </c>
      <c r="D43">
        <v>2</v>
      </c>
      <c r="E43">
        <v>0</v>
      </c>
      <c r="F43">
        <v>942</v>
      </c>
      <c r="G43">
        <v>0</v>
      </c>
      <c r="H43">
        <v>14</v>
      </c>
      <c r="I43">
        <v>0</v>
      </c>
      <c r="J43">
        <v>0</v>
      </c>
      <c r="K43" s="5">
        <f t="shared" ref="K43:K74" si="6">SUM(F43:I43)-J43-SUMPRODUCT($D$2:$E$2*D43:E43)</f>
        <v>928</v>
      </c>
      <c r="L43" s="5"/>
      <c r="O43" s="5">
        <f t="shared" ref="O43:O74" si="7">K43-SUMPRODUCT($D$3:$E$3*D43:E43)</f>
        <v>928</v>
      </c>
      <c r="R43" s="5">
        <f t="shared" ref="R43:R74" si="8">O43-SUMPRODUCT($D$4:$E$4*D43:E43)</f>
        <v>928</v>
      </c>
      <c r="U43" s="5">
        <f t="shared" ref="U43:U74" si="9">R43-SUMPRODUCT($D$5:$E$5*D43:E43)</f>
        <v>928</v>
      </c>
      <c r="X43" s="5">
        <f t="shared" ref="X43:X74" si="10">U43-SUMPRODUCT($D$6:$E$6*D43:E43)</f>
        <v>928</v>
      </c>
      <c r="AA43" s="5">
        <f t="shared" ref="AA43:AA74" si="11">X43-SUMPRODUCT($D$7:$E$7*D43:E43)</f>
        <v>928</v>
      </c>
      <c r="AD43" s="5">
        <f t="shared" ref="AD43:AD74" si="12">AA43-SUMPRODUCT($D$8:$E$8*D43:E43)</f>
        <v>928</v>
      </c>
      <c r="AG43">
        <v>0</v>
      </c>
    </row>
    <row r="44" spans="1:33" x14ac:dyDescent="0.15">
      <c r="A44" t="s">
        <v>56</v>
      </c>
      <c r="C44" t="s">
        <v>23</v>
      </c>
      <c r="D44">
        <v>1</v>
      </c>
      <c r="E44">
        <v>0</v>
      </c>
      <c r="F44">
        <v>3432</v>
      </c>
      <c r="G44">
        <v>0</v>
      </c>
      <c r="H44">
        <v>7</v>
      </c>
      <c r="I44">
        <v>0</v>
      </c>
      <c r="J44">
        <v>0</v>
      </c>
      <c r="K44" s="5">
        <f t="shared" si="6"/>
        <v>3425</v>
      </c>
      <c r="L44" s="5"/>
      <c r="O44" s="5">
        <f t="shared" si="7"/>
        <v>3425</v>
      </c>
      <c r="R44" s="5">
        <f t="shared" si="8"/>
        <v>3425</v>
      </c>
      <c r="U44" s="5">
        <f t="shared" si="9"/>
        <v>3425</v>
      </c>
      <c r="X44" s="5">
        <f t="shared" si="10"/>
        <v>3425</v>
      </c>
      <c r="AA44" s="5">
        <f t="shared" si="11"/>
        <v>3425</v>
      </c>
      <c r="AD44" s="5">
        <f t="shared" si="12"/>
        <v>3425</v>
      </c>
      <c r="AG44">
        <v>0</v>
      </c>
    </row>
    <row r="45" spans="1:33" x14ac:dyDescent="0.15">
      <c r="A45" t="s">
        <v>57</v>
      </c>
      <c r="C45" t="s">
        <v>23</v>
      </c>
      <c r="D45">
        <v>2</v>
      </c>
      <c r="E45">
        <v>0</v>
      </c>
      <c r="F45">
        <v>907</v>
      </c>
      <c r="G45">
        <v>0</v>
      </c>
      <c r="H45">
        <v>14</v>
      </c>
      <c r="I45">
        <v>0</v>
      </c>
      <c r="J45">
        <v>0</v>
      </c>
      <c r="K45" s="5">
        <f t="shared" si="6"/>
        <v>893</v>
      </c>
      <c r="L45" s="5"/>
      <c r="O45" s="5">
        <f t="shared" si="7"/>
        <v>893</v>
      </c>
      <c r="R45" s="5">
        <f t="shared" si="8"/>
        <v>893</v>
      </c>
      <c r="U45" s="5">
        <f t="shared" si="9"/>
        <v>893</v>
      </c>
      <c r="X45" s="5">
        <f t="shared" si="10"/>
        <v>893</v>
      </c>
      <c r="AA45" s="5">
        <f t="shared" si="11"/>
        <v>893</v>
      </c>
      <c r="AD45" s="5">
        <f t="shared" si="12"/>
        <v>893</v>
      </c>
      <c r="AG45">
        <v>0</v>
      </c>
    </row>
    <row r="46" spans="1:33" x14ac:dyDescent="0.15">
      <c r="A46" t="s">
        <v>58</v>
      </c>
      <c r="C46" t="s">
        <v>23</v>
      </c>
      <c r="D46">
        <v>1</v>
      </c>
      <c r="E46">
        <v>0</v>
      </c>
      <c r="F46">
        <v>2944</v>
      </c>
      <c r="G46">
        <v>0</v>
      </c>
      <c r="H46">
        <v>7</v>
      </c>
      <c r="I46">
        <v>0</v>
      </c>
      <c r="J46">
        <v>0</v>
      </c>
      <c r="K46" s="5">
        <f t="shared" si="6"/>
        <v>2937</v>
      </c>
      <c r="L46" s="5"/>
      <c r="O46" s="5">
        <f t="shared" si="7"/>
        <v>2937</v>
      </c>
      <c r="R46" s="5">
        <f t="shared" si="8"/>
        <v>2937</v>
      </c>
      <c r="U46" s="5">
        <f t="shared" si="9"/>
        <v>2937</v>
      </c>
      <c r="X46" s="5">
        <f t="shared" si="10"/>
        <v>2937</v>
      </c>
      <c r="AA46" s="5">
        <f t="shared" si="11"/>
        <v>2937</v>
      </c>
      <c r="AD46" s="5">
        <f t="shared" si="12"/>
        <v>2937</v>
      </c>
      <c r="AG46">
        <v>0</v>
      </c>
    </row>
    <row r="47" spans="1:33" x14ac:dyDescent="0.15">
      <c r="A47" t="s">
        <v>59</v>
      </c>
      <c r="C47" t="s">
        <v>23</v>
      </c>
      <c r="D47">
        <v>1</v>
      </c>
      <c r="E47">
        <v>0</v>
      </c>
      <c r="F47">
        <v>122</v>
      </c>
      <c r="G47">
        <v>0</v>
      </c>
      <c r="H47">
        <v>7</v>
      </c>
      <c r="I47">
        <v>0</v>
      </c>
      <c r="J47">
        <v>0</v>
      </c>
      <c r="K47" s="5">
        <f t="shared" si="6"/>
        <v>115</v>
      </c>
      <c r="L47" s="5"/>
      <c r="O47" s="5">
        <f t="shared" si="7"/>
        <v>115</v>
      </c>
      <c r="R47" s="5">
        <f t="shared" si="8"/>
        <v>115</v>
      </c>
      <c r="U47" s="5">
        <f t="shared" si="9"/>
        <v>115</v>
      </c>
      <c r="X47" s="5">
        <f t="shared" si="10"/>
        <v>115</v>
      </c>
      <c r="AA47" s="5">
        <f t="shared" si="11"/>
        <v>115</v>
      </c>
      <c r="AD47" s="5">
        <f t="shared" si="12"/>
        <v>115</v>
      </c>
      <c r="AG47">
        <v>0</v>
      </c>
    </row>
    <row r="48" spans="1:33" x14ac:dyDescent="0.15">
      <c r="A48" t="s">
        <v>60</v>
      </c>
      <c r="C48" t="s">
        <v>23</v>
      </c>
      <c r="D48">
        <v>1</v>
      </c>
      <c r="E48">
        <v>0</v>
      </c>
      <c r="F48">
        <v>3473</v>
      </c>
      <c r="G48">
        <v>0</v>
      </c>
      <c r="H48">
        <v>7</v>
      </c>
      <c r="I48">
        <v>0</v>
      </c>
      <c r="J48">
        <v>0</v>
      </c>
      <c r="K48" s="5">
        <f t="shared" si="6"/>
        <v>3466</v>
      </c>
      <c r="L48" s="5"/>
      <c r="O48" s="5">
        <f t="shared" si="7"/>
        <v>3466</v>
      </c>
      <c r="R48" s="5">
        <f t="shared" si="8"/>
        <v>3466</v>
      </c>
      <c r="U48" s="5">
        <f t="shared" si="9"/>
        <v>3466</v>
      </c>
      <c r="X48" s="5">
        <f t="shared" si="10"/>
        <v>3466</v>
      </c>
      <c r="AA48" s="5">
        <f t="shared" si="11"/>
        <v>3466</v>
      </c>
      <c r="AD48" s="5">
        <f t="shared" si="12"/>
        <v>3466</v>
      </c>
      <c r="AG48">
        <v>0</v>
      </c>
    </row>
    <row r="49" spans="1:33" x14ac:dyDescent="0.15">
      <c r="A49" t="s">
        <v>61</v>
      </c>
      <c r="C49" t="s">
        <v>23</v>
      </c>
      <c r="D49">
        <v>1</v>
      </c>
      <c r="E49">
        <v>0</v>
      </c>
      <c r="F49">
        <v>293</v>
      </c>
      <c r="G49">
        <v>0</v>
      </c>
      <c r="H49">
        <v>7</v>
      </c>
      <c r="I49">
        <v>0</v>
      </c>
      <c r="J49">
        <v>0</v>
      </c>
      <c r="K49" s="5">
        <f t="shared" si="6"/>
        <v>286</v>
      </c>
      <c r="L49" s="5"/>
      <c r="O49" s="5">
        <f t="shared" si="7"/>
        <v>286</v>
      </c>
      <c r="R49" s="5">
        <f t="shared" si="8"/>
        <v>286</v>
      </c>
      <c r="U49" s="5">
        <f t="shared" si="9"/>
        <v>286</v>
      </c>
      <c r="X49" s="5">
        <f t="shared" si="10"/>
        <v>286</v>
      </c>
      <c r="AA49" s="5">
        <f t="shared" si="11"/>
        <v>286</v>
      </c>
      <c r="AD49" s="5">
        <f t="shared" si="12"/>
        <v>286</v>
      </c>
      <c r="AG49">
        <v>0</v>
      </c>
    </row>
    <row r="50" spans="1:33" x14ac:dyDescent="0.15">
      <c r="A50" t="s">
        <v>62</v>
      </c>
      <c r="C50" t="s">
        <v>23</v>
      </c>
      <c r="D50">
        <v>1</v>
      </c>
      <c r="E50">
        <v>0</v>
      </c>
      <c r="F50">
        <v>509</v>
      </c>
      <c r="G50">
        <v>0</v>
      </c>
      <c r="H50">
        <v>7</v>
      </c>
      <c r="I50">
        <v>0</v>
      </c>
      <c r="J50">
        <v>0</v>
      </c>
      <c r="K50" s="5">
        <f t="shared" si="6"/>
        <v>502</v>
      </c>
      <c r="L50" s="5"/>
      <c r="O50" s="5">
        <f t="shared" si="7"/>
        <v>502</v>
      </c>
      <c r="R50" s="5">
        <f t="shared" si="8"/>
        <v>502</v>
      </c>
      <c r="U50" s="5">
        <f t="shared" si="9"/>
        <v>502</v>
      </c>
      <c r="X50" s="5">
        <f t="shared" si="10"/>
        <v>502</v>
      </c>
      <c r="AA50" s="5">
        <f t="shared" si="11"/>
        <v>502</v>
      </c>
      <c r="AD50" s="5">
        <f t="shared" si="12"/>
        <v>502</v>
      </c>
      <c r="AG50">
        <v>0</v>
      </c>
    </row>
    <row r="51" spans="1:33" x14ac:dyDescent="0.15">
      <c r="A51" t="s">
        <v>63</v>
      </c>
      <c r="C51" t="s">
        <v>23</v>
      </c>
      <c r="D51">
        <v>1</v>
      </c>
      <c r="E51">
        <v>0</v>
      </c>
      <c r="F51">
        <v>928</v>
      </c>
      <c r="G51">
        <v>0</v>
      </c>
      <c r="H51">
        <v>7</v>
      </c>
      <c r="I51">
        <v>0</v>
      </c>
      <c r="J51">
        <v>0</v>
      </c>
      <c r="K51" s="5">
        <f t="shared" si="6"/>
        <v>921</v>
      </c>
      <c r="L51" s="5"/>
      <c r="O51" s="5">
        <f t="shared" si="7"/>
        <v>921</v>
      </c>
      <c r="R51" s="5">
        <f t="shared" si="8"/>
        <v>921</v>
      </c>
      <c r="U51" s="5">
        <f t="shared" si="9"/>
        <v>921</v>
      </c>
      <c r="X51" s="5">
        <f t="shared" si="10"/>
        <v>921</v>
      </c>
      <c r="AA51" s="5">
        <f t="shared" si="11"/>
        <v>921</v>
      </c>
      <c r="AD51" s="5">
        <f t="shared" si="12"/>
        <v>921</v>
      </c>
      <c r="AG51">
        <v>0</v>
      </c>
    </row>
    <row r="52" spans="1:33" x14ac:dyDescent="0.15">
      <c r="A52" t="s">
        <v>64</v>
      </c>
      <c r="C52" t="s">
        <v>23</v>
      </c>
      <c r="D52">
        <v>1</v>
      </c>
      <c r="E52">
        <v>0</v>
      </c>
      <c r="F52">
        <v>142</v>
      </c>
      <c r="G52">
        <v>0</v>
      </c>
      <c r="H52">
        <v>7</v>
      </c>
      <c r="I52">
        <v>0</v>
      </c>
      <c r="J52">
        <v>0</v>
      </c>
      <c r="K52" s="5">
        <f t="shared" si="6"/>
        <v>135</v>
      </c>
      <c r="L52" s="5"/>
      <c r="O52" s="5">
        <f t="shared" si="7"/>
        <v>135</v>
      </c>
      <c r="R52" s="5">
        <f t="shared" si="8"/>
        <v>135</v>
      </c>
      <c r="U52" s="5">
        <f t="shared" si="9"/>
        <v>135</v>
      </c>
      <c r="X52" s="5">
        <f t="shared" si="10"/>
        <v>135</v>
      </c>
      <c r="AA52" s="5">
        <f t="shared" si="11"/>
        <v>135</v>
      </c>
      <c r="AD52" s="5">
        <f t="shared" si="12"/>
        <v>135</v>
      </c>
      <c r="AG52">
        <v>0</v>
      </c>
    </row>
    <row r="53" spans="1:33" x14ac:dyDescent="0.15">
      <c r="A53" t="s">
        <v>65</v>
      </c>
      <c r="C53" t="s">
        <v>23</v>
      </c>
      <c r="D53">
        <v>2</v>
      </c>
      <c r="E53">
        <v>0</v>
      </c>
      <c r="F53">
        <v>25</v>
      </c>
      <c r="G53">
        <v>0</v>
      </c>
      <c r="H53">
        <v>14</v>
      </c>
      <c r="I53">
        <v>0</v>
      </c>
      <c r="J53">
        <v>0</v>
      </c>
      <c r="K53" s="5">
        <f t="shared" si="6"/>
        <v>11</v>
      </c>
      <c r="L53" s="5"/>
      <c r="O53" s="5">
        <f t="shared" si="7"/>
        <v>11</v>
      </c>
      <c r="R53" s="5">
        <f t="shared" si="8"/>
        <v>11</v>
      </c>
      <c r="U53" s="5">
        <f t="shared" si="9"/>
        <v>11</v>
      </c>
      <c r="X53" s="5">
        <f t="shared" si="10"/>
        <v>11</v>
      </c>
      <c r="AA53" s="5">
        <f t="shared" si="11"/>
        <v>11</v>
      </c>
      <c r="AD53" s="5">
        <f t="shared" si="12"/>
        <v>11</v>
      </c>
      <c r="AG53">
        <v>0</v>
      </c>
    </row>
    <row r="54" spans="1:33" x14ac:dyDescent="0.15">
      <c r="A54" t="s">
        <v>66</v>
      </c>
      <c r="C54" t="s">
        <v>23</v>
      </c>
      <c r="D54">
        <v>2</v>
      </c>
      <c r="E54">
        <v>0</v>
      </c>
      <c r="F54">
        <v>3895</v>
      </c>
      <c r="G54">
        <v>0</v>
      </c>
      <c r="H54">
        <v>14</v>
      </c>
      <c r="I54">
        <v>0</v>
      </c>
      <c r="J54">
        <v>0</v>
      </c>
      <c r="K54" s="5">
        <f t="shared" si="6"/>
        <v>3881</v>
      </c>
      <c r="L54" s="5"/>
      <c r="O54" s="5">
        <f t="shared" si="7"/>
        <v>3881</v>
      </c>
      <c r="R54" s="5">
        <f t="shared" si="8"/>
        <v>3881</v>
      </c>
      <c r="U54" s="5">
        <f t="shared" si="9"/>
        <v>3881</v>
      </c>
      <c r="X54" s="5">
        <f t="shared" si="10"/>
        <v>3881</v>
      </c>
      <c r="AA54" s="5">
        <f t="shared" si="11"/>
        <v>3881</v>
      </c>
      <c r="AD54" s="5">
        <f t="shared" si="12"/>
        <v>3881</v>
      </c>
      <c r="AG54">
        <v>0</v>
      </c>
    </row>
    <row r="55" spans="1:33" x14ac:dyDescent="0.15">
      <c r="A55" t="s">
        <v>67</v>
      </c>
      <c r="C55" t="s">
        <v>23</v>
      </c>
      <c r="D55">
        <v>1</v>
      </c>
      <c r="E55">
        <v>0</v>
      </c>
      <c r="F55">
        <v>2325</v>
      </c>
      <c r="G55">
        <v>0</v>
      </c>
      <c r="H55">
        <v>7</v>
      </c>
      <c r="I55">
        <v>0</v>
      </c>
      <c r="J55">
        <v>0</v>
      </c>
      <c r="K55" s="5">
        <f t="shared" si="6"/>
        <v>2318</v>
      </c>
      <c r="L55" s="5"/>
      <c r="O55" s="5">
        <f t="shared" si="7"/>
        <v>2318</v>
      </c>
      <c r="R55" s="5">
        <f t="shared" si="8"/>
        <v>2318</v>
      </c>
      <c r="U55" s="5">
        <f t="shared" si="9"/>
        <v>2318</v>
      </c>
      <c r="X55" s="5">
        <f t="shared" si="10"/>
        <v>2318</v>
      </c>
      <c r="AA55" s="5">
        <f t="shared" si="11"/>
        <v>2318</v>
      </c>
      <c r="AD55" s="5">
        <f t="shared" si="12"/>
        <v>2318</v>
      </c>
      <c r="AG55">
        <v>0</v>
      </c>
    </row>
    <row r="56" spans="1:33" x14ac:dyDescent="0.15">
      <c r="A56" t="s">
        <v>68</v>
      </c>
      <c r="C56" t="s">
        <v>23</v>
      </c>
      <c r="D56">
        <v>2</v>
      </c>
      <c r="E56">
        <v>0</v>
      </c>
      <c r="F56">
        <v>2915</v>
      </c>
      <c r="G56">
        <v>0</v>
      </c>
      <c r="H56">
        <v>14</v>
      </c>
      <c r="I56">
        <v>0</v>
      </c>
      <c r="J56">
        <v>0</v>
      </c>
      <c r="K56" s="5">
        <f t="shared" si="6"/>
        <v>2901</v>
      </c>
      <c r="L56" s="5"/>
      <c r="O56" s="5">
        <f t="shared" si="7"/>
        <v>2901</v>
      </c>
      <c r="R56" s="5">
        <f t="shared" si="8"/>
        <v>2901</v>
      </c>
      <c r="U56" s="5">
        <f t="shared" si="9"/>
        <v>2901</v>
      </c>
      <c r="X56" s="5">
        <f t="shared" si="10"/>
        <v>2901</v>
      </c>
      <c r="AA56" s="5">
        <f t="shared" si="11"/>
        <v>2901</v>
      </c>
      <c r="AD56" s="5">
        <f t="shared" si="12"/>
        <v>2901</v>
      </c>
      <c r="AG56">
        <v>0</v>
      </c>
    </row>
    <row r="57" spans="1:33" x14ac:dyDescent="0.15">
      <c r="A57" t="s">
        <v>69</v>
      </c>
      <c r="C57" t="s">
        <v>23</v>
      </c>
      <c r="D57">
        <v>1</v>
      </c>
      <c r="E57">
        <v>0</v>
      </c>
      <c r="F57">
        <v>25</v>
      </c>
      <c r="G57">
        <v>0</v>
      </c>
      <c r="H57">
        <v>7</v>
      </c>
      <c r="I57">
        <v>0</v>
      </c>
      <c r="J57">
        <v>0</v>
      </c>
      <c r="K57" s="5">
        <f t="shared" si="6"/>
        <v>18</v>
      </c>
      <c r="L57" s="5"/>
      <c r="O57" s="5">
        <f t="shared" si="7"/>
        <v>18</v>
      </c>
      <c r="R57" s="5">
        <f t="shared" si="8"/>
        <v>18</v>
      </c>
      <c r="U57" s="5">
        <f t="shared" si="9"/>
        <v>18</v>
      </c>
      <c r="X57" s="5">
        <f t="shared" si="10"/>
        <v>18</v>
      </c>
      <c r="AA57" s="5">
        <f t="shared" si="11"/>
        <v>18</v>
      </c>
      <c r="AD57" s="5">
        <f t="shared" si="12"/>
        <v>18</v>
      </c>
      <c r="AG57">
        <v>0</v>
      </c>
    </row>
    <row r="58" spans="1:33" x14ac:dyDescent="0.15">
      <c r="A58" t="s">
        <v>70</v>
      </c>
      <c r="C58" t="s">
        <v>23</v>
      </c>
      <c r="D58">
        <v>2</v>
      </c>
      <c r="E58">
        <v>0</v>
      </c>
      <c r="F58">
        <v>40</v>
      </c>
      <c r="G58">
        <v>0</v>
      </c>
      <c r="H58">
        <v>14</v>
      </c>
      <c r="I58">
        <v>0</v>
      </c>
      <c r="J58">
        <v>0</v>
      </c>
      <c r="K58" s="5">
        <f t="shared" si="6"/>
        <v>26</v>
      </c>
      <c r="L58" s="5"/>
      <c r="O58" s="5">
        <f t="shared" si="7"/>
        <v>26</v>
      </c>
      <c r="R58" s="5">
        <f t="shared" si="8"/>
        <v>26</v>
      </c>
      <c r="U58" s="5">
        <f t="shared" si="9"/>
        <v>26</v>
      </c>
      <c r="X58" s="5">
        <f t="shared" si="10"/>
        <v>26</v>
      </c>
      <c r="AA58" s="5">
        <f t="shared" si="11"/>
        <v>26</v>
      </c>
      <c r="AD58" s="5">
        <f t="shared" si="12"/>
        <v>26</v>
      </c>
      <c r="AG58">
        <v>0</v>
      </c>
    </row>
    <row r="59" spans="1:33" x14ac:dyDescent="0.15">
      <c r="A59" t="s">
        <v>71</v>
      </c>
      <c r="C59" t="s">
        <v>23</v>
      </c>
      <c r="D59">
        <v>2</v>
      </c>
      <c r="E59">
        <v>0</v>
      </c>
      <c r="F59">
        <v>11335</v>
      </c>
      <c r="G59">
        <v>0</v>
      </c>
      <c r="H59">
        <v>14</v>
      </c>
      <c r="I59">
        <v>0</v>
      </c>
      <c r="J59">
        <v>0</v>
      </c>
      <c r="K59" s="5">
        <f t="shared" si="6"/>
        <v>11321</v>
      </c>
      <c r="L59" s="5"/>
      <c r="O59" s="5">
        <f t="shared" si="7"/>
        <v>11321</v>
      </c>
      <c r="R59" s="5">
        <f t="shared" si="8"/>
        <v>11321</v>
      </c>
      <c r="U59" s="5">
        <f t="shared" si="9"/>
        <v>11321</v>
      </c>
      <c r="X59" s="5">
        <f t="shared" si="10"/>
        <v>11321</v>
      </c>
      <c r="AA59" s="5">
        <f t="shared" si="11"/>
        <v>11321</v>
      </c>
      <c r="AD59" s="5">
        <f t="shared" si="12"/>
        <v>11321</v>
      </c>
      <c r="AG59">
        <v>0</v>
      </c>
    </row>
    <row r="60" spans="1:33" x14ac:dyDescent="0.15">
      <c r="A60" t="s">
        <v>72</v>
      </c>
      <c r="C60" t="s">
        <v>23</v>
      </c>
      <c r="D60">
        <v>1</v>
      </c>
      <c r="E60">
        <v>0</v>
      </c>
      <c r="F60">
        <v>75</v>
      </c>
      <c r="G60">
        <v>0</v>
      </c>
      <c r="H60">
        <v>7</v>
      </c>
      <c r="I60">
        <v>0</v>
      </c>
      <c r="J60">
        <v>0</v>
      </c>
      <c r="K60" s="5">
        <f t="shared" si="6"/>
        <v>68</v>
      </c>
      <c r="L60" s="5"/>
      <c r="O60" s="5">
        <f t="shared" si="7"/>
        <v>68</v>
      </c>
      <c r="R60" s="5">
        <f t="shared" si="8"/>
        <v>68</v>
      </c>
      <c r="U60" s="5">
        <f t="shared" si="9"/>
        <v>68</v>
      </c>
      <c r="X60" s="5">
        <f t="shared" si="10"/>
        <v>68</v>
      </c>
      <c r="AA60" s="5">
        <f t="shared" si="11"/>
        <v>68</v>
      </c>
      <c r="AD60" s="5">
        <f t="shared" si="12"/>
        <v>68</v>
      </c>
      <c r="AG60">
        <v>0</v>
      </c>
    </row>
    <row r="61" spans="1:33" x14ac:dyDescent="0.15">
      <c r="A61" t="s">
        <v>73</v>
      </c>
      <c r="C61" t="s">
        <v>23</v>
      </c>
      <c r="D61">
        <v>1</v>
      </c>
      <c r="E61">
        <v>0</v>
      </c>
      <c r="F61">
        <v>1401</v>
      </c>
      <c r="G61">
        <v>0</v>
      </c>
      <c r="H61">
        <v>7</v>
      </c>
      <c r="I61">
        <v>0</v>
      </c>
      <c r="J61">
        <v>0</v>
      </c>
      <c r="K61" s="5">
        <f t="shared" si="6"/>
        <v>1394</v>
      </c>
      <c r="L61" s="5"/>
      <c r="O61" s="5">
        <f t="shared" si="7"/>
        <v>1394</v>
      </c>
      <c r="R61" s="5">
        <f t="shared" si="8"/>
        <v>1394</v>
      </c>
      <c r="U61" s="5">
        <f t="shared" si="9"/>
        <v>1394</v>
      </c>
      <c r="X61" s="5">
        <f t="shared" si="10"/>
        <v>1394</v>
      </c>
      <c r="AA61" s="5">
        <f t="shared" si="11"/>
        <v>1394</v>
      </c>
      <c r="AD61" s="5">
        <f t="shared" si="12"/>
        <v>1394</v>
      </c>
      <c r="AG61">
        <v>0</v>
      </c>
    </row>
    <row r="62" spans="1:33" x14ac:dyDescent="0.15">
      <c r="A62" t="s">
        <v>74</v>
      </c>
      <c r="C62" t="s">
        <v>23</v>
      </c>
      <c r="D62">
        <v>2</v>
      </c>
      <c r="E62">
        <v>0</v>
      </c>
      <c r="F62">
        <v>95</v>
      </c>
      <c r="G62">
        <v>0</v>
      </c>
      <c r="H62">
        <v>14</v>
      </c>
      <c r="I62">
        <v>0</v>
      </c>
      <c r="J62">
        <v>0</v>
      </c>
      <c r="K62" s="5">
        <f t="shared" si="6"/>
        <v>81</v>
      </c>
      <c r="L62" s="5"/>
      <c r="O62" s="5">
        <f t="shared" si="7"/>
        <v>81</v>
      </c>
      <c r="R62" s="5">
        <f t="shared" si="8"/>
        <v>81</v>
      </c>
      <c r="U62" s="5">
        <f t="shared" si="9"/>
        <v>81</v>
      </c>
      <c r="X62" s="5">
        <f t="shared" si="10"/>
        <v>81</v>
      </c>
      <c r="AA62" s="5">
        <f t="shared" si="11"/>
        <v>81</v>
      </c>
      <c r="AD62" s="5">
        <f t="shared" si="12"/>
        <v>81</v>
      </c>
      <c r="AG62">
        <v>0</v>
      </c>
    </row>
    <row r="63" spans="1:33" x14ac:dyDescent="0.15">
      <c r="A63" t="s">
        <v>75</v>
      </c>
      <c r="C63" t="s">
        <v>23</v>
      </c>
      <c r="D63">
        <v>2</v>
      </c>
      <c r="E63">
        <v>0</v>
      </c>
      <c r="F63">
        <v>71</v>
      </c>
      <c r="G63">
        <v>0</v>
      </c>
      <c r="H63">
        <v>14</v>
      </c>
      <c r="I63">
        <v>0</v>
      </c>
      <c r="J63">
        <v>0</v>
      </c>
      <c r="K63" s="5">
        <f t="shared" si="6"/>
        <v>57</v>
      </c>
      <c r="L63" s="5"/>
      <c r="O63" s="5">
        <f t="shared" si="7"/>
        <v>57</v>
      </c>
      <c r="R63" s="5">
        <f t="shared" si="8"/>
        <v>57</v>
      </c>
      <c r="U63" s="5">
        <f t="shared" si="9"/>
        <v>57</v>
      </c>
      <c r="X63" s="5">
        <f t="shared" si="10"/>
        <v>57</v>
      </c>
      <c r="AA63" s="5">
        <f t="shared" si="11"/>
        <v>57</v>
      </c>
      <c r="AD63" s="5">
        <f t="shared" si="12"/>
        <v>57</v>
      </c>
      <c r="AG63">
        <v>0</v>
      </c>
    </row>
    <row r="64" spans="1:33" x14ac:dyDescent="0.15">
      <c r="A64" t="s">
        <v>76</v>
      </c>
      <c r="C64" t="s">
        <v>23</v>
      </c>
      <c r="D64">
        <v>2</v>
      </c>
      <c r="E64">
        <v>0</v>
      </c>
      <c r="F64">
        <v>82</v>
      </c>
      <c r="G64">
        <v>0</v>
      </c>
      <c r="H64">
        <v>14</v>
      </c>
      <c r="I64">
        <v>0</v>
      </c>
      <c r="J64">
        <v>0</v>
      </c>
      <c r="K64" s="5">
        <f t="shared" si="6"/>
        <v>68</v>
      </c>
      <c r="L64" s="5"/>
      <c r="O64" s="5">
        <f t="shared" si="7"/>
        <v>68</v>
      </c>
      <c r="R64" s="5">
        <f t="shared" si="8"/>
        <v>68</v>
      </c>
      <c r="U64" s="5">
        <f t="shared" si="9"/>
        <v>68</v>
      </c>
      <c r="X64" s="5">
        <f t="shared" si="10"/>
        <v>68</v>
      </c>
      <c r="AA64" s="5">
        <f t="shared" si="11"/>
        <v>68</v>
      </c>
      <c r="AD64" s="5">
        <f t="shared" si="12"/>
        <v>68</v>
      </c>
      <c r="AG64">
        <v>0</v>
      </c>
    </row>
    <row r="65" spans="1:33" x14ac:dyDescent="0.15">
      <c r="A65" t="s">
        <v>77</v>
      </c>
      <c r="C65" t="s">
        <v>23</v>
      </c>
      <c r="D65">
        <v>2</v>
      </c>
      <c r="E65">
        <v>0</v>
      </c>
      <c r="F65">
        <v>392</v>
      </c>
      <c r="G65">
        <v>0</v>
      </c>
      <c r="H65">
        <v>14</v>
      </c>
      <c r="I65">
        <v>0</v>
      </c>
      <c r="J65">
        <v>0</v>
      </c>
      <c r="K65" s="5">
        <f t="shared" si="6"/>
        <v>378</v>
      </c>
      <c r="L65" s="5"/>
      <c r="O65" s="5">
        <f t="shared" si="7"/>
        <v>378</v>
      </c>
      <c r="R65" s="5">
        <f t="shared" si="8"/>
        <v>378</v>
      </c>
      <c r="U65" s="5">
        <f t="shared" si="9"/>
        <v>378</v>
      </c>
      <c r="X65" s="5">
        <f t="shared" si="10"/>
        <v>378</v>
      </c>
      <c r="AA65" s="5">
        <f t="shared" si="11"/>
        <v>378</v>
      </c>
      <c r="AD65" s="5">
        <f t="shared" si="12"/>
        <v>378</v>
      </c>
      <c r="AG65">
        <v>0</v>
      </c>
    </row>
    <row r="66" spans="1:33" x14ac:dyDescent="0.15">
      <c r="A66" t="s">
        <v>78</v>
      </c>
      <c r="C66" t="s">
        <v>23</v>
      </c>
      <c r="D66">
        <v>1</v>
      </c>
      <c r="E66">
        <v>0</v>
      </c>
      <c r="F66">
        <v>486</v>
      </c>
      <c r="G66">
        <v>0</v>
      </c>
      <c r="H66">
        <v>7</v>
      </c>
      <c r="I66">
        <v>0</v>
      </c>
      <c r="J66">
        <v>0</v>
      </c>
      <c r="K66" s="5">
        <f t="shared" si="6"/>
        <v>479</v>
      </c>
      <c r="L66" s="5"/>
      <c r="O66" s="5">
        <f t="shared" si="7"/>
        <v>479</v>
      </c>
      <c r="R66" s="5">
        <f t="shared" si="8"/>
        <v>479</v>
      </c>
      <c r="U66" s="5">
        <f t="shared" si="9"/>
        <v>479</v>
      </c>
      <c r="X66" s="5">
        <f t="shared" si="10"/>
        <v>479</v>
      </c>
      <c r="AA66" s="5">
        <f t="shared" si="11"/>
        <v>479</v>
      </c>
      <c r="AD66" s="5">
        <f t="shared" si="12"/>
        <v>479</v>
      </c>
      <c r="AG66">
        <v>0</v>
      </c>
    </row>
    <row r="67" spans="1:33" x14ac:dyDescent="0.15">
      <c r="A67" t="s">
        <v>79</v>
      </c>
      <c r="C67" t="s">
        <v>23</v>
      </c>
      <c r="D67">
        <v>1</v>
      </c>
      <c r="E67">
        <v>0</v>
      </c>
      <c r="F67">
        <v>1319</v>
      </c>
      <c r="G67">
        <v>0</v>
      </c>
      <c r="H67">
        <v>7</v>
      </c>
      <c r="I67">
        <v>0</v>
      </c>
      <c r="J67">
        <v>0</v>
      </c>
      <c r="K67" s="5">
        <f t="shared" si="6"/>
        <v>1312</v>
      </c>
      <c r="L67" s="5"/>
      <c r="O67" s="5">
        <f t="shared" si="7"/>
        <v>1312</v>
      </c>
      <c r="R67" s="5">
        <f t="shared" si="8"/>
        <v>1312</v>
      </c>
      <c r="U67" s="5">
        <f t="shared" si="9"/>
        <v>1312</v>
      </c>
      <c r="X67" s="5">
        <f t="shared" si="10"/>
        <v>1312</v>
      </c>
      <c r="AA67" s="5">
        <f t="shared" si="11"/>
        <v>1312</v>
      </c>
      <c r="AD67" s="5">
        <f t="shared" si="12"/>
        <v>1312</v>
      </c>
      <c r="AG67">
        <v>0</v>
      </c>
    </row>
    <row r="68" spans="1:33" x14ac:dyDescent="0.15">
      <c r="A68" t="s">
        <v>80</v>
      </c>
      <c r="C68" t="s">
        <v>23</v>
      </c>
      <c r="D68">
        <v>1</v>
      </c>
      <c r="E68">
        <v>0</v>
      </c>
      <c r="F68">
        <v>40274</v>
      </c>
      <c r="G68">
        <v>0</v>
      </c>
      <c r="H68">
        <v>7</v>
      </c>
      <c r="I68">
        <v>0</v>
      </c>
      <c r="J68">
        <v>0</v>
      </c>
      <c r="K68" s="5">
        <f t="shared" si="6"/>
        <v>40267</v>
      </c>
      <c r="L68" s="5"/>
      <c r="O68" s="5">
        <f t="shared" si="7"/>
        <v>40267</v>
      </c>
      <c r="R68" s="5">
        <f t="shared" si="8"/>
        <v>40267</v>
      </c>
      <c r="U68" s="5">
        <f t="shared" si="9"/>
        <v>40267</v>
      </c>
      <c r="X68" s="5">
        <f t="shared" si="10"/>
        <v>40267</v>
      </c>
      <c r="AA68" s="5">
        <f t="shared" si="11"/>
        <v>40267</v>
      </c>
      <c r="AD68" s="5">
        <f t="shared" si="12"/>
        <v>40267</v>
      </c>
      <c r="AG68">
        <v>0</v>
      </c>
    </row>
    <row r="69" spans="1:33" x14ac:dyDescent="0.15">
      <c r="A69" t="s">
        <v>81</v>
      </c>
      <c r="C69" t="s">
        <v>23</v>
      </c>
      <c r="D69">
        <v>1</v>
      </c>
      <c r="E69">
        <v>0</v>
      </c>
      <c r="F69">
        <v>1390</v>
      </c>
      <c r="G69">
        <v>0</v>
      </c>
      <c r="H69">
        <v>7</v>
      </c>
      <c r="I69">
        <v>0</v>
      </c>
      <c r="J69">
        <v>0</v>
      </c>
      <c r="K69" s="5">
        <f t="shared" si="6"/>
        <v>1383</v>
      </c>
      <c r="L69" s="5"/>
      <c r="O69" s="5">
        <f t="shared" si="7"/>
        <v>1383</v>
      </c>
      <c r="R69" s="5">
        <f t="shared" si="8"/>
        <v>1383</v>
      </c>
      <c r="U69" s="5">
        <f t="shared" si="9"/>
        <v>1383</v>
      </c>
      <c r="X69" s="5">
        <f t="shared" si="10"/>
        <v>1383</v>
      </c>
      <c r="AA69" s="5">
        <f t="shared" si="11"/>
        <v>1383</v>
      </c>
      <c r="AD69" s="5">
        <f t="shared" si="12"/>
        <v>1383</v>
      </c>
      <c r="AG69">
        <v>0</v>
      </c>
    </row>
    <row r="70" spans="1:33" x14ac:dyDescent="0.15">
      <c r="A70" t="s">
        <v>82</v>
      </c>
      <c r="C70" t="s">
        <v>23</v>
      </c>
      <c r="D70">
        <v>1</v>
      </c>
      <c r="E70">
        <v>0</v>
      </c>
      <c r="F70">
        <v>1426</v>
      </c>
      <c r="G70">
        <v>0</v>
      </c>
      <c r="H70">
        <v>7</v>
      </c>
      <c r="I70">
        <v>0</v>
      </c>
      <c r="J70">
        <v>0</v>
      </c>
      <c r="K70" s="5">
        <f t="shared" si="6"/>
        <v>1419</v>
      </c>
      <c r="L70" s="5"/>
      <c r="O70" s="5">
        <f t="shared" si="7"/>
        <v>1419</v>
      </c>
      <c r="R70" s="5">
        <f t="shared" si="8"/>
        <v>1419</v>
      </c>
      <c r="U70" s="5">
        <f t="shared" si="9"/>
        <v>1419</v>
      </c>
      <c r="X70" s="5">
        <f t="shared" si="10"/>
        <v>1419</v>
      </c>
      <c r="AA70" s="5">
        <f t="shared" si="11"/>
        <v>1419</v>
      </c>
      <c r="AD70" s="5">
        <f t="shared" si="12"/>
        <v>1419</v>
      </c>
      <c r="AG70">
        <v>0</v>
      </c>
    </row>
    <row r="71" spans="1:33" x14ac:dyDescent="0.15">
      <c r="A71" t="s">
        <v>83</v>
      </c>
      <c r="C71" t="s">
        <v>23</v>
      </c>
      <c r="D71">
        <v>1</v>
      </c>
      <c r="E71">
        <v>0</v>
      </c>
      <c r="F71">
        <v>1578</v>
      </c>
      <c r="G71">
        <v>0</v>
      </c>
      <c r="H71">
        <v>7</v>
      </c>
      <c r="I71">
        <v>0</v>
      </c>
      <c r="J71">
        <v>0</v>
      </c>
      <c r="K71" s="5">
        <f t="shared" si="6"/>
        <v>1571</v>
      </c>
      <c r="L71" s="5"/>
      <c r="O71" s="5">
        <f t="shared" si="7"/>
        <v>1571</v>
      </c>
      <c r="R71" s="5">
        <f t="shared" si="8"/>
        <v>1571</v>
      </c>
      <c r="U71" s="5">
        <f t="shared" si="9"/>
        <v>1571</v>
      </c>
      <c r="X71" s="5">
        <f t="shared" si="10"/>
        <v>1571</v>
      </c>
      <c r="AA71" s="5">
        <f t="shared" si="11"/>
        <v>1571</v>
      </c>
      <c r="AD71" s="5">
        <f t="shared" si="12"/>
        <v>1571</v>
      </c>
      <c r="AG71">
        <v>0</v>
      </c>
    </row>
    <row r="72" spans="1:33" x14ac:dyDescent="0.15">
      <c r="A72" t="s">
        <v>84</v>
      </c>
      <c r="C72" t="s">
        <v>23</v>
      </c>
      <c r="D72">
        <v>1</v>
      </c>
      <c r="E72">
        <v>0</v>
      </c>
      <c r="F72">
        <v>1420</v>
      </c>
      <c r="G72">
        <v>0</v>
      </c>
      <c r="H72">
        <v>7</v>
      </c>
      <c r="I72">
        <v>0</v>
      </c>
      <c r="J72">
        <v>0</v>
      </c>
      <c r="K72" s="5">
        <f t="shared" si="6"/>
        <v>1413</v>
      </c>
      <c r="L72" s="5"/>
      <c r="O72" s="5">
        <f t="shared" si="7"/>
        <v>1413</v>
      </c>
      <c r="R72" s="5">
        <f t="shared" si="8"/>
        <v>1413</v>
      </c>
      <c r="U72" s="5">
        <f t="shared" si="9"/>
        <v>1413</v>
      </c>
      <c r="X72" s="5">
        <f t="shared" si="10"/>
        <v>1413</v>
      </c>
      <c r="AA72" s="5">
        <f t="shared" si="11"/>
        <v>1413</v>
      </c>
      <c r="AD72" s="5">
        <f t="shared" si="12"/>
        <v>1413</v>
      </c>
      <c r="AG72">
        <v>0</v>
      </c>
    </row>
    <row r="73" spans="1:33" x14ac:dyDescent="0.15">
      <c r="A73" t="s">
        <v>85</v>
      </c>
      <c r="C73" t="s">
        <v>23</v>
      </c>
      <c r="D73">
        <v>5</v>
      </c>
      <c r="E73">
        <v>0</v>
      </c>
      <c r="F73">
        <v>53</v>
      </c>
      <c r="G73">
        <v>0</v>
      </c>
      <c r="H73">
        <v>35</v>
      </c>
      <c r="I73">
        <v>0</v>
      </c>
      <c r="J73">
        <v>0</v>
      </c>
      <c r="K73" s="5">
        <f t="shared" si="6"/>
        <v>18</v>
      </c>
      <c r="L73" s="5"/>
      <c r="O73" s="5">
        <f t="shared" si="7"/>
        <v>18</v>
      </c>
      <c r="R73" s="5">
        <f t="shared" si="8"/>
        <v>18</v>
      </c>
      <c r="U73" s="5">
        <f t="shared" si="9"/>
        <v>18</v>
      </c>
      <c r="X73" s="5">
        <f t="shared" si="10"/>
        <v>18</v>
      </c>
      <c r="AA73" s="5">
        <f t="shared" si="11"/>
        <v>18</v>
      </c>
      <c r="AD73" s="5">
        <f t="shared" si="12"/>
        <v>18</v>
      </c>
      <c r="AG73">
        <v>0</v>
      </c>
    </row>
    <row r="74" spans="1:33" x14ac:dyDescent="0.15">
      <c r="A74" t="s">
        <v>86</v>
      </c>
      <c r="C74" t="s">
        <v>23</v>
      </c>
      <c r="D74">
        <v>1</v>
      </c>
      <c r="E74">
        <v>0</v>
      </c>
      <c r="F74">
        <v>565</v>
      </c>
      <c r="G74">
        <v>0</v>
      </c>
      <c r="H74">
        <v>7</v>
      </c>
      <c r="I74">
        <v>0</v>
      </c>
      <c r="J74">
        <v>0</v>
      </c>
      <c r="K74" s="5">
        <f t="shared" si="6"/>
        <v>558</v>
      </c>
      <c r="L74" s="5"/>
      <c r="O74" s="5">
        <f t="shared" si="7"/>
        <v>558</v>
      </c>
      <c r="R74" s="5">
        <f t="shared" si="8"/>
        <v>558</v>
      </c>
      <c r="U74" s="5">
        <f t="shared" si="9"/>
        <v>558</v>
      </c>
      <c r="X74" s="5">
        <f t="shared" si="10"/>
        <v>558</v>
      </c>
      <c r="AA74" s="5">
        <f t="shared" si="11"/>
        <v>558</v>
      </c>
      <c r="AD74" s="5">
        <f t="shared" si="12"/>
        <v>558</v>
      </c>
      <c r="AG74">
        <v>0</v>
      </c>
    </row>
    <row r="75" spans="1:33" x14ac:dyDescent="0.15">
      <c r="A75" t="s">
        <v>87</v>
      </c>
      <c r="C75" t="s">
        <v>23</v>
      </c>
      <c r="D75">
        <v>1</v>
      </c>
      <c r="E75">
        <v>0</v>
      </c>
      <c r="F75">
        <v>178</v>
      </c>
      <c r="G75">
        <v>0</v>
      </c>
      <c r="H75">
        <v>7</v>
      </c>
      <c r="I75">
        <v>0</v>
      </c>
      <c r="J75">
        <v>0</v>
      </c>
      <c r="K75" s="5">
        <f t="shared" ref="K75:K106" si="13">SUM(F75:I75)-J75-SUMPRODUCT($D$2:$E$2*D75:E75)</f>
        <v>171</v>
      </c>
      <c r="L75" s="5"/>
      <c r="O75" s="5">
        <f t="shared" ref="O75:O106" si="14">K75-SUMPRODUCT($D$3:$E$3*D75:E75)</f>
        <v>171</v>
      </c>
      <c r="R75" s="5">
        <f t="shared" ref="R75:R106" si="15">O75-SUMPRODUCT($D$4:$E$4*D75:E75)</f>
        <v>171</v>
      </c>
      <c r="U75" s="5">
        <f t="shared" ref="U75:U106" si="16">R75-SUMPRODUCT($D$5:$E$5*D75:E75)</f>
        <v>171</v>
      </c>
      <c r="X75" s="5">
        <f t="shared" ref="X75:X106" si="17">U75-SUMPRODUCT($D$6:$E$6*D75:E75)</f>
        <v>171</v>
      </c>
      <c r="AA75" s="5">
        <f t="shared" ref="AA75:AA106" si="18">X75-SUMPRODUCT($D$7:$E$7*D75:E75)</f>
        <v>171</v>
      </c>
      <c r="AD75" s="5">
        <f t="shared" ref="AD75:AD106" si="19">AA75-SUMPRODUCT($D$8:$E$8*D75:E75)</f>
        <v>171</v>
      </c>
      <c r="AG75">
        <v>0</v>
      </c>
    </row>
    <row r="76" spans="1:33" x14ac:dyDescent="0.15">
      <c r="A76" t="s">
        <v>88</v>
      </c>
      <c r="C76" t="s">
        <v>23</v>
      </c>
      <c r="D76">
        <v>1</v>
      </c>
      <c r="E76">
        <v>0</v>
      </c>
      <c r="F76">
        <v>273</v>
      </c>
      <c r="G76">
        <v>0</v>
      </c>
      <c r="H76">
        <v>7</v>
      </c>
      <c r="I76">
        <v>0</v>
      </c>
      <c r="J76">
        <v>0</v>
      </c>
      <c r="K76" s="5">
        <f t="shared" si="13"/>
        <v>266</v>
      </c>
      <c r="L76" s="5"/>
      <c r="O76" s="5">
        <f t="shared" si="14"/>
        <v>266</v>
      </c>
      <c r="R76" s="5">
        <f t="shared" si="15"/>
        <v>266</v>
      </c>
      <c r="U76" s="5">
        <f t="shared" si="16"/>
        <v>266</v>
      </c>
      <c r="X76" s="5">
        <f t="shared" si="17"/>
        <v>266</v>
      </c>
      <c r="AA76" s="5">
        <f t="shared" si="18"/>
        <v>266</v>
      </c>
      <c r="AD76" s="5">
        <f t="shared" si="19"/>
        <v>266</v>
      </c>
      <c r="AG76">
        <v>0</v>
      </c>
    </row>
    <row r="77" spans="1:33" x14ac:dyDescent="0.15">
      <c r="A77" t="s">
        <v>89</v>
      </c>
      <c r="C77" t="s">
        <v>23</v>
      </c>
      <c r="D77">
        <v>1</v>
      </c>
      <c r="E77">
        <v>0</v>
      </c>
      <c r="F77">
        <v>375</v>
      </c>
      <c r="G77">
        <v>0</v>
      </c>
      <c r="H77">
        <v>7</v>
      </c>
      <c r="I77">
        <v>0</v>
      </c>
      <c r="J77">
        <v>0</v>
      </c>
      <c r="K77" s="5">
        <f t="shared" si="13"/>
        <v>368</v>
      </c>
      <c r="L77" s="5"/>
      <c r="O77" s="5">
        <f t="shared" si="14"/>
        <v>368</v>
      </c>
      <c r="R77" s="5">
        <f t="shared" si="15"/>
        <v>368</v>
      </c>
      <c r="U77" s="5">
        <f t="shared" si="16"/>
        <v>368</v>
      </c>
      <c r="X77" s="5">
        <f t="shared" si="17"/>
        <v>368</v>
      </c>
      <c r="AA77" s="5">
        <f t="shared" si="18"/>
        <v>368</v>
      </c>
      <c r="AD77" s="5">
        <f t="shared" si="19"/>
        <v>368</v>
      </c>
      <c r="AG77">
        <v>0</v>
      </c>
    </row>
    <row r="78" spans="1:33" x14ac:dyDescent="0.15">
      <c r="A78" t="s">
        <v>90</v>
      </c>
      <c r="C78" t="s">
        <v>23</v>
      </c>
      <c r="D78">
        <v>1</v>
      </c>
      <c r="E78">
        <v>0</v>
      </c>
      <c r="F78">
        <v>581</v>
      </c>
      <c r="G78">
        <v>0</v>
      </c>
      <c r="H78">
        <v>7</v>
      </c>
      <c r="I78">
        <v>0</v>
      </c>
      <c r="J78">
        <v>0</v>
      </c>
      <c r="K78" s="5">
        <f t="shared" si="13"/>
        <v>574</v>
      </c>
      <c r="L78" s="5"/>
      <c r="O78" s="5">
        <f t="shared" si="14"/>
        <v>574</v>
      </c>
      <c r="R78" s="5">
        <f t="shared" si="15"/>
        <v>574</v>
      </c>
      <c r="U78" s="5">
        <f t="shared" si="16"/>
        <v>574</v>
      </c>
      <c r="X78" s="5">
        <f t="shared" si="17"/>
        <v>574</v>
      </c>
      <c r="AA78" s="5">
        <f t="shared" si="18"/>
        <v>574</v>
      </c>
      <c r="AD78" s="5">
        <f t="shared" si="19"/>
        <v>574</v>
      </c>
      <c r="AG78">
        <v>0</v>
      </c>
    </row>
    <row r="79" spans="1:33" x14ac:dyDescent="0.15">
      <c r="A79" t="s">
        <v>91</v>
      </c>
      <c r="C79" t="s">
        <v>23</v>
      </c>
      <c r="D79">
        <v>4</v>
      </c>
      <c r="E79">
        <v>0</v>
      </c>
      <c r="F79">
        <v>31</v>
      </c>
      <c r="G79">
        <v>0</v>
      </c>
      <c r="H79">
        <v>28</v>
      </c>
      <c r="I79">
        <v>0</v>
      </c>
      <c r="J79">
        <v>0</v>
      </c>
      <c r="K79" s="5">
        <f t="shared" si="13"/>
        <v>3</v>
      </c>
      <c r="L79" s="5"/>
      <c r="O79" s="5">
        <f t="shared" si="14"/>
        <v>3</v>
      </c>
      <c r="R79" s="5">
        <f t="shared" si="15"/>
        <v>3</v>
      </c>
      <c r="U79" s="5">
        <f t="shared" si="16"/>
        <v>3</v>
      </c>
      <c r="X79" s="5">
        <f t="shared" si="17"/>
        <v>3</v>
      </c>
      <c r="AA79" s="5">
        <f t="shared" si="18"/>
        <v>3</v>
      </c>
      <c r="AD79" s="5">
        <f t="shared" si="19"/>
        <v>3</v>
      </c>
      <c r="AG79">
        <v>0</v>
      </c>
    </row>
    <row r="80" spans="1:33" x14ac:dyDescent="0.15">
      <c r="A80" t="s">
        <v>92</v>
      </c>
      <c r="C80" t="s">
        <v>23</v>
      </c>
      <c r="D80">
        <v>1</v>
      </c>
      <c r="E80">
        <v>0</v>
      </c>
      <c r="F80">
        <v>548</v>
      </c>
      <c r="G80">
        <v>0</v>
      </c>
      <c r="H80">
        <v>7</v>
      </c>
      <c r="I80">
        <v>0</v>
      </c>
      <c r="J80">
        <v>0</v>
      </c>
      <c r="K80" s="5">
        <f t="shared" si="13"/>
        <v>541</v>
      </c>
      <c r="L80" s="5"/>
      <c r="O80" s="5">
        <f t="shared" si="14"/>
        <v>541</v>
      </c>
      <c r="R80" s="5">
        <f t="shared" si="15"/>
        <v>541</v>
      </c>
      <c r="U80" s="5">
        <f t="shared" si="16"/>
        <v>541</v>
      </c>
      <c r="X80" s="5">
        <f t="shared" si="17"/>
        <v>541</v>
      </c>
      <c r="AA80" s="5">
        <f t="shared" si="18"/>
        <v>541</v>
      </c>
      <c r="AD80" s="5">
        <f t="shared" si="19"/>
        <v>541</v>
      </c>
      <c r="AG80">
        <v>0</v>
      </c>
    </row>
    <row r="81" spans="1:33" x14ac:dyDescent="0.15">
      <c r="A81" t="s">
        <v>93</v>
      </c>
      <c r="C81" t="s">
        <v>23</v>
      </c>
      <c r="D81">
        <v>1</v>
      </c>
      <c r="E81">
        <v>0</v>
      </c>
      <c r="F81">
        <v>462</v>
      </c>
      <c r="G81">
        <v>0</v>
      </c>
      <c r="H81">
        <v>7</v>
      </c>
      <c r="I81">
        <v>0</v>
      </c>
      <c r="J81">
        <v>0</v>
      </c>
      <c r="K81" s="5">
        <f t="shared" si="13"/>
        <v>455</v>
      </c>
      <c r="L81" s="5"/>
      <c r="O81" s="5">
        <f t="shared" si="14"/>
        <v>455</v>
      </c>
      <c r="R81" s="5">
        <f t="shared" si="15"/>
        <v>455</v>
      </c>
      <c r="U81" s="5">
        <f t="shared" si="16"/>
        <v>455</v>
      </c>
      <c r="X81" s="5">
        <f t="shared" si="17"/>
        <v>455</v>
      </c>
      <c r="AA81" s="5">
        <f t="shared" si="18"/>
        <v>455</v>
      </c>
      <c r="AD81" s="5">
        <f t="shared" si="19"/>
        <v>455</v>
      </c>
      <c r="AG81">
        <v>0</v>
      </c>
    </row>
    <row r="82" spans="1:33" x14ac:dyDescent="0.15">
      <c r="A82" t="s">
        <v>94</v>
      </c>
      <c r="C82" t="s">
        <v>23</v>
      </c>
      <c r="D82">
        <v>3</v>
      </c>
      <c r="E82">
        <v>0</v>
      </c>
      <c r="F82">
        <v>58</v>
      </c>
      <c r="G82">
        <v>0</v>
      </c>
      <c r="H82">
        <v>21</v>
      </c>
      <c r="I82">
        <v>0</v>
      </c>
      <c r="J82">
        <v>0</v>
      </c>
      <c r="K82" s="5">
        <f t="shared" si="13"/>
        <v>37</v>
      </c>
      <c r="L82" s="5"/>
      <c r="O82" s="5">
        <f t="shared" si="14"/>
        <v>37</v>
      </c>
      <c r="R82" s="5">
        <f t="shared" si="15"/>
        <v>37</v>
      </c>
      <c r="U82" s="5">
        <f t="shared" si="16"/>
        <v>37</v>
      </c>
      <c r="X82" s="5">
        <f t="shared" si="17"/>
        <v>37</v>
      </c>
      <c r="AA82" s="5">
        <f t="shared" si="18"/>
        <v>37</v>
      </c>
      <c r="AD82" s="5">
        <f t="shared" si="19"/>
        <v>37</v>
      </c>
      <c r="AG82">
        <v>0</v>
      </c>
    </row>
    <row r="83" spans="1:33" x14ac:dyDescent="0.15">
      <c r="A83" t="s">
        <v>95</v>
      </c>
      <c r="C83" t="s">
        <v>23</v>
      </c>
      <c r="D83">
        <v>1</v>
      </c>
      <c r="E83">
        <v>0</v>
      </c>
      <c r="F83">
        <v>27</v>
      </c>
      <c r="G83">
        <v>0</v>
      </c>
      <c r="H83">
        <v>7</v>
      </c>
      <c r="I83">
        <v>0</v>
      </c>
      <c r="J83">
        <v>0</v>
      </c>
      <c r="K83" s="5">
        <f t="shared" si="13"/>
        <v>20</v>
      </c>
      <c r="L83" s="5"/>
      <c r="O83" s="5">
        <f t="shared" si="14"/>
        <v>20</v>
      </c>
      <c r="R83" s="5">
        <f t="shared" si="15"/>
        <v>20</v>
      </c>
      <c r="U83" s="5">
        <f t="shared" si="16"/>
        <v>20</v>
      </c>
      <c r="X83" s="5">
        <f t="shared" si="17"/>
        <v>20</v>
      </c>
      <c r="AA83" s="5">
        <f t="shared" si="18"/>
        <v>20</v>
      </c>
      <c r="AD83" s="5">
        <f t="shared" si="19"/>
        <v>20</v>
      </c>
      <c r="AG83">
        <v>0</v>
      </c>
    </row>
    <row r="84" spans="1:33" x14ac:dyDescent="0.15">
      <c r="A84" t="s">
        <v>96</v>
      </c>
      <c r="C84" t="s">
        <v>23</v>
      </c>
      <c r="D84">
        <v>1</v>
      </c>
      <c r="E84">
        <v>0</v>
      </c>
      <c r="F84">
        <v>8</v>
      </c>
      <c r="G84">
        <v>0</v>
      </c>
      <c r="H84">
        <v>7</v>
      </c>
      <c r="I84">
        <v>0</v>
      </c>
      <c r="J84">
        <v>0</v>
      </c>
      <c r="K84" s="5">
        <f t="shared" si="13"/>
        <v>1</v>
      </c>
      <c r="L84" s="5"/>
      <c r="O84" s="5">
        <f t="shared" si="14"/>
        <v>1</v>
      </c>
      <c r="R84" s="5">
        <f t="shared" si="15"/>
        <v>1</v>
      </c>
      <c r="U84" s="5">
        <f t="shared" si="16"/>
        <v>1</v>
      </c>
      <c r="X84" s="5">
        <f t="shared" si="17"/>
        <v>1</v>
      </c>
      <c r="AA84" s="5">
        <f t="shared" si="18"/>
        <v>1</v>
      </c>
      <c r="AD84" s="5">
        <f t="shared" si="19"/>
        <v>1</v>
      </c>
      <c r="AG84">
        <v>0</v>
      </c>
    </row>
    <row r="85" spans="1:33" x14ac:dyDescent="0.15">
      <c r="A85" t="s">
        <v>97</v>
      </c>
      <c r="C85" t="s">
        <v>23</v>
      </c>
      <c r="D85">
        <v>1</v>
      </c>
      <c r="E85">
        <v>0</v>
      </c>
      <c r="F85">
        <v>437</v>
      </c>
      <c r="G85">
        <v>0</v>
      </c>
      <c r="H85">
        <v>7</v>
      </c>
      <c r="I85">
        <v>0</v>
      </c>
      <c r="J85">
        <v>0</v>
      </c>
      <c r="K85" s="5">
        <f t="shared" si="13"/>
        <v>430</v>
      </c>
      <c r="L85" s="5"/>
      <c r="O85" s="5">
        <f t="shared" si="14"/>
        <v>430</v>
      </c>
      <c r="R85" s="5">
        <f t="shared" si="15"/>
        <v>430</v>
      </c>
      <c r="U85" s="5">
        <f t="shared" si="16"/>
        <v>430</v>
      </c>
      <c r="X85" s="5">
        <f t="shared" si="17"/>
        <v>430</v>
      </c>
      <c r="AA85" s="5">
        <f t="shared" si="18"/>
        <v>430</v>
      </c>
      <c r="AD85" s="5">
        <f t="shared" si="19"/>
        <v>430</v>
      </c>
      <c r="AG85">
        <v>0</v>
      </c>
    </row>
    <row r="86" spans="1:33" x14ac:dyDescent="0.15">
      <c r="A86" t="s">
        <v>98</v>
      </c>
      <c r="C86" t="s">
        <v>23</v>
      </c>
      <c r="D86">
        <v>3</v>
      </c>
      <c r="E86">
        <v>0</v>
      </c>
      <c r="F86">
        <v>309</v>
      </c>
      <c r="G86">
        <v>0</v>
      </c>
      <c r="H86">
        <v>21</v>
      </c>
      <c r="I86">
        <v>0</v>
      </c>
      <c r="J86">
        <v>0</v>
      </c>
      <c r="K86" s="5">
        <f t="shared" si="13"/>
        <v>288</v>
      </c>
      <c r="L86" s="5"/>
      <c r="O86" s="5">
        <f t="shared" si="14"/>
        <v>288</v>
      </c>
      <c r="R86" s="5">
        <f t="shared" si="15"/>
        <v>288</v>
      </c>
      <c r="U86" s="5">
        <f t="shared" si="16"/>
        <v>288</v>
      </c>
      <c r="X86" s="5">
        <f t="shared" si="17"/>
        <v>288</v>
      </c>
      <c r="AA86" s="5">
        <f t="shared" si="18"/>
        <v>288</v>
      </c>
      <c r="AD86" s="5">
        <f t="shared" si="19"/>
        <v>288</v>
      </c>
      <c r="AG86">
        <v>0</v>
      </c>
    </row>
    <row r="87" spans="1:33" x14ac:dyDescent="0.15">
      <c r="A87" t="s">
        <v>99</v>
      </c>
      <c r="C87" t="s">
        <v>23</v>
      </c>
      <c r="D87">
        <v>2</v>
      </c>
      <c r="E87">
        <v>0</v>
      </c>
      <c r="F87">
        <v>57</v>
      </c>
      <c r="G87">
        <v>0</v>
      </c>
      <c r="H87">
        <v>14</v>
      </c>
      <c r="I87">
        <v>0</v>
      </c>
      <c r="J87">
        <v>0</v>
      </c>
      <c r="K87" s="5">
        <f t="shared" si="13"/>
        <v>43</v>
      </c>
      <c r="L87" s="5"/>
      <c r="O87" s="5">
        <f t="shared" si="14"/>
        <v>43</v>
      </c>
      <c r="R87" s="5">
        <f t="shared" si="15"/>
        <v>43</v>
      </c>
      <c r="U87" s="5">
        <f t="shared" si="16"/>
        <v>43</v>
      </c>
      <c r="X87" s="5">
        <f t="shared" si="17"/>
        <v>43</v>
      </c>
      <c r="AA87" s="5">
        <f t="shared" si="18"/>
        <v>43</v>
      </c>
      <c r="AD87" s="5">
        <f t="shared" si="19"/>
        <v>43</v>
      </c>
      <c r="AG87">
        <v>0</v>
      </c>
    </row>
    <row r="88" spans="1:33" x14ac:dyDescent="0.15">
      <c r="A88" t="s">
        <v>100</v>
      </c>
      <c r="C88" t="s">
        <v>23</v>
      </c>
      <c r="D88">
        <v>1</v>
      </c>
      <c r="E88">
        <v>0</v>
      </c>
      <c r="F88">
        <v>145</v>
      </c>
      <c r="G88">
        <v>0</v>
      </c>
      <c r="H88">
        <v>7</v>
      </c>
      <c r="I88">
        <v>0</v>
      </c>
      <c r="J88">
        <v>0</v>
      </c>
      <c r="K88" s="5">
        <f t="shared" si="13"/>
        <v>138</v>
      </c>
      <c r="L88" s="5"/>
      <c r="O88" s="5">
        <f t="shared" si="14"/>
        <v>138</v>
      </c>
      <c r="R88" s="5">
        <f t="shared" si="15"/>
        <v>138</v>
      </c>
      <c r="U88" s="5">
        <f t="shared" si="16"/>
        <v>138</v>
      </c>
      <c r="X88" s="5">
        <f t="shared" si="17"/>
        <v>138</v>
      </c>
      <c r="AA88" s="5">
        <f t="shared" si="18"/>
        <v>138</v>
      </c>
      <c r="AD88" s="5">
        <f t="shared" si="19"/>
        <v>138</v>
      </c>
      <c r="AG88">
        <v>500</v>
      </c>
    </row>
    <row r="89" spans="1:33" x14ac:dyDescent="0.15">
      <c r="A89" t="s">
        <v>101</v>
      </c>
      <c r="C89" t="s">
        <v>23</v>
      </c>
      <c r="D89">
        <v>3</v>
      </c>
      <c r="E89">
        <v>0</v>
      </c>
      <c r="F89">
        <v>176</v>
      </c>
      <c r="G89">
        <v>0</v>
      </c>
      <c r="H89">
        <v>21</v>
      </c>
      <c r="I89">
        <v>0</v>
      </c>
      <c r="J89">
        <v>0</v>
      </c>
      <c r="K89" s="5">
        <f t="shared" si="13"/>
        <v>155</v>
      </c>
      <c r="L89" s="5"/>
      <c r="O89" s="5">
        <f t="shared" si="14"/>
        <v>155</v>
      </c>
      <c r="R89" s="5">
        <f t="shared" si="15"/>
        <v>155</v>
      </c>
      <c r="U89" s="5">
        <f t="shared" si="16"/>
        <v>155</v>
      </c>
      <c r="X89" s="5">
        <f t="shared" si="17"/>
        <v>155</v>
      </c>
      <c r="AA89" s="5">
        <f t="shared" si="18"/>
        <v>155</v>
      </c>
      <c r="AD89" s="5">
        <f t="shared" si="19"/>
        <v>155</v>
      </c>
      <c r="AG89">
        <v>0</v>
      </c>
    </row>
    <row r="90" spans="1:33" x14ac:dyDescent="0.15">
      <c r="A90" t="s">
        <v>102</v>
      </c>
      <c r="C90" t="s">
        <v>23</v>
      </c>
      <c r="D90">
        <v>6</v>
      </c>
      <c r="E90">
        <v>0</v>
      </c>
      <c r="F90">
        <v>100</v>
      </c>
      <c r="G90">
        <v>0</v>
      </c>
      <c r="H90">
        <v>42</v>
      </c>
      <c r="I90">
        <v>0</v>
      </c>
      <c r="J90">
        <v>0</v>
      </c>
      <c r="K90" s="5">
        <f t="shared" si="13"/>
        <v>58</v>
      </c>
      <c r="L90" s="5"/>
      <c r="O90" s="5">
        <f t="shared" si="14"/>
        <v>58</v>
      </c>
      <c r="R90" s="5">
        <f t="shared" si="15"/>
        <v>58</v>
      </c>
      <c r="U90" s="5">
        <f t="shared" si="16"/>
        <v>58</v>
      </c>
      <c r="X90" s="5">
        <f t="shared" si="17"/>
        <v>58</v>
      </c>
      <c r="AA90" s="5">
        <f t="shared" si="18"/>
        <v>58</v>
      </c>
      <c r="AD90" s="5">
        <f t="shared" si="19"/>
        <v>58</v>
      </c>
      <c r="AG90">
        <v>0</v>
      </c>
    </row>
    <row r="91" spans="1:33" x14ac:dyDescent="0.15">
      <c r="A91" t="s">
        <v>103</v>
      </c>
      <c r="C91" t="s">
        <v>23</v>
      </c>
      <c r="D91">
        <v>2</v>
      </c>
      <c r="E91">
        <v>0</v>
      </c>
      <c r="F91">
        <v>1213</v>
      </c>
      <c r="G91">
        <v>0</v>
      </c>
      <c r="H91">
        <v>14</v>
      </c>
      <c r="I91">
        <v>0</v>
      </c>
      <c r="J91">
        <v>0</v>
      </c>
      <c r="K91" s="5">
        <f t="shared" si="13"/>
        <v>1199</v>
      </c>
      <c r="L91" s="5"/>
      <c r="O91" s="5">
        <f t="shared" si="14"/>
        <v>1199</v>
      </c>
      <c r="R91" s="5">
        <f t="shared" si="15"/>
        <v>1199</v>
      </c>
      <c r="U91" s="5">
        <f t="shared" si="16"/>
        <v>1199</v>
      </c>
      <c r="X91" s="5">
        <f t="shared" si="17"/>
        <v>1199</v>
      </c>
      <c r="AA91" s="5">
        <f t="shared" si="18"/>
        <v>1199</v>
      </c>
      <c r="AD91" s="5">
        <f t="shared" si="19"/>
        <v>1199</v>
      </c>
      <c r="AG91">
        <v>0</v>
      </c>
    </row>
    <row r="92" spans="1:33" x14ac:dyDescent="0.15">
      <c r="A92" t="s">
        <v>104</v>
      </c>
      <c r="C92" t="s">
        <v>23</v>
      </c>
      <c r="D92">
        <v>1</v>
      </c>
      <c r="E92">
        <v>0</v>
      </c>
      <c r="F92">
        <v>1363</v>
      </c>
      <c r="G92">
        <v>0</v>
      </c>
      <c r="H92">
        <v>7</v>
      </c>
      <c r="I92">
        <v>0</v>
      </c>
      <c r="J92">
        <v>0</v>
      </c>
      <c r="K92" s="5">
        <f t="shared" si="13"/>
        <v>1356</v>
      </c>
      <c r="L92" s="5"/>
      <c r="O92" s="5">
        <f t="shared" si="14"/>
        <v>1356</v>
      </c>
      <c r="R92" s="5">
        <f t="shared" si="15"/>
        <v>1356</v>
      </c>
      <c r="U92" s="5">
        <f t="shared" si="16"/>
        <v>1356</v>
      </c>
      <c r="X92" s="5">
        <f t="shared" si="17"/>
        <v>1356</v>
      </c>
      <c r="AA92" s="5">
        <f t="shared" si="18"/>
        <v>1356</v>
      </c>
      <c r="AD92" s="5">
        <f t="shared" si="19"/>
        <v>1356</v>
      </c>
      <c r="AG92">
        <v>0</v>
      </c>
    </row>
    <row r="93" spans="1:33" x14ac:dyDescent="0.15">
      <c r="A93" t="s">
        <v>105</v>
      </c>
      <c r="C93" t="s">
        <v>23</v>
      </c>
      <c r="D93">
        <v>1</v>
      </c>
      <c r="E93">
        <v>0</v>
      </c>
      <c r="F93">
        <v>1979</v>
      </c>
      <c r="G93">
        <v>0</v>
      </c>
      <c r="H93">
        <v>7</v>
      </c>
      <c r="I93">
        <v>0</v>
      </c>
      <c r="J93">
        <v>0</v>
      </c>
      <c r="K93" s="5">
        <f t="shared" si="13"/>
        <v>1972</v>
      </c>
      <c r="L93" s="5"/>
      <c r="O93" s="5">
        <f t="shared" si="14"/>
        <v>1972</v>
      </c>
      <c r="R93" s="5">
        <f t="shared" si="15"/>
        <v>1972</v>
      </c>
      <c r="U93" s="5">
        <f t="shared" si="16"/>
        <v>1972</v>
      </c>
      <c r="X93" s="5">
        <f t="shared" si="17"/>
        <v>1972</v>
      </c>
      <c r="AA93" s="5">
        <f t="shared" si="18"/>
        <v>1972</v>
      </c>
      <c r="AD93" s="5">
        <f t="shared" si="19"/>
        <v>1972</v>
      </c>
      <c r="AG93">
        <v>0</v>
      </c>
    </row>
    <row r="94" spans="1:33" x14ac:dyDescent="0.15">
      <c r="A94" t="s">
        <v>106</v>
      </c>
      <c r="C94" t="s">
        <v>23</v>
      </c>
      <c r="D94">
        <v>1</v>
      </c>
      <c r="E94">
        <v>0</v>
      </c>
      <c r="F94">
        <v>3402</v>
      </c>
      <c r="G94">
        <v>0</v>
      </c>
      <c r="H94">
        <v>7</v>
      </c>
      <c r="I94">
        <v>0</v>
      </c>
      <c r="J94">
        <v>0</v>
      </c>
      <c r="K94" s="5">
        <f t="shared" si="13"/>
        <v>3395</v>
      </c>
      <c r="L94" s="5"/>
      <c r="O94" s="5">
        <f t="shared" si="14"/>
        <v>3395</v>
      </c>
      <c r="R94" s="5">
        <f t="shared" si="15"/>
        <v>3395</v>
      </c>
      <c r="U94" s="5">
        <f t="shared" si="16"/>
        <v>3395</v>
      </c>
      <c r="X94" s="5">
        <f t="shared" si="17"/>
        <v>3395</v>
      </c>
      <c r="AA94" s="5">
        <f t="shared" si="18"/>
        <v>3395</v>
      </c>
      <c r="AD94" s="5">
        <f t="shared" si="19"/>
        <v>3395</v>
      </c>
      <c r="AG94">
        <v>0</v>
      </c>
    </row>
    <row r="95" spans="1:33" x14ac:dyDescent="0.15">
      <c r="A95" t="s">
        <v>107</v>
      </c>
      <c r="C95" t="s">
        <v>23</v>
      </c>
      <c r="D95">
        <v>1</v>
      </c>
      <c r="E95">
        <v>0</v>
      </c>
      <c r="F95">
        <v>51</v>
      </c>
      <c r="G95">
        <v>0</v>
      </c>
      <c r="H95">
        <v>7</v>
      </c>
      <c r="I95">
        <v>0</v>
      </c>
      <c r="J95">
        <v>0</v>
      </c>
      <c r="K95" s="5">
        <f t="shared" si="13"/>
        <v>44</v>
      </c>
      <c r="L95" s="5"/>
      <c r="O95" s="5">
        <f t="shared" si="14"/>
        <v>44</v>
      </c>
      <c r="R95" s="5">
        <f t="shared" si="15"/>
        <v>44</v>
      </c>
      <c r="U95" s="5">
        <f t="shared" si="16"/>
        <v>44</v>
      </c>
      <c r="X95" s="5">
        <f t="shared" si="17"/>
        <v>44</v>
      </c>
      <c r="AA95" s="5">
        <f t="shared" si="18"/>
        <v>44</v>
      </c>
      <c r="AD95" s="5">
        <f t="shared" si="19"/>
        <v>44</v>
      </c>
      <c r="AG95">
        <v>0</v>
      </c>
    </row>
    <row r="96" spans="1:33" x14ac:dyDescent="0.15">
      <c r="A96" t="s">
        <v>108</v>
      </c>
      <c r="C96" t="s">
        <v>23</v>
      </c>
      <c r="D96">
        <v>2</v>
      </c>
      <c r="E96">
        <v>0</v>
      </c>
      <c r="F96">
        <v>49</v>
      </c>
      <c r="G96">
        <v>0</v>
      </c>
      <c r="H96">
        <v>14</v>
      </c>
      <c r="I96">
        <v>0</v>
      </c>
      <c r="J96">
        <v>0</v>
      </c>
      <c r="K96" s="5">
        <f t="shared" si="13"/>
        <v>35</v>
      </c>
      <c r="L96" s="5"/>
      <c r="O96" s="5">
        <f t="shared" si="14"/>
        <v>35</v>
      </c>
      <c r="R96" s="5">
        <f t="shared" si="15"/>
        <v>35</v>
      </c>
      <c r="U96" s="5">
        <f t="shared" si="16"/>
        <v>35</v>
      </c>
      <c r="X96" s="5">
        <f t="shared" si="17"/>
        <v>35</v>
      </c>
      <c r="AA96" s="5">
        <f t="shared" si="18"/>
        <v>35</v>
      </c>
      <c r="AD96" s="5">
        <f t="shared" si="19"/>
        <v>35</v>
      </c>
      <c r="AG96">
        <v>0</v>
      </c>
    </row>
    <row r="97" spans="1:33" x14ac:dyDescent="0.15">
      <c r="A97" t="s">
        <v>109</v>
      </c>
      <c r="C97" t="s">
        <v>23</v>
      </c>
      <c r="D97">
        <v>1</v>
      </c>
      <c r="E97">
        <v>0</v>
      </c>
      <c r="F97">
        <v>12</v>
      </c>
      <c r="G97">
        <v>0</v>
      </c>
      <c r="H97">
        <v>7</v>
      </c>
      <c r="I97">
        <v>0</v>
      </c>
      <c r="J97">
        <v>0</v>
      </c>
      <c r="K97" s="5">
        <f t="shared" si="13"/>
        <v>5</v>
      </c>
      <c r="L97" s="5"/>
      <c r="O97" s="5">
        <f t="shared" si="14"/>
        <v>5</v>
      </c>
      <c r="R97" s="5">
        <f t="shared" si="15"/>
        <v>5</v>
      </c>
      <c r="U97" s="5">
        <f t="shared" si="16"/>
        <v>5</v>
      </c>
      <c r="X97" s="5">
        <f t="shared" si="17"/>
        <v>5</v>
      </c>
      <c r="AA97" s="5">
        <f t="shared" si="18"/>
        <v>5</v>
      </c>
      <c r="AD97" s="5">
        <f t="shared" si="19"/>
        <v>5</v>
      </c>
      <c r="AG97">
        <v>1000</v>
      </c>
    </row>
    <row r="98" spans="1:33" x14ac:dyDescent="0.15">
      <c r="A98" t="s">
        <v>110</v>
      </c>
      <c r="C98" t="s">
        <v>23</v>
      </c>
      <c r="D98">
        <v>1</v>
      </c>
      <c r="E98">
        <v>0</v>
      </c>
      <c r="F98">
        <v>494</v>
      </c>
      <c r="G98">
        <v>0</v>
      </c>
      <c r="H98">
        <v>7</v>
      </c>
      <c r="I98">
        <v>0</v>
      </c>
      <c r="J98">
        <v>0</v>
      </c>
      <c r="K98" s="5">
        <f t="shared" si="13"/>
        <v>487</v>
      </c>
      <c r="L98" s="5"/>
      <c r="O98" s="5">
        <f t="shared" si="14"/>
        <v>487</v>
      </c>
      <c r="R98" s="5">
        <f t="shared" si="15"/>
        <v>487</v>
      </c>
      <c r="U98" s="5">
        <f t="shared" si="16"/>
        <v>487</v>
      </c>
      <c r="X98" s="5">
        <f t="shared" si="17"/>
        <v>487</v>
      </c>
      <c r="AA98" s="5">
        <f t="shared" si="18"/>
        <v>487</v>
      </c>
      <c r="AD98" s="5">
        <f t="shared" si="19"/>
        <v>487</v>
      </c>
      <c r="AG98">
        <v>0</v>
      </c>
    </row>
    <row r="99" spans="1:33" x14ac:dyDescent="0.15">
      <c r="A99" t="s">
        <v>111</v>
      </c>
      <c r="C99" t="s">
        <v>23</v>
      </c>
      <c r="D99">
        <v>1</v>
      </c>
      <c r="E99">
        <v>0</v>
      </c>
      <c r="F99">
        <v>13</v>
      </c>
      <c r="G99">
        <v>0</v>
      </c>
      <c r="H99">
        <v>7</v>
      </c>
      <c r="I99">
        <v>0</v>
      </c>
      <c r="J99">
        <v>0</v>
      </c>
      <c r="K99" s="5">
        <f t="shared" si="13"/>
        <v>6</v>
      </c>
      <c r="L99" s="5"/>
      <c r="O99" s="5">
        <f t="shared" si="14"/>
        <v>6</v>
      </c>
      <c r="R99" s="5">
        <f t="shared" si="15"/>
        <v>6</v>
      </c>
      <c r="U99" s="5">
        <f t="shared" si="16"/>
        <v>6</v>
      </c>
      <c r="X99" s="5">
        <f t="shared" si="17"/>
        <v>6</v>
      </c>
      <c r="AA99" s="5">
        <f t="shared" si="18"/>
        <v>6</v>
      </c>
      <c r="AD99" s="5">
        <f t="shared" si="19"/>
        <v>6</v>
      </c>
      <c r="AG99">
        <v>0</v>
      </c>
    </row>
    <row r="100" spans="1:33" x14ac:dyDescent="0.15">
      <c r="A100" t="s">
        <v>112</v>
      </c>
      <c r="C100" t="s">
        <v>23</v>
      </c>
      <c r="D100">
        <v>1</v>
      </c>
      <c r="E100">
        <v>0</v>
      </c>
      <c r="F100">
        <v>0</v>
      </c>
      <c r="G100">
        <v>0</v>
      </c>
      <c r="H100">
        <v>7</v>
      </c>
      <c r="I100">
        <v>0</v>
      </c>
      <c r="J100">
        <v>0</v>
      </c>
      <c r="K100" s="5">
        <f t="shared" si="13"/>
        <v>-7</v>
      </c>
      <c r="L100" s="5"/>
      <c r="M100"/>
      <c r="N100" t="s">
        <v>151</v>
      </c>
      <c r="O100" s="5">
        <f t="shared" si="14"/>
        <v>-7</v>
      </c>
      <c r="P100"/>
      <c r="Q100" t="s">
        <v>151</v>
      </c>
      <c r="R100" s="5">
        <f t="shared" si="15"/>
        <v>-7</v>
      </c>
      <c r="S100"/>
      <c r="T100" t="s">
        <v>151</v>
      </c>
      <c r="U100" s="5">
        <f t="shared" si="16"/>
        <v>-7</v>
      </c>
      <c r="V100"/>
      <c r="W100" t="s">
        <v>151</v>
      </c>
      <c r="X100" s="5">
        <f t="shared" si="17"/>
        <v>-7</v>
      </c>
      <c r="Y100"/>
      <c r="Z100" t="s">
        <v>151</v>
      </c>
      <c r="AA100" s="5">
        <f t="shared" si="18"/>
        <v>-7</v>
      </c>
      <c r="AB100"/>
      <c r="AC100" t="s">
        <v>151</v>
      </c>
      <c r="AD100" s="5">
        <f t="shared" si="19"/>
        <v>-7</v>
      </c>
      <c r="AE100"/>
      <c r="AF100" t="s">
        <v>151</v>
      </c>
      <c r="AG100">
        <v>0</v>
      </c>
    </row>
    <row r="101" spans="1:33" x14ac:dyDescent="0.15">
      <c r="A101" t="s">
        <v>113</v>
      </c>
      <c r="C101" t="s">
        <v>23</v>
      </c>
      <c r="D101">
        <v>2</v>
      </c>
      <c r="E101">
        <v>0</v>
      </c>
      <c r="F101">
        <v>101</v>
      </c>
      <c r="G101">
        <v>0</v>
      </c>
      <c r="H101">
        <v>14</v>
      </c>
      <c r="I101">
        <v>0</v>
      </c>
      <c r="J101">
        <v>0</v>
      </c>
      <c r="K101" s="5">
        <f t="shared" si="13"/>
        <v>87</v>
      </c>
      <c r="L101" s="5"/>
      <c r="O101" s="5">
        <f t="shared" si="14"/>
        <v>87</v>
      </c>
      <c r="R101" s="5">
        <f t="shared" si="15"/>
        <v>87</v>
      </c>
      <c r="U101" s="5">
        <f t="shared" si="16"/>
        <v>87</v>
      </c>
      <c r="X101" s="5">
        <f t="shared" si="17"/>
        <v>87</v>
      </c>
      <c r="AA101" s="5">
        <f t="shared" si="18"/>
        <v>87</v>
      </c>
      <c r="AD101" s="5">
        <f t="shared" si="19"/>
        <v>87</v>
      </c>
      <c r="AG101">
        <v>0</v>
      </c>
    </row>
    <row r="102" spans="1:33" x14ac:dyDescent="0.15">
      <c r="A102" t="s">
        <v>114</v>
      </c>
      <c r="C102" t="s">
        <v>23</v>
      </c>
      <c r="D102">
        <v>2</v>
      </c>
      <c r="E102">
        <v>0</v>
      </c>
      <c r="F102">
        <v>78</v>
      </c>
      <c r="G102">
        <v>0</v>
      </c>
      <c r="H102">
        <v>14</v>
      </c>
      <c r="I102">
        <v>0</v>
      </c>
      <c r="J102">
        <v>0</v>
      </c>
      <c r="K102" s="5">
        <f t="shared" si="13"/>
        <v>64</v>
      </c>
      <c r="L102" s="5"/>
      <c r="O102" s="5">
        <f t="shared" si="14"/>
        <v>64</v>
      </c>
      <c r="R102" s="5">
        <f t="shared" si="15"/>
        <v>64</v>
      </c>
      <c r="U102" s="5">
        <f t="shared" si="16"/>
        <v>64</v>
      </c>
      <c r="X102" s="5">
        <f t="shared" si="17"/>
        <v>64</v>
      </c>
      <c r="AA102" s="5">
        <f t="shared" si="18"/>
        <v>64</v>
      </c>
      <c r="AD102" s="5">
        <f t="shared" si="19"/>
        <v>64</v>
      </c>
      <c r="AG102">
        <v>0</v>
      </c>
    </row>
    <row r="103" spans="1:33" x14ac:dyDescent="0.15">
      <c r="A103" t="s">
        <v>115</v>
      </c>
      <c r="C103" t="s">
        <v>23</v>
      </c>
      <c r="D103">
        <v>2</v>
      </c>
      <c r="E103">
        <v>0</v>
      </c>
      <c r="F103">
        <v>674</v>
      </c>
      <c r="G103">
        <v>0</v>
      </c>
      <c r="H103">
        <v>14</v>
      </c>
      <c r="I103">
        <v>0</v>
      </c>
      <c r="J103">
        <v>0</v>
      </c>
      <c r="K103" s="5">
        <f t="shared" si="13"/>
        <v>660</v>
      </c>
      <c r="L103" s="5"/>
      <c r="O103" s="5">
        <f t="shared" si="14"/>
        <v>660</v>
      </c>
      <c r="R103" s="5">
        <f t="shared" si="15"/>
        <v>660</v>
      </c>
      <c r="U103" s="5">
        <f t="shared" si="16"/>
        <v>660</v>
      </c>
      <c r="X103" s="5">
        <f t="shared" si="17"/>
        <v>660</v>
      </c>
      <c r="AA103" s="5">
        <f t="shared" si="18"/>
        <v>660</v>
      </c>
      <c r="AD103" s="5">
        <f t="shared" si="19"/>
        <v>660</v>
      </c>
      <c r="AG103">
        <v>0</v>
      </c>
    </row>
    <row r="104" spans="1:33" x14ac:dyDescent="0.15">
      <c r="A104" t="s">
        <v>116</v>
      </c>
      <c r="C104" t="s">
        <v>23</v>
      </c>
      <c r="D104">
        <v>0</v>
      </c>
      <c r="E104">
        <v>2</v>
      </c>
      <c r="F104">
        <v>0</v>
      </c>
      <c r="G104">
        <v>0</v>
      </c>
      <c r="H104">
        <v>10</v>
      </c>
      <c r="I104">
        <v>0</v>
      </c>
      <c r="J104">
        <v>0</v>
      </c>
      <c r="K104" s="5">
        <f t="shared" si="13"/>
        <v>-3490</v>
      </c>
      <c r="L104" s="5"/>
      <c r="M104"/>
      <c r="N104" t="s">
        <v>151</v>
      </c>
      <c r="O104" s="5">
        <f t="shared" si="14"/>
        <v>-3490</v>
      </c>
      <c r="P104"/>
      <c r="Q104" t="s">
        <v>151</v>
      </c>
      <c r="R104" s="5">
        <f t="shared" si="15"/>
        <v>-3490</v>
      </c>
      <c r="S104"/>
      <c r="T104" t="s">
        <v>151</v>
      </c>
      <c r="U104" s="5">
        <f t="shared" si="16"/>
        <v>-3490</v>
      </c>
      <c r="V104"/>
      <c r="W104" t="s">
        <v>151</v>
      </c>
      <c r="X104" s="5">
        <f t="shared" si="17"/>
        <v>-3490</v>
      </c>
      <c r="Y104"/>
      <c r="Z104" t="s">
        <v>151</v>
      </c>
      <c r="AA104" s="5">
        <f t="shared" si="18"/>
        <v>-3490</v>
      </c>
      <c r="AB104"/>
      <c r="AC104" t="s">
        <v>151</v>
      </c>
      <c r="AD104" s="5">
        <f t="shared" si="19"/>
        <v>-3490</v>
      </c>
      <c r="AE104"/>
      <c r="AF104" t="s">
        <v>151</v>
      </c>
      <c r="AG104">
        <v>0</v>
      </c>
    </row>
    <row r="105" spans="1:33" x14ac:dyDescent="0.15">
      <c r="A105" t="s">
        <v>117</v>
      </c>
      <c r="C105" t="s">
        <v>23</v>
      </c>
      <c r="D105">
        <v>0</v>
      </c>
      <c r="E105">
        <v>0.16</v>
      </c>
      <c r="F105">
        <v>0</v>
      </c>
      <c r="G105">
        <v>0</v>
      </c>
      <c r="H105">
        <v>11.76</v>
      </c>
      <c r="I105">
        <v>0</v>
      </c>
      <c r="J105">
        <v>0</v>
      </c>
      <c r="K105" s="5">
        <f t="shared" si="13"/>
        <v>-268.24</v>
      </c>
      <c r="L105" s="5"/>
      <c r="M105"/>
      <c r="N105" t="s">
        <v>151</v>
      </c>
      <c r="O105" s="5">
        <f t="shared" si="14"/>
        <v>-268.24</v>
      </c>
      <c r="P105"/>
      <c r="Q105" t="s">
        <v>151</v>
      </c>
      <c r="R105" s="5">
        <f t="shared" si="15"/>
        <v>-268.24</v>
      </c>
      <c r="S105"/>
      <c r="T105" t="s">
        <v>151</v>
      </c>
      <c r="U105" s="5">
        <f t="shared" si="16"/>
        <v>-268.24</v>
      </c>
      <c r="V105"/>
      <c r="W105" t="s">
        <v>151</v>
      </c>
      <c r="X105" s="5">
        <f t="shared" si="17"/>
        <v>-268.24</v>
      </c>
      <c r="Y105"/>
      <c r="Z105" t="s">
        <v>151</v>
      </c>
      <c r="AA105" s="5">
        <f t="shared" si="18"/>
        <v>-268.24</v>
      </c>
      <c r="AB105"/>
      <c r="AC105" t="s">
        <v>151</v>
      </c>
      <c r="AD105" s="5">
        <f t="shared" si="19"/>
        <v>-268.24</v>
      </c>
      <c r="AE105"/>
      <c r="AF105" t="s">
        <v>151</v>
      </c>
      <c r="AG105">
        <v>0</v>
      </c>
    </row>
    <row r="106" spans="1:33" x14ac:dyDescent="0.15">
      <c r="A106" t="s">
        <v>118</v>
      </c>
      <c r="C106" t="s">
        <v>23</v>
      </c>
      <c r="D106">
        <v>1</v>
      </c>
      <c r="E106">
        <v>0</v>
      </c>
      <c r="F106">
        <v>145</v>
      </c>
      <c r="G106">
        <v>0</v>
      </c>
      <c r="H106">
        <v>7</v>
      </c>
      <c r="I106">
        <v>0</v>
      </c>
      <c r="J106">
        <v>0</v>
      </c>
      <c r="K106" s="5">
        <f t="shared" si="13"/>
        <v>138</v>
      </c>
      <c r="L106" s="5"/>
      <c r="O106" s="5">
        <f t="shared" si="14"/>
        <v>138</v>
      </c>
      <c r="R106" s="5">
        <f t="shared" si="15"/>
        <v>138</v>
      </c>
      <c r="U106" s="5">
        <f t="shared" si="16"/>
        <v>138</v>
      </c>
      <c r="X106" s="5">
        <f t="shared" si="17"/>
        <v>138</v>
      </c>
      <c r="AA106" s="5">
        <f t="shared" si="18"/>
        <v>138</v>
      </c>
      <c r="AD106" s="5">
        <f t="shared" si="19"/>
        <v>138</v>
      </c>
      <c r="AG106">
        <v>0</v>
      </c>
    </row>
    <row r="107" spans="1:33" x14ac:dyDescent="0.15">
      <c r="A107" t="s">
        <v>119</v>
      </c>
      <c r="C107" t="s">
        <v>23</v>
      </c>
      <c r="D107">
        <v>1</v>
      </c>
      <c r="E107">
        <v>0</v>
      </c>
      <c r="F107">
        <v>6545</v>
      </c>
      <c r="G107">
        <v>0</v>
      </c>
      <c r="H107">
        <v>7</v>
      </c>
      <c r="I107">
        <v>0</v>
      </c>
      <c r="J107">
        <v>0</v>
      </c>
      <c r="K107" s="5">
        <f t="shared" ref="K107:K138" si="20">SUM(F107:I107)-J107-SUMPRODUCT($D$2:$E$2*D107:E107)</f>
        <v>6538</v>
      </c>
      <c r="L107" s="5"/>
      <c r="O107" s="5">
        <f t="shared" ref="O107:O138" si="21">K107-SUMPRODUCT($D$3:$E$3*D107:E107)</f>
        <v>6538</v>
      </c>
      <c r="R107" s="5">
        <f t="shared" ref="R107:R138" si="22">O107-SUMPRODUCT($D$4:$E$4*D107:E107)</f>
        <v>6538</v>
      </c>
      <c r="U107" s="5">
        <f t="shared" ref="U107:U138" si="23">R107-SUMPRODUCT($D$5:$E$5*D107:E107)</f>
        <v>6538</v>
      </c>
      <c r="X107" s="5">
        <f t="shared" ref="X107:X138" si="24">U107-SUMPRODUCT($D$6:$E$6*D107:E107)</f>
        <v>6538</v>
      </c>
      <c r="AA107" s="5">
        <f t="shared" ref="AA107:AA138" si="25">X107-SUMPRODUCT($D$7:$E$7*D107:E107)</f>
        <v>6538</v>
      </c>
      <c r="AD107" s="5">
        <f t="shared" ref="AD107:AD138" si="26">AA107-SUMPRODUCT($D$8:$E$8*D107:E107)</f>
        <v>6538</v>
      </c>
      <c r="AG107">
        <v>0</v>
      </c>
    </row>
    <row r="108" spans="1:33" x14ac:dyDescent="0.15">
      <c r="A108" t="s">
        <v>120</v>
      </c>
      <c r="C108" t="s">
        <v>23</v>
      </c>
      <c r="D108">
        <v>4</v>
      </c>
      <c r="E108">
        <v>0</v>
      </c>
      <c r="F108">
        <v>117</v>
      </c>
      <c r="G108">
        <v>0</v>
      </c>
      <c r="H108">
        <v>28</v>
      </c>
      <c r="I108">
        <v>0</v>
      </c>
      <c r="J108">
        <v>0</v>
      </c>
      <c r="K108" s="5">
        <f t="shared" si="20"/>
        <v>89</v>
      </c>
      <c r="L108" s="5"/>
      <c r="O108" s="5">
        <f t="shared" si="21"/>
        <v>89</v>
      </c>
      <c r="R108" s="5">
        <f t="shared" si="22"/>
        <v>89</v>
      </c>
      <c r="U108" s="5">
        <f t="shared" si="23"/>
        <v>89</v>
      </c>
      <c r="X108" s="5">
        <f t="shared" si="24"/>
        <v>89</v>
      </c>
      <c r="AA108" s="5">
        <f t="shared" si="25"/>
        <v>89</v>
      </c>
      <c r="AD108" s="5">
        <f t="shared" si="26"/>
        <v>89</v>
      </c>
      <c r="AG108">
        <v>0</v>
      </c>
    </row>
    <row r="109" spans="1:33" x14ac:dyDescent="0.15">
      <c r="A109" t="s">
        <v>121</v>
      </c>
      <c r="C109" t="s">
        <v>23</v>
      </c>
      <c r="D109">
        <v>0.1</v>
      </c>
      <c r="E109">
        <v>0</v>
      </c>
      <c r="F109">
        <v>0</v>
      </c>
      <c r="G109">
        <v>0</v>
      </c>
      <c r="H109">
        <v>2589.8470000000002</v>
      </c>
      <c r="I109">
        <v>0</v>
      </c>
      <c r="J109">
        <v>0</v>
      </c>
      <c r="K109" s="5">
        <f t="shared" si="20"/>
        <v>2588.4470000000001</v>
      </c>
      <c r="L109" s="5"/>
      <c r="O109" s="5">
        <f t="shared" si="21"/>
        <v>2588.4470000000001</v>
      </c>
      <c r="R109" s="5">
        <f t="shared" si="22"/>
        <v>2588.4470000000001</v>
      </c>
      <c r="U109" s="5">
        <f t="shared" si="23"/>
        <v>2588.4470000000001</v>
      </c>
      <c r="X109" s="5">
        <f t="shared" si="24"/>
        <v>2588.4470000000001</v>
      </c>
      <c r="AA109" s="5">
        <f t="shared" si="25"/>
        <v>2588.4470000000001</v>
      </c>
      <c r="AD109" s="5">
        <f t="shared" si="26"/>
        <v>2588.4470000000001</v>
      </c>
      <c r="AG109">
        <v>0</v>
      </c>
    </row>
    <row r="110" spans="1:33" x14ac:dyDescent="0.15">
      <c r="A110" t="s">
        <v>122</v>
      </c>
      <c r="C110" t="s">
        <v>23</v>
      </c>
      <c r="D110">
        <v>1</v>
      </c>
      <c r="E110">
        <v>0</v>
      </c>
      <c r="F110">
        <v>30000</v>
      </c>
      <c r="G110">
        <v>0</v>
      </c>
      <c r="H110">
        <v>34468.147900000004</v>
      </c>
      <c r="I110">
        <v>0</v>
      </c>
      <c r="J110">
        <v>0</v>
      </c>
      <c r="K110" s="5">
        <f t="shared" si="20"/>
        <v>64454.147900000004</v>
      </c>
      <c r="L110" s="5"/>
      <c r="O110" s="5">
        <f t="shared" si="21"/>
        <v>64454.147900000004</v>
      </c>
      <c r="R110" s="5">
        <f t="shared" si="22"/>
        <v>64454.147900000004</v>
      </c>
      <c r="U110" s="5">
        <f t="shared" si="23"/>
        <v>64454.147900000004</v>
      </c>
      <c r="X110" s="5">
        <f t="shared" si="24"/>
        <v>64454.147900000004</v>
      </c>
      <c r="AA110" s="5">
        <f t="shared" si="25"/>
        <v>64454.147900000004</v>
      </c>
      <c r="AD110" s="5">
        <f t="shared" si="26"/>
        <v>64454.147900000004</v>
      </c>
      <c r="AG110">
        <v>60000</v>
      </c>
    </row>
    <row r="111" spans="1:33" x14ac:dyDescent="0.15">
      <c r="A111" t="s">
        <v>4</v>
      </c>
      <c r="C111" t="s">
        <v>24</v>
      </c>
      <c r="D111">
        <v>1</v>
      </c>
      <c r="E111">
        <v>0</v>
      </c>
      <c r="F111">
        <v>0</v>
      </c>
      <c r="G111">
        <v>0</v>
      </c>
      <c r="H111">
        <v>7</v>
      </c>
      <c r="I111">
        <v>0</v>
      </c>
      <c r="J111">
        <v>0</v>
      </c>
      <c r="K111" s="5">
        <f t="shared" si="20"/>
        <v>-7</v>
      </c>
      <c r="L111" s="5"/>
      <c r="M111"/>
      <c r="N111" t="s">
        <v>151</v>
      </c>
      <c r="O111" s="5">
        <f t="shared" si="21"/>
        <v>-7</v>
      </c>
      <c r="P111"/>
      <c r="Q111" t="s">
        <v>151</v>
      </c>
      <c r="R111" s="5">
        <f t="shared" si="22"/>
        <v>-7</v>
      </c>
      <c r="S111"/>
      <c r="T111" t="s">
        <v>151</v>
      </c>
      <c r="U111" s="5">
        <f t="shared" si="23"/>
        <v>-7</v>
      </c>
      <c r="V111"/>
      <c r="W111" t="s">
        <v>151</v>
      </c>
      <c r="X111" s="5">
        <f t="shared" si="24"/>
        <v>-7</v>
      </c>
      <c r="Y111"/>
      <c r="Z111" t="s">
        <v>151</v>
      </c>
      <c r="AA111" s="5">
        <f t="shared" si="25"/>
        <v>-7</v>
      </c>
      <c r="AB111"/>
      <c r="AC111" t="s">
        <v>151</v>
      </c>
      <c r="AD111" s="5">
        <f t="shared" si="26"/>
        <v>-7</v>
      </c>
      <c r="AE111"/>
      <c r="AF111" t="s">
        <v>151</v>
      </c>
      <c r="AG111">
        <v>0</v>
      </c>
    </row>
    <row r="112" spans="1:33" x14ac:dyDescent="0.15">
      <c r="A112" t="s">
        <v>123</v>
      </c>
      <c r="C112" t="s">
        <v>23</v>
      </c>
      <c r="D112">
        <v>3.0699999999999998E-3</v>
      </c>
      <c r="E112">
        <v>0</v>
      </c>
      <c r="F112">
        <v>0</v>
      </c>
      <c r="G112">
        <v>0</v>
      </c>
      <c r="H112">
        <v>120.42584543</v>
      </c>
      <c r="I112">
        <v>0</v>
      </c>
      <c r="J112">
        <v>0</v>
      </c>
      <c r="K112" s="5">
        <f t="shared" si="20"/>
        <v>120.38286543</v>
      </c>
      <c r="L112" s="5"/>
      <c r="O112" s="5">
        <f t="shared" si="21"/>
        <v>120.38286543</v>
      </c>
      <c r="R112" s="5">
        <f t="shared" si="22"/>
        <v>120.38286543</v>
      </c>
      <c r="U112" s="5">
        <f t="shared" si="23"/>
        <v>120.38286543</v>
      </c>
      <c r="X112" s="5">
        <f t="shared" si="24"/>
        <v>120.38286543</v>
      </c>
      <c r="AA112" s="5">
        <f t="shared" si="25"/>
        <v>120.38286543</v>
      </c>
      <c r="AD112" s="5">
        <f t="shared" si="26"/>
        <v>120.38286543</v>
      </c>
      <c r="AG112">
        <v>120</v>
      </c>
    </row>
    <row r="113" spans="1:33" x14ac:dyDescent="0.15">
      <c r="A113" t="s">
        <v>124</v>
      </c>
      <c r="C113" t="s">
        <v>23</v>
      </c>
      <c r="D113">
        <v>4.4000000000000003E-3</v>
      </c>
      <c r="E113">
        <v>0</v>
      </c>
      <c r="F113">
        <v>420</v>
      </c>
      <c r="G113">
        <v>0</v>
      </c>
      <c r="H113">
        <v>181.0188105</v>
      </c>
      <c r="I113">
        <v>0</v>
      </c>
      <c r="J113">
        <v>0</v>
      </c>
      <c r="K113" s="5">
        <f t="shared" si="20"/>
        <v>600.95721049999997</v>
      </c>
      <c r="L113" s="5"/>
      <c r="O113" s="5">
        <f t="shared" si="21"/>
        <v>600.95721049999997</v>
      </c>
      <c r="R113" s="5">
        <f t="shared" si="22"/>
        <v>600.95721049999997</v>
      </c>
      <c r="U113" s="5">
        <f t="shared" si="23"/>
        <v>600.95721049999997</v>
      </c>
      <c r="X113" s="5">
        <f t="shared" si="24"/>
        <v>600.95721049999997</v>
      </c>
      <c r="AA113" s="5">
        <f t="shared" si="25"/>
        <v>600.95721049999997</v>
      </c>
      <c r="AD113" s="5">
        <f t="shared" si="26"/>
        <v>600.95721049999997</v>
      </c>
      <c r="AG113">
        <v>500</v>
      </c>
    </row>
    <row r="114" spans="1:33" x14ac:dyDescent="0.15">
      <c r="A114" t="s">
        <v>125</v>
      </c>
      <c r="C114" t="s">
        <v>23</v>
      </c>
      <c r="D114">
        <v>27.45</v>
      </c>
      <c r="E114">
        <v>0</v>
      </c>
      <c r="F114">
        <v>0</v>
      </c>
      <c r="G114">
        <v>0</v>
      </c>
      <c r="H114">
        <v>144.6</v>
      </c>
      <c r="I114">
        <v>0</v>
      </c>
      <c r="J114">
        <v>0</v>
      </c>
      <c r="K114" s="5">
        <f t="shared" si="20"/>
        <v>-239.70000000000002</v>
      </c>
      <c r="L114" s="5"/>
      <c r="M114"/>
      <c r="N114" t="s">
        <v>151</v>
      </c>
      <c r="O114" s="5">
        <f t="shared" si="21"/>
        <v>-239.70000000000002</v>
      </c>
      <c r="P114"/>
      <c r="Q114" t="s">
        <v>151</v>
      </c>
      <c r="R114" s="5">
        <f t="shared" si="22"/>
        <v>-239.70000000000002</v>
      </c>
      <c r="S114"/>
      <c r="T114" t="s">
        <v>151</v>
      </c>
      <c r="U114" s="5">
        <f t="shared" si="23"/>
        <v>-239.70000000000002</v>
      </c>
      <c r="V114"/>
      <c r="W114" t="s">
        <v>151</v>
      </c>
      <c r="X114" s="5">
        <f t="shared" si="24"/>
        <v>-239.70000000000002</v>
      </c>
      <c r="Y114"/>
      <c r="Z114" t="s">
        <v>151</v>
      </c>
      <c r="AA114" s="5">
        <f t="shared" si="25"/>
        <v>-239.70000000000002</v>
      </c>
      <c r="AB114"/>
      <c r="AC114" t="s">
        <v>151</v>
      </c>
      <c r="AD114" s="5">
        <f t="shared" si="26"/>
        <v>-239.70000000000002</v>
      </c>
      <c r="AE114"/>
      <c r="AF114" t="s">
        <v>151</v>
      </c>
      <c r="AG114">
        <v>0</v>
      </c>
    </row>
    <row r="115" spans="1:33" x14ac:dyDescent="0.15">
      <c r="A115" t="s">
        <v>126</v>
      </c>
      <c r="C115" t="s">
        <v>23</v>
      </c>
      <c r="D115">
        <v>9.2400000000000002E-4</v>
      </c>
      <c r="E115">
        <v>0</v>
      </c>
      <c r="F115">
        <v>60</v>
      </c>
      <c r="G115">
        <v>0</v>
      </c>
      <c r="H115">
        <v>23.965402000000001</v>
      </c>
      <c r="I115">
        <v>0</v>
      </c>
      <c r="J115">
        <v>0</v>
      </c>
      <c r="K115" s="5">
        <f t="shared" si="20"/>
        <v>83.952466000000001</v>
      </c>
      <c r="L115" s="5"/>
      <c r="O115" s="5">
        <f t="shared" si="21"/>
        <v>83.952466000000001</v>
      </c>
      <c r="R115" s="5">
        <f t="shared" si="22"/>
        <v>83.952466000000001</v>
      </c>
      <c r="U115" s="5">
        <f t="shared" si="23"/>
        <v>83.952466000000001</v>
      </c>
      <c r="X115" s="5">
        <f t="shared" si="24"/>
        <v>83.952466000000001</v>
      </c>
      <c r="AA115" s="5">
        <f t="shared" si="25"/>
        <v>83.952466000000001</v>
      </c>
      <c r="AD115" s="5">
        <f t="shared" si="26"/>
        <v>83.952466000000001</v>
      </c>
      <c r="AG115">
        <v>100</v>
      </c>
    </row>
    <row r="116" spans="1:33" x14ac:dyDescent="0.15">
      <c r="A116" t="s">
        <v>127</v>
      </c>
      <c r="C116" t="s">
        <v>23</v>
      </c>
      <c r="D116">
        <v>2</v>
      </c>
      <c r="E116">
        <v>0</v>
      </c>
      <c r="F116">
        <v>2182</v>
      </c>
      <c r="G116">
        <v>0</v>
      </c>
      <c r="H116">
        <v>14</v>
      </c>
      <c r="I116">
        <v>0</v>
      </c>
      <c r="J116">
        <v>0</v>
      </c>
      <c r="K116" s="5">
        <f t="shared" si="20"/>
        <v>2168</v>
      </c>
      <c r="L116" s="5"/>
      <c r="O116" s="5">
        <f t="shared" si="21"/>
        <v>2168</v>
      </c>
      <c r="R116" s="5">
        <f t="shared" si="22"/>
        <v>2168</v>
      </c>
      <c r="U116" s="5">
        <f t="shared" si="23"/>
        <v>2168</v>
      </c>
      <c r="X116" s="5">
        <f t="shared" si="24"/>
        <v>2168</v>
      </c>
      <c r="AA116" s="5">
        <f t="shared" si="25"/>
        <v>2168</v>
      </c>
      <c r="AD116" s="5">
        <f t="shared" si="26"/>
        <v>2168</v>
      </c>
      <c r="AG116">
        <v>0</v>
      </c>
    </row>
    <row r="117" spans="1:33" x14ac:dyDescent="0.15">
      <c r="A117" t="s">
        <v>128</v>
      </c>
      <c r="C117" t="s">
        <v>23</v>
      </c>
      <c r="D117">
        <v>1</v>
      </c>
      <c r="E117">
        <v>0</v>
      </c>
      <c r="F117">
        <v>3578</v>
      </c>
      <c r="G117">
        <v>0</v>
      </c>
      <c r="H117">
        <v>7</v>
      </c>
      <c r="I117">
        <v>0</v>
      </c>
      <c r="J117">
        <v>0</v>
      </c>
      <c r="K117" s="5">
        <f t="shared" si="20"/>
        <v>3571</v>
      </c>
      <c r="L117" s="5"/>
      <c r="O117" s="5">
        <f t="shared" si="21"/>
        <v>3571</v>
      </c>
      <c r="R117" s="5">
        <f t="shared" si="22"/>
        <v>3571</v>
      </c>
      <c r="U117" s="5">
        <f t="shared" si="23"/>
        <v>3571</v>
      </c>
      <c r="X117" s="5">
        <f t="shared" si="24"/>
        <v>3571</v>
      </c>
      <c r="AA117" s="5">
        <f t="shared" si="25"/>
        <v>3571</v>
      </c>
      <c r="AD117" s="5">
        <f t="shared" si="26"/>
        <v>3571</v>
      </c>
      <c r="AG117">
        <v>0</v>
      </c>
    </row>
    <row r="118" spans="1:33" x14ac:dyDescent="0.15">
      <c r="A118" t="s">
        <v>129</v>
      </c>
      <c r="C118" t="s">
        <v>23</v>
      </c>
      <c r="D118">
        <v>2</v>
      </c>
      <c r="E118">
        <v>0</v>
      </c>
      <c r="F118">
        <v>2225</v>
      </c>
      <c r="G118">
        <v>0</v>
      </c>
      <c r="H118">
        <v>14</v>
      </c>
      <c r="I118">
        <v>0</v>
      </c>
      <c r="J118">
        <v>0</v>
      </c>
      <c r="K118" s="5">
        <f t="shared" si="20"/>
        <v>2211</v>
      </c>
      <c r="L118" s="5"/>
      <c r="O118" s="5">
        <f t="shared" si="21"/>
        <v>2211</v>
      </c>
      <c r="R118" s="5">
        <f t="shared" si="22"/>
        <v>2211</v>
      </c>
      <c r="U118" s="5">
        <f t="shared" si="23"/>
        <v>2211</v>
      </c>
      <c r="X118" s="5">
        <f t="shared" si="24"/>
        <v>2211</v>
      </c>
      <c r="AA118" s="5">
        <f t="shared" si="25"/>
        <v>2211</v>
      </c>
      <c r="AD118" s="5">
        <f t="shared" si="26"/>
        <v>2211</v>
      </c>
      <c r="AG118">
        <v>0</v>
      </c>
    </row>
    <row r="119" spans="1:33" x14ac:dyDescent="0.15">
      <c r="A119" t="s">
        <v>130</v>
      </c>
      <c r="C119" t="s">
        <v>23</v>
      </c>
      <c r="D119">
        <v>3</v>
      </c>
      <c r="E119">
        <v>0</v>
      </c>
      <c r="F119">
        <v>730</v>
      </c>
      <c r="G119">
        <v>0</v>
      </c>
      <c r="H119">
        <v>21</v>
      </c>
      <c r="I119">
        <v>0</v>
      </c>
      <c r="J119">
        <v>0</v>
      </c>
      <c r="K119" s="5">
        <f t="shared" si="20"/>
        <v>709</v>
      </c>
      <c r="L119" s="5"/>
      <c r="O119" s="5">
        <f t="shared" si="21"/>
        <v>709</v>
      </c>
      <c r="R119" s="5">
        <f t="shared" si="22"/>
        <v>709</v>
      </c>
      <c r="U119" s="5">
        <f t="shared" si="23"/>
        <v>709</v>
      </c>
      <c r="X119" s="5">
        <f t="shared" si="24"/>
        <v>709</v>
      </c>
      <c r="AA119" s="5">
        <f t="shared" si="25"/>
        <v>709</v>
      </c>
      <c r="AD119" s="5">
        <f t="shared" si="26"/>
        <v>709</v>
      </c>
      <c r="AG119">
        <v>0</v>
      </c>
    </row>
    <row r="120" spans="1:33" x14ac:dyDescent="0.15">
      <c r="A120" t="s">
        <v>131</v>
      </c>
      <c r="C120" t="s">
        <v>23</v>
      </c>
      <c r="D120">
        <v>1</v>
      </c>
      <c r="E120">
        <v>0</v>
      </c>
      <c r="F120">
        <v>3569</v>
      </c>
      <c r="G120">
        <v>0</v>
      </c>
      <c r="H120">
        <v>7</v>
      </c>
      <c r="I120">
        <v>0</v>
      </c>
      <c r="J120">
        <v>0</v>
      </c>
      <c r="K120" s="5">
        <f t="shared" si="20"/>
        <v>3562</v>
      </c>
      <c r="L120" s="5"/>
      <c r="O120" s="5">
        <f t="shared" si="21"/>
        <v>3562</v>
      </c>
      <c r="R120" s="5">
        <f t="shared" si="22"/>
        <v>3562</v>
      </c>
      <c r="U120" s="5">
        <f t="shared" si="23"/>
        <v>3562</v>
      </c>
      <c r="X120" s="5">
        <f t="shared" si="24"/>
        <v>3562</v>
      </c>
      <c r="AA120" s="5">
        <f t="shared" si="25"/>
        <v>3562</v>
      </c>
      <c r="AD120" s="5">
        <f t="shared" si="26"/>
        <v>3562</v>
      </c>
      <c r="AG120">
        <v>0</v>
      </c>
    </row>
    <row r="121" spans="1:33" x14ac:dyDescent="0.15">
      <c r="A121" t="s">
        <v>132</v>
      </c>
      <c r="C121" t="s">
        <v>23</v>
      </c>
      <c r="D121">
        <v>1</v>
      </c>
      <c r="E121">
        <v>0</v>
      </c>
      <c r="F121">
        <v>521</v>
      </c>
      <c r="G121">
        <v>0</v>
      </c>
      <c r="H121">
        <v>7</v>
      </c>
      <c r="I121">
        <v>0</v>
      </c>
      <c r="J121">
        <v>0</v>
      </c>
      <c r="K121" s="5">
        <f t="shared" si="20"/>
        <v>514</v>
      </c>
      <c r="L121" s="5"/>
      <c r="O121" s="5">
        <f t="shared" si="21"/>
        <v>514</v>
      </c>
      <c r="R121" s="5">
        <f t="shared" si="22"/>
        <v>514</v>
      </c>
      <c r="U121" s="5">
        <f t="shared" si="23"/>
        <v>514</v>
      </c>
      <c r="X121" s="5">
        <f t="shared" si="24"/>
        <v>514</v>
      </c>
      <c r="AA121" s="5">
        <f t="shared" si="25"/>
        <v>514</v>
      </c>
      <c r="AD121" s="5">
        <f t="shared" si="26"/>
        <v>514</v>
      </c>
      <c r="AG121">
        <v>0</v>
      </c>
    </row>
    <row r="122" spans="1:33" x14ac:dyDescent="0.15">
      <c r="A122" t="s">
        <v>133</v>
      </c>
      <c r="C122" t="s">
        <v>23</v>
      </c>
      <c r="D122">
        <v>1</v>
      </c>
      <c r="E122">
        <v>0</v>
      </c>
      <c r="F122">
        <v>2558</v>
      </c>
      <c r="G122">
        <v>0</v>
      </c>
      <c r="H122">
        <v>7</v>
      </c>
      <c r="I122">
        <v>0</v>
      </c>
      <c r="J122">
        <v>0</v>
      </c>
      <c r="K122" s="5">
        <f t="shared" si="20"/>
        <v>2551</v>
      </c>
      <c r="L122" s="5"/>
      <c r="O122" s="5">
        <f t="shared" si="21"/>
        <v>2551</v>
      </c>
      <c r="R122" s="5">
        <f t="shared" si="22"/>
        <v>2551</v>
      </c>
      <c r="U122" s="5">
        <f t="shared" si="23"/>
        <v>2551</v>
      </c>
      <c r="X122" s="5">
        <f t="shared" si="24"/>
        <v>2551</v>
      </c>
      <c r="AA122" s="5">
        <f t="shared" si="25"/>
        <v>2551</v>
      </c>
      <c r="AD122" s="5">
        <f t="shared" si="26"/>
        <v>2551</v>
      </c>
      <c r="AG122">
        <v>0</v>
      </c>
    </row>
    <row r="123" spans="1:33" x14ac:dyDescent="0.15">
      <c r="A123" t="s">
        <v>134</v>
      </c>
      <c r="C123" t="s">
        <v>23</v>
      </c>
      <c r="D123">
        <v>1</v>
      </c>
      <c r="E123">
        <v>0</v>
      </c>
      <c r="F123">
        <v>12</v>
      </c>
      <c r="G123">
        <v>0</v>
      </c>
      <c r="H123">
        <v>7</v>
      </c>
      <c r="I123">
        <v>0</v>
      </c>
      <c r="J123">
        <v>0</v>
      </c>
      <c r="K123" s="5">
        <f t="shared" si="20"/>
        <v>5</v>
      </c>
      <c r="L123" s="5"/>
      <c r="O123" s="5">
        <f t="shared" si="21"/>
        <v>5</v>
      </c>
      <c r="R123" s="5">
        <f t="shared" si="22"/>
        <v>5</v>
      </c>
      <c r="U123" s="5">
        <f t="shared" si="23"/>
        <v>5</v>
      </c>
      <c r="X123" s="5">
        <f t="shared" si="24"/>
        <v>5</v>
      </c>
      <c r="AA123" s="5">
        <f t="shared" si="25"/>
        <v>5</v>
      </c>
      <c r="AD123" s="5">
        <f t="shared" si="26"/>
        <v>5</v>
      </c>
      <c r="AG123">
        <v>0</v>
      </c>
    </row>
    <row r="124" spans="1:33" x14ac:dyDescent="0.15">
      <c r="A124" t="s">
        <v>135</v>
      </c>
      <c r="C124" t="s">
        <v>23</v>
      </c>
      <c r="D124">
        <v>6</v>
      </c>
      <c r="E124">
        <v>0</v>
      </c>
      <c r="F124">
        <v>4112</v>
      </c>
      <c r="G124">
        <v>0</v>
      </c>
      <c r="H124">
        <v>42</v>
      </c>
      <c r="I124">
        <v>0</v>
      </c>
      <c r="J124">
        <v>0</v>
      </c>
      <c r="K124" s="5">
        <f t="shared" si="20"/>
        <v>4070</v>
      </c>
      <c r="L124" s="5"/>
      <c r="O124" s="5">
        <f t="shared" si="21"/>
        <v>4070</v>
      </c>
      <c r="R124" s="5">
        <f t="shared" si="22"/>
        <v>4070</v>
      </c>
      <c r="U124" s="5">
        <f t="shared" si="23"/>
        <v>4070</v>
      </c>
      <c r="X124" s="5">
        <f t="shared" si="24"/>
        <v>4070</v>
      </c>
      <c r="AA124" s="5">
        <f t="shared" si="25"/>
        <v>4070</v>
      </c>
      <c r="AD124" s="5">
        <f t="shared" si="26"/>
        <v>4070</v>
      </c>
      <c r="AG124">
        <v>0</v>
      </c>
    </row>
    <row r="125" spans="1:33" x14ac:dyDescent="0.15">
      <c r="A125" t="s">
        <v>136</v>
      </c>
      <c r="C125" t="s">
        <v>23</v>
      </c>
      <c r="D125">
        <v>1</v>
      </c>
      <c r="E125">
        <v>0</v>
      </c>
      <c r="F125">
        <v>59</v>
      </c>
      <c r="G125">
        <v>0</v>
      </c>
      <c r="H125">
        <v>7</v>
      </c>
      <c r="I125">
        <v>0</v>
      </c>
      <c r="J125">
        <v>0</v>
      </c>
      <c r="K125" s="5">
        <f t="shared" si="20"/>
        <v>52</v>
      </c>
      <c r="L125" s="5"/>
      <c r="O125" s="5">
        <f t="shared" si="21"/>
        <v>52</v>
      </c>
      <c r="R125" s="5">
        <f t="shared" si="22"/>
        <v>52</v>
      </c>
      <c r="U125" s="5">
        <f t="shared" si="23"/>
        <v>52</v>
      </c>
      <c r="X125" s="5">
        <f t="shared" si="24"/>
        <v>52</v>
      </c>
      <c r="AA125" s="5">
        <f t="shared" si="25"/>
        <v>52</v>
      </c>
      <c r="AD125" s="5">
        <f t="shared" si="26"/>
        <v>52</v>
      </c>
      <c r="AG125">
        <v>0</v>
      </c>
    </row>
    <row r="126" spans="1:33" x14ac:dyDescent="0.15">
      <c r="A126" t="s">
        <v>137</v>
      </c>
      <c r="C126" t="s">
        <v>23</v>
      </c>
      <c r="D126">
        <v>2</v>
      </c>
      <c r="E126">
        <v>0</v>
      </c>
      <c r="F126">
        <v>40</v>
      </c>
      <c r="G126">
        <v>0</v>
      </c>
      <c r="H126">
        <v>14</v>
      </c>
      <c r="I126">
        <v>0</v>
      </c>
      <c r="J126">
        <v>0</v>
      </c>
      <c r="K126" s="5">
        <f t="shared" si="20"/>
        <v>26</v>
      </c>
      <c r="L126" s="5"/>
      <c r="O126" s="5">
        <f t="shared" si="21"/>
        <v>26</v>
      </c>
      <c r="R126" s="5">
        <f t="shared" si="22"/>
        <v>26</v>
      </c>
      <c r="U126" s="5">
        <f t="shared" si="23"/>
        <v>26</v>
      </c>
      <c r="X126" s="5">
        <f t="shared" si="24"/>
        <v>26</v>
      </c>
      <c r="AA126" s="5">
        <f t="shared" si="25"/>
        <v>26</v>
      </c>
      <c r="AD126" s="5">
        <f t="shared" si="26"/>
        <v>26</v>
      </c>
      <c r="AG126">
        <v>0</v>
      </c>
    </row>
    <row r="127" spans="1:33" x14ac:dyDescent="0.15">
      <c r="A127" t="s">
        <v>138</v>
      </c>
      <c r="C127" t="s">
        <v>23</v>
      </c>
      <c r="D127">
        <v>1</v>
      </c>
      <c r="E127">
        <v>0</v>
      </c>
      <c r="F127">
        <v>1955</v>
      </c>
      <c r="G127">
        <v>0</v>
      </c>
      <c r="H127">
        <v>7</v>
      </c>
      <c r="I127">
        <v>0</v>
      </c>
      <c r="J127">
        <v>0</v>
      </c>
      <c r="K127" s="5">
        <f t="shared" si="20"/>
        <v>1948</v>
      </c>
      <c r="L127" s="5"/>
      <c r="O127" s="5">
        <f t="shared" si="21"/>
        <v>1948</v>
      </c>
      <c r="R127" s="5">
        <f t="shared" si="22"/>
        <v>1948</v>
      </c>
      <c r="U127" s="5">
        <f t="shared" si="23"/>
        <v>1948</v>
      </c>
      <c r="X127" s="5">
        <f t="shared" si="24"/>
        <v>1948</v>
      </c>
      <c r="AA127" s="5">
        <f t="shared" si="25"/>
        <v>1948</v>
      </c>
      <c r="AD127" s="5">
        <f t="shared" si="26"/>
        <v>1948</v>
      </c>
      <c r="AG127">
        <v>0</v>
      </c>
    </row>
    <row r="128" spans="1:33" x14ac:dyDescent="0.15">
      <c r="A128" t="s">
        <v>139</v>
      </c>
      <c r="C128" t="s">
        <v>23</v>
      </c>
      <c r="D128">
        <v>1</v>
      </c>
      <c r="E128">
        <v>0</v>
      </c>
      <c r="F128">
        <v>394</v>
      </c>
      <c r="G128">
        <v>0</v>
      </c>
      <c r="H128">
        <v>7</v>
      </c>
      <c r="I128">
        <v>0</v>
      </c>
      <c r="J128">
        <v>0</v>
      </c>
      <c r="K128" s="5">
        <f t="shared" si="20"/>
        <v>387</v>
      </c>
      <c r="L128" s="5"/>
      <c r="O128" s="5">
        <f t="shared" si="21"/>
        <v>387</v>
      </c>
      <c r="R128" s="5">
        <f t="shared" si="22"/>
        <v>387</v>
      </c>
      <c r="U128" s="5">
        <f t="shared" si="23"/>
        <v>387</v>
      </c>
      <c r="X128" s="5">
        <f t="shared" si="24"/>
        <v>387</v>
      </c>
      <c r="AA128" s="5">
        <f t="shared" si="25"/>
        <v>387</v>
      </c>
      <c r="AD128" s="5">
        <f t="shared" si="26"/>
        <v>387</v>
      </c>
      <c r="AG128">
        <v>0</v>
      </c>
    </row>
    <row r="129" spans="1:33" x14ac:dyDescent="0.15">
      <c r="A129" t="s">
        <v>140</v>
      </c>
      <c r="C129" t="s">
        <v>23</v>
      </c>
      <c r="D129">
        <v>2</v>
      </c>
      <c r="E129">
        <v>0</v>
      </c>
      <c r="F129">
        <v>95</v>
      </c>
      <c r="G129">
        <v>0</v>
      </c>
      <c r="H129">
        <v>14</v>
      </c>
      <c r="I129">
        <v>0</v>
      </c>
      <c r="J129">
        <v>0</v>
      </c>
      <c r="K129" s="5">
        <f t="shared" si="20"/>
        <v>81</v>
      </c>
      <c r="L129" s="5"/>
      <c r="O129" s="5">
        <f t="shared" si="21"/>
        <v>81</v>
      </c>
      <c r="R129" s="5">
        <f t="shared" si="22"/>
        <v>81</v>
      </c>
      <c r="U129" s="5">
        <f t="shared" si="23"/>
        <v>81</v>
      </c>
      <c r="X129" s="5">
        <f t="shared" si="24"/>
        <v>81</v>
      </c>
      <c r="AA129" s="5">
        <f t="shared" si="25"/>
        <v>81</v>
      </c>
      <c r="AD129" s="5">
        <f t="shared" si="26"/>
        <v>81</v>
      </c>
      <c r="AG129">
        <v>0</v>
      </c>
    </row>
    <row r="130" spans="1:33" x14ac:dyDescent="0.15">
      <c r="A130" t="s">
        <v>141</v>
      </c>
      <c r="C130" t="s">
        <v>23</v>
      </c>
      <c r="D130">
        <v>1</v>
      </c>
      <c r="E130">
        <v>0</v>
      </c>
      <c r="F130">
        <v>18</v>
      </c>
      <c r="G130">
        <v>0</v>
      </c>
      <c r="H130">
        <v>7</v>
      </c>
      <c r="I130">
        <v>0</v>
      </c>
      <c r="J130">
        <v>0</v>
      </c>
      <c r="K130" s="5">
        <f t="shared" si="20"/>
        <v>11</v>
      </c>
      <c r="L130" s="5"/>
      <c r="O130" s="5">
        <f t="shared" si="21"/>
        <v>11</v>
      </c>
      <c r="R130" s="5">
        <f t="shared" si="22"/>
        <v>11</v>
      </c>
      <c r="U130" s="5">
        <f t="shared" si="23"/>
        <v>11</v>
      </c>
      <c r="X130" s="5">
        <f t="shared" si="24"/>
        <v>11</v>
      </c>
      <c r="AA130" s="5">
        <f t="shared" si="25"/>
        <v>11</v>
      </c>
      <c r="AD130" s="5">
        <f t="shared" si="26"/>
        <v>11</v>
      </c>
      <c r="AG130">
        <v>0</v>
      </c>
    </row>
    <row r="131" spans="1:33" x14ac:dyDescent="0.15">
      <c r="A131" t="s">
        <v>142</v>
      </c>
      <c r="C131" t="s">
        <v>23</v>
      </c>
      <c r="D131">
        <v>1</v>
      </c>
      <c r="E131">
        <v>0</v>
      </c>
      <c r="F131">
        <v>12</v>
      </c>
      <c r="G131">
        <v>0</v>
      </c>
      <c r="H131">
        <v>7</v>
      </c>
      <c r="I131">
        <v>0</v>
      </c>
      <c r="J131">
        <v>0</v>
      </c>
      <c r="K131" s="5">
        <f t="shared" si="20"/>
        <v>5</v>
      </c>
      <c r="L131" s="5"/>
      <c r="O131" s="5">
        <f t="shared" si="21"/>
        <v>5</v>
      </c>
      <c r="R131" s="5">
        <f t="shared" si="22"/>
        <v>5</v>
      </c>
      <c r="U131" s="5">
        <f t="shared" si="23"/>
        <v>5</v>
      </c>
      <c r="X131" s="5">
        <f t="shared" si="24"/>
        <v>5</v>
      </c>
      <c r="AA131" s="5">
        <f t="shared" si="25"/>
        <v>5</v>
      </c>
      <c r="AD131" s="5">
        <f t="shared" si="26"/>
        <v>5</v>
      </c>
      <c r="AG131">
        <v>0</v>
      </c>
    </row>
    <row r="132" spans="1:33" x14ac:dyDescent="0.15">
      <c r="A132" t="s">
        <v>143</v>
      </c>
      <c r="C132" t="s">
        <v>23</v>
      </c>
      <c r="D132">
        <v>1</v>
      </c>
      <c r="E132">
        <v>0</v>
      </c>
      <c r="F132">
        <v>254</v>
      </c>
      <c r="G132">
        <v>0</v>
      </c>
      <c r="H132">
        <v>7</v>
      </c>
      <c r="I132">
        <v>0</v>
      </c>
      <c r="J132">
        <v>0</v>
      </c>
      <c r="K132" s="5">
        <f t="shared" si="20"/>
        <v>247</v>
      </c>
      <c r="L132" s="5"/>
      <c r="O132" s="5">
        <f t="shared" si="21"/>
        <v>247</v>
      </c>
      <c r="R132" s="5">
        <f t="shared" si="22"/>
        <v>247</v>
      </c>
      <c r="U132" s="5">
        <f t="shared" si="23"/>
        <v>247</v>
      </c>
      <c r="X132" s="5">
        <f t="shared" si="24"/>
        <v>247</v>
      </c>
      <c r="AA132" s="5">
        <f t="shared" si="25"/>
        <v>247</v>
      </c>
      <c r="AD132" s="5">
        <f t="shared" si="26"/>
        <v>247</v>
      </c>
      <c r="AG132">
        <v>0</v>
      </c>
    </row>
    <row r="133" spans="1:33" x14ac:dyDescent="0.15">
      <c r="A133" t="s">
        <v>144</v>
      </c>
      <c r="C133" t="s">
        <v>23</v>
      </c>
      <c r="D133">
        <v>1</v>
      </c>
      <c r="E133">
        <v>0</v>
      </c>
      <c r="F133">
        <v>35</v>
      </c>
      <c r="G133">
        <v>0</v>
      </c>
      <c r="H133">
        <v>7</v>
      </c>
      <c r="I133">
        <v>0</v>
      </c>
      <c r="J133">
        <v>0</v>
      </c>
      <c r="K133" s="5">
        <f t="shared" si="20"/>
        <v>28</v>
      </c>
      <c r="L133" s="5"/>
      <c r="O133" s="5">
        <f t="shared" si="21"/>
        <v>28</v>
      </c>
      <c r="R133" s="5">
        <f t="shared" si="22"/>
        <v>28</v>
      </c>
      <c r="U133" s="5">
        <f t="shared" si="23"/>
        <v>28</v>
      </c>
      <c r="X133" s="5">
        <f t="shared" si="24"/>
        <v>28</v>
      </c>
      <c r="AA133" s="5">
        <f t="shared" si="25"/>
        <v>28</v>
      </c>
      <c r="AD133" s="5">
        <f t="shared" si="26"/>
        <v>28</v>
      </c>
      <c r="AG133">
        <v>0</v>
      </c>
    </row>
    <row r="134" spans="1:33" x14ac:dyDescent="0.15">
      <c r="A134" t="s">
        <v>145</v>
      </c>
      <c r="C134" t="s">
        <v>23</v>
      </c>
      <c r="D134">
        <v>1</v>
      </c>
      <c r="E134">
        <v>0</v>
      </c>
      <c r="F134">
        <v>106</v>
      </c>
      <c r="G134">
        <v>0</v>
      </c>
      <c r="H134">
        <v>7</v>
      </c>
      <c r="I134">
        <v>0</v>
      </c>
      <c r="J134">
        <v>0</v>
      </c>
      <c r="K134" s="5">
        <f t="shared" si="20"/>
        <v>99</v>
      </c>
      <c r="L134" s="5"/>
      <c r="O134" s="5">
        <f t="shared" si="21"/>
        <v>99</v>
      </c>
      <c r="R134" s="5">
        <f t="shared" si="22"/>
        <v>99</v>
      </c>
      <c r="U134" s="5">
        <f t="shared" si="23"/>
        <v>99</v>
      </c>
      <c r="X134" s="5">
        <f t="shared" si="24"/>
        <v>99</v>
      </c>
      <c r="AA134" s="5">
        <f t="shared" si="25"/>
        <v>99</v>
      </c>
      <c r="AD134" s="5">
        <f t="shared" si="26"/>
        <v>99</v>
      </c>
      <c r="AG134">
        <v>0</v>
      </c>
    </row>
    <row r="135" spans="1:33" x14ac:dyDescent="0.15">
      <c r="A135" t="s">
        <v>146</v>
      </c>
      <c r="C135" t="s">
        <v>23</v>
      </c>
      <c r="D135">
        <v>1</v>
      </c>
      <c r="E135">
        <v>0</v>
      </c>
      <c r="F135">
        <v>105</v>
      </c>
      <c r="G135">
        <v>0</v>
      </c>
      <c r="H135">
        <v>7</v>
      </c>
      <c r="I135">
        <v>0</v>
      </c>
      <c r="J135">
        <v>0</v>
      </c>
      <c r="K135" s="5">
        <f t="shared" si="20"/>
        <v>98</v>
      </c>
      <c r="L135" s="5"/>
      <c r="O135" s="5">
        <f t="shared" si="21"/>
        <v>98</v>
      </c>
      <c r="R135" s="5">
        <f t="shared" si="22"/>
        <v>98</v>
      </c>
      <c r="U135" s="5">
        <f t="shared" si="23"/>
        <v>98</v>
      </c>
      <c r="X135" s="5">
        <f t="shared" si="24"/>
        <v>98</v>
      </c>
      <c r="AA135" s="5">
        <f t="shared" si="25"/>
        <v>98</v>
      </c>
      <c r="AD135" s="5">
        <f t="shared" si="26"/>
        <v>98</v>
      </c>
      <c r="AG135">
        <v>0</v>
      </c>
    </row>
    <row r="136" spans="1:33" x14ac:dyDescent="0.15">
      <c r="A136" t="s">
        <v>147</v>
      </c>
      <c r="C136" t="s">
        <v>23</v>
      </c>
      <c r="D136">
        <v>1</v>
      </c>
      <c r="E136">
        <v>0</v>
      </c>
      <c r="F136">
        <v>20</v>
      </c>
      <c r="G136">
        <v>0</v>
      </c>
      <c r="H136">
        <v>7</v>
      </c>
      <c r="I136">
        <v>0</v>
      </c>
      <c r="J136">
        <v>0</v>
      </c>
      <c r="K136" s="5">
        <f t="shared" si="20"/>
        <v>13</v>
      </c>
      <c r="L136" s="5"/>
      <c r="O136" s="5">
        <f t="shared" si="21"/>
        <v>13</v>
      </c>
      <c r="R136" s="5">
        <f t="shared" si="22"/>
        <v>13</v>
      </c>
      <c r="U136" s="5">
        <f t="shared" si="23"/>
        <v>13</v>
      </c>
      <c r="X136" s="5">
        <f t="shared" si="24"/>
        <v>13</v>
      </c>
      <c r="AA136" s="5">
        <f t="shared" si="25"/>
        <v>13</v>
      </c>
      <c r="AD136" s="5">
        <f t="shared" si="26"/>
        <v>13</v>
      </c>
      <c r="AG136">
        <v>0</v>
      </c>
    </row>
    <row r="137" spans="1:33" x14ac:dyDescent="0.15">
      <c r="A137" t="s">
        <v>148</v>
      </c>
      <c r="C137" t="s">
        <v>23</v>
      </c>
      <c r="D137">
        <v>1</v>
      </c>
      <c r="E137">
        <v>0</v>
      </c>
      <c r="F137">
        <v>431</v>
      </c>
      <c r="G137">
        <v>0</v>
      </c>
      <c r="H137">
        <v>7</v>
      </c>
      <c r="I137">
        <v>0</v>
      </c>
      <c r="J137">
        <v>0</v>
      </c>
      <c r="K137" s="5">
        <f t="shared" si="20"/>
        <v>424</v>
      </c>
      <c r="L137" s="5"/>
      <c r="O137" s="5">
        <f t="shared" si="21"/>
        <v>424</v>
      </c>
      <c r="R137" s="5">
        <f t="shared" si="22"/>
        <v>424</v>
      </c>
      <c r="U137" s="5">
        <f t="shared" si="23"/>
        <v>424</v>
      </c>
      <c r="X137" s="5">
        <f t="shared" si="24"/>
        <v>424</v>
      </c>
      <c r="AA137" s="5">
        <f t="shared" si="25"/>
        <v>424</v>
      </c>
      <c r="AD137" s="5">
        <f t="shared" si="26"/>
        <v>424</v>
      </c>
      <c r="AG137">
        <v>0</v>
      </c>
    </row>
    <row r="138" spans="1:33" x14ac:dyDescent="0.15">
      <c r="A138" t="s">
        <v>149</v>
      </c>
      <c r="C138" t="s">
        <v>23</v>
      </c>
      <c r="D138">
        <v>1</v>
      </c>
      <c r="E138">
        <v>0</v>
      </c>
      <c r="F138">
        <v>0</v>
      </c>
      <c r="G138">
        <v>0</v>
      </c>
      <c r="H138">
        <v>39708</v>
      </c>
      <c r="I138">
        <v>0</v>
      </c>
      <c r="J138">
        <v>0</v>
      </c>
      <c r="K138" s="5">
        <f t="shared" si="20"/>
        <v>39694</v>
      </c>
      <c r="L138" s="5"/>
      <c r="O138" s="5">
        <f t="shared" si="21"/>
        <v>39694</v>
      </c>
      <c r="R138" s="5">
        <f t="shared" si="22"/>
        <v>39694</v>
      </c>
      <c r="U138" s="5">
        <f t="shared" si="23"/>
        <v>39694</v>
      </c>
      <c r="X138" s="5">
        <f t="shared" si="24"/>
        <v>39694</v>
      </c>
      <c r="AA138" s="5">
        <f t="shared" si="25"/>
        <v>39694</v>
      </c>
      <c r="AD138" s="5">
        <f t="shared" si="26"/>
        <v>39694</v>
      </c>
      <c r="AG138">
        <v>30000</v>
      </c>
    </row>
  </sheetData>
  <autoFilter ref="A10:AH10"/>
  <mergeCells count="7">
    <mergeCell ref="AA9:AC9"/>
    <mergeCell ref="AD9:AF9"/>
    <mergeCell ref="K9:N9"/>
    <mergeCell ref="O9:Q9"/>
    <mergeCell ref="R9:T9"/>
    <mergeCell ref="U9:W9"/>
    <mergeCell ref="X9:Z9"/>
  </mergeCells>
  <phoneticPr fontId="1" type="noConversion"/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2018-09-05T08:10:26Z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-1874870902</vt:i4>
  </property>
  <property fmtid="{D5CDD505-2E9C-101B-9397-08002B2CF9AE}" pid="3" name="_NewReviewCycle">
    <vt:lpwstr/>
  </property>
  <property fmtid="{D5CDD505-2E9C-101B-9397-08002B2CF9AE}" pid="4" name="_PreviousAdHocReviewCycleID">
    <vt:i4>699647549</vt:i4>
  </property>
  <property fmtid="{D5CDD505-2E9C-101B-9397-08002B2CF9AE}" pid="5" name="_ReviewingToolsShownOnce">
    <vt:lpwstr/>
  </property>
  <property fmtid="{D5CDD505-2E9C-101B-9397-08002B2CF9AE}" pid="6" name="Generator">
    <vt:lpwstr>NPOI</vt:lpwstr>
  </property>
  <property fmtid="{D5CDD505-2E9C-101B-9397-08002B2CF9AE}" pid="7" name="Generator Version">
    <vt:lpwstr>2.3.0</vt:lpwstr>
  </property>
</Properties>
</file>