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2" l="1"/>
  <c r="E3" i="2"/>
  <c r="E5" i="2" s="1"/>
  <c r="C5" i="2"/>
  <c r="D5" i="2" s="1"/>
  <c r="D4" i="1" l="1"/>
  <c r="D5" i="1"/>
  <c r="D6" i="1"/>
  <c r="D7" i="1"/>
  <c r="D8" i="1"/>
  <c r="D9" i="1"/>
  <c r="D10" i="1"/>
  <c r="D11" i="1"/>
  <c r="D12" i="1"/>
  <c r="D3" i="1"/>
  <c r="E13" i="1"/>
  <c r="C13" i="1"/>
  <c r="D13" i="1" s="1"/>
</calcChain>
</file>

<file path=xl/sharedStrings.xml><?xml version="1.0" encoding="utf-8"?>
<sst xmlns="http://schemas.openxmlformats.org/spreadsheetml/2006/main" count="31" uniqueCount="26">
  <si>
    <t>2. 在ERP生产通知单里的货位尺寸栏位填写 直径*长度</t>
  </si>
  <si>
    <t>4. 开料系统的开料单增加铝棒的计算功能</t>
  </si>
  <si>
    <t>5. 开料系统的材料入库增加铝棒的计算功能</t>
  </si>
  <si>
    <t>需求</t>
    <phoneticPr fontId="1" type="noConversion"/>
  </si>
  <si>
    <t>工作量</t>
    <phoneticPr fontId="1" type="noConversion"/>
  </si>
  <si>
    <t>材料入库单打印调整</t>
    <phoneticPr fontId="1" type="noConversion"/>
  </si>
  <si>
    <t>增加铝棒功能</t>
    <phoneticPr fontId="1" type="noConversion"/>
  </si>
  <si>
    <t>6. 库存查询增加铝棒计算功能</t>
    <phoneticPr fontId="1" type="noConversion"/>
  </si>
  <si>
    <t>7. 汇总表增加铝棒计算功能</t>
    <phoneticPr fontId="1" type="noConversion"/>
  </si>
  <si>
    <t>8. 收发存汇总表增加铝棒计算功能</t>
    <phoneticPr fontId="1" type="noConversion"/>
  </si>
  <si>
    <t>3. 将生产通知单里面的重量计算增加铝棒的计算功能</t>
    <phoneticPr fontId="1" type="noConversion"/>
  </si>
  <si>
    <t>合计</t>
    <phoneticPr fontId="1" type="noConversion"/>
  </si>
  <si>
    <t>备注：</t>
    <phoneticPr fontId="1" type="noConversion"/>
  </si>
  <si>
    <t>金额</t>
    <phoneticPr fontId="1" type="noConversion"/>
  </si>
  <si>
    <t>报价单</t>
    <phoneticPr fontId="1" type="noConversion"/>
  </si>
  <si>
    <t>1. 存货分类里面区分棒跟板（或通过存货自定义项区分）</t>
    <phoneticPr fontId="1" type="noConversion"/>
  </si>
  <si>
    <t>优惠后</t>
    <phoneticPr fontId="1" type="noConversion"/>
  </si>
  <si>
    <t>开料系统材料入库的材料重量改为显示2位小数（业务计算还是按照6位）</t>
    <phoneticPr fontId="1" type="noConversion"/>
  </si>
  <si>
    <t>需上门</t>
    <phoneticPr fontId="1" type="noConversion"/>
  </si>
  <si>
    <t>备注</t>
    <phoneticPr fontId="1" type="noConversion"/>
  </si>
  <si>
    <t>2. 考虑到目前开料系统处于维护期内，部分附带功能免费处理</t>
    <phoneticPr fontId="1" type="noConversion"/>
  </si>
  <si>
    <t>1. 本开发完成后，开料系统年度维护费调整为6000元/年，收费从本年当前合同执行完成之日起调整</t>
    <phoneticPr fontId="1" type="noConversion"/>
  </si>
  <si>
    <t>发货单增加按钮</t>
    <phoneticPr fontId="1" type="noConversion"/>
  </si>
  <si>
    <t>自动生成入库单</t>
    <phoneticPr fontId="1" type="noConversion"/>
  </si>
  <si>
    <t>单价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</si>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</sst>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F16"/>
    </sheetView>
  </sheetViews>
  <sheetFormatPr defaultRowHeight="13.5" x14ac:dyDescent="0.15"/>
  <cols>
    <col min="1" max="1" width="13" bestFit="1" customWidth="1"/>
    <col min="2" max="2" width="53.875" bestFit="1" customWidth="1"/>
    <col min="3" max="3" width="10.375" customWidth="1"/>
    <col min="4" max="4" width="11.875" customWidth="1"/>
    <col min="5" max="5" width="11" customWidth="1"/>
    <col min="6" max="6" width="7" customWidth="1"/>
    <col min="9" max="9" width="0" hidden="1" customWidth="1"/>
  </cols>
  <sheetData>
    <row r="1" spans="1:9" ht="33" customHeight="1" x14ac:dyDescent="0.15">
      <c r="A1" s="8" t="s">
        <v>14</v>
      </c>
      <c r="B1" s="9"/>
      <c r="C1" s="9"/>
      <c r="D1" s="9"/>
      <c r="E1" s="9"/>
      <c r="F1" s="10"/>
    </row>
    <row r="2" spans="1:9" x14ac:dyDescent="0.15">
      <c r="A2" s="11" t="s">
        <v>3</v>
      </c>
      <c r="B2" s="11"/>
      <c r="C2" s="4" t="s">
        <v>4</v>
      </c>
      <c r="D2" s="4" t="s">
        <v>13</v>
      </c>
      <c r="E2" s="5" t="s">
        <v>16</v>
      </c>
      <c r="F2" s="5" t="s">
        <v>19</v>
      </c>
      <c r="I2">
        <v>1000</v>
      </c>
    </row>
    <row r="3" spans="1:9" x14ac:dyDescent="0.15">
      <c r="A3" s="12" t="s">
        <v>17</v>
      </c>
      <c r="B3" s="12"/>
      <c r="C3" s="3">
        <v>0.5</v>
      </c>
      <c r="D3" s="3">
        <f>C3*I$2</f>
        <v>500</v>
      </c>
      <c r="E3" s="3">
        <v>0</v>
      </c>
      <c r="F3" s="3"/>
    </row>
    <row r="4" spans="1:9" x14ac:dyDescent="0.15">
      <c r="A4" s="12" t="s">
        <v>5</v>
      </c>
      <c r="B4" s="12"/>
      <c r="C4" s="3">
        <v>0.5</v>
      </c>
      <c r="D4" s="3">
        <f t="shared" ref="D4:D13" si="0">C4*I$2</f>
        <v>500</v>
      </c>
      <c r="E4" s="3">
        <v>0</v>
      </c>
      <c r="F4" s="3" t="s">
        <v>18</v>
      </c>
    </row>
    <row r="5" spans="1:9" x14ac:dyDescent="0.15">
      <c r="A5" s="13" t="s">
        <v>6</v>
      </c>
      <c r="B5" s="3" t="s">
        <v>15</v>
      </c>
      <c r="C5" s="3">
        <v>0</v>
      </c>
      <c r="D5" s="3">
        <f t="shared" si="0"/>
        <v>0</v>
      </c>
      <c r="E5" s="3">
        <v>0</v>
      </c>
      <c r="F5" s="3"/>
    </row>
    <row r="6" spans="1:9" x14ac:dyDescent="0.15">
      <c r="A6" s="13"/>
      <c r="B6" s="3" t="s">
        <v>0</v>
      </c>
      <c r="C6" s="3">
        <v>0</v>
      </c>
      <c r="D6" s="3">
        <f t="shared" si="0"/>
        <v>0</v>
      </c>
      <c r="E6" s="3">
        <v>0</v>
      </c>
      <c r="F6" s="3"/>
    </row>
    <row r="7" spans="1:9" x14ac:dyDescent="0.15">
      <c r="A7" s="13"/>
      <c r="B7" s="3" t="s">
        <v>10</v>
      </c>
      <c r="C7" s="3">
        <v>1</v>
      </c>
      <c r="D7" s="3">
        <f t="shared" si="0"/>
        <v>1000</v>
      </c>
      <c r="E7" s="3">
        <v>1000</v>
      </c>
      <c r="F7" s="3"/>
    </row>
    <row r="8" spans="1:9" x14ac:dyDescent="0.15">
      <c r="A8" s="13"/>
      <c r="B8" s="3" t="s">
        <v>1</v>
      </c>
      <c r="C8" s="3">
        <v>3</v>
      </c>
      <c r="D8" s="3">
        <f t="shared" si="0"/>
        <v>3000</v>
      </c>
      <c r="E8" s="3">
        <v>3000</v>
      </c>
      <c r="F8" s="3"/>
    </row>
    <row r="9" spans="1:9" x14ac:dyDescent="0.15">
      <c r="A9" s="13"/>
      <c r="B9" s="3" t="s">
        <v>2</v>
      </c>
      <c r="C9" s="3">
        <v>0.5</v>
      </c>
      <c r="D9" s="3">
        <f t="shared" si="0"/>
        <v>500</v>
      </c>
      <c r="E9" s="3">
        <v>0</v>
      </c>
      <c r="F9" s="3"/>
    </row>
    <row r="10" spans="1:9" x14ac:dyDescent="0.15">
      <c r="A10" s="13"/>
      <c r="B10" s="3" t="s">
        <v>7</v>
      </c>
      <c r="C10" s="3">
        <v>0.5</v>
      </c>
      <c r="D10" s="3">
        <f t="shared" si="0"/>
        <v>500</v>
      </c>
      <c r="E10" s="3">
        <v>0</v>
      </c>
      <c r="F10" s="3"/>
    </row>
    <row r="11" spans="1:9" x14ac:dyDescent="0.15">
      <c r="A11" s="13"/>
      <c r="B11" s="3" t="s">
        <v>8</v>
      </c>
      <c r="C11" s="3">
        <v>1</v>
      </c>
      <c r="D11" s="3">
        <f t="shared" si="0"/>
        <v>1000</v>
      </c>
      <c r="E11" s="3">
        <v>1000</v>
      </c>
      <c r="F11" s="3"/>
    </row>
    <row r="12" spans="1:9" x14ac:dyDescent="0.15">
      <c r="A12" s="13"/>
      <c r="B12" s="3" t="s">
        <v>9</v>
      </c>
      <c r="C12" s="3">
        <v>0.5</v>
      </c>
      <c r="D12" s="3">
        <f t="shared" si="0"/>
        <v>500</v>
      </c>
      <c r="E12" s="3">
        <v>0</v>
      </c>
      <c r="F12" s="3"/>
    </row>
    <row r="13" spans="1:9" x14ac:dyDescent="0.15">
      <c r="A13" s="11" t="s">
        <v>11</v>
      </c>
      <c r="B13" s="11"/>
      <c r="C13" s="3">
        <f>SUM(C3:C12)</f>
        <v>7.5</v>
      </c>
      <c r="D13" s="3">
        <f t="shared" si="0"/>
        <v>7500</v>
      </c>
      <c r="E13" s="6">
        <f>SUM(E3:E12)</f>
        <v>5000</v>
      </c>
      <c r="F13" s="3"/>
    </row>
    <row r="14" spans="1:9" x14ac:dyDescent="0.15">
      <c r="A14" s="12" t="s">
        <v>12</v>
      </c>
      <c r="B14" s="12"/>
      <c r="C14" s="12"/>
      <c r="D14" s="12"/>
      <c r="E14" s="12"/>
      <c r="F14" s="12"/>
    </row>
    <row r="15" spans="1:9" x14ac:dyDescent="0.15">
      <c r="A15" s="12" t="s">
        <v>21</v>
      </c>
      <c r="B15" s="12"/>
      <c r="C15" s="12"/>
      <c r="D15" s="12"/>
      <c r="E15" s="12"/>
      <c r="F15" s="12"/>
    </row>
    <row r="16" spans="1:9" x14ac:dyDescent="0.15">
      <c r="A16" s="12" t="s">
        <v>20</v>
      </c>
      <c r="B16" s="12"/>
      <c r="C16" s="12"/>
      <c r="D16" s="12"/>
      <c r="E16" s="12"/>
      <c r="F16" s="12"/>
    </row>
    <row r="17" spans="1:10" x14ac:dyDescent="0.15">
      <c r="A17" s="14"/>
      <c r="B17" s="14"/>
      <c r="C17" s="14"/>
      <c r="D17" s="14"/>
    </row>
    <row r="18" spans="1:10" x14ac:dyDescent="0.15">
      <c r="A18" s="14"/>
      <c r="B18" s="14"/>
      <c r="C18" s="14"/>
      <c r="D18" s="14"/>
    </row>
    <row r="19" spans="1:10" x14ac:dyDescent="0.15">
      <c r="A19" s="14"/>
      <c r="B19" s="14"/>
      <c r="C19" s="14"/>
      <c r="D19" s="14"/>
    </row>
    <row r="21" spans="1:10" x14ac:dyDescent="0.15">
      <c r="F21" s="2"/>
    </row>
    <row r="25" spans="1:10" x14ac:dyDescent="0.15">
      <c r="J25" s="1"/>
    </row>
  </sheetData>
  <mergeCells count="12">
    <mergeCell ref="A17:D17"/>
    <mergeCell ref="A18:D18"/>
    <mergeCell ref="A19:D19"/>
    <mergeCell ref="A14:F14"/>
    <mergeCell ref="A15:F15"/>
    <mergeCell ref="A16:F16"/>
    <mergeCell ref="A1:F1"/>
    <mergeCell ref="A13:B13"/>
    <mergeCell ref="A2:B2"/>
    <mergeCell ref="A3:B3"/>
    <mergeCell ref="A4:B4"/>
    <mergeCell ref="A5:A12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0" sqref="D20"/>
    </sheetView>
  </sheetViews>
  <sheetFormatPr defaultRowHeight="13.5" x14ac:dyDescent="0.15"/>
  <cols>
    <col min="1" max="1" width="30.75" customWidth="1"/>
  </cols>
  <sheetData>
    <row r="1" spans="1:6" ht="18.75" x14ac:dyDescent="0.15">
      <c r="A1" s="8" t="s">
        <v>14</v>
      </c>
      <c r="B1" s="9"/>
      <c r="C1" s="9"/>
      <c r="D1" s="9"/>
      <c r="E1" s="9"/>
      <c r="F1" s="10"/>
    </row>
    <row r="2" spans="1:6" x14ac:dyDescent="0.15">
      <c r="A2" s="11" t="s">
        <v>3</v>
      </c>
      <c r="B2" s="11"/>
      <c r="C2" s="7" t="s">
        <v>4</v>
      </c>
      <c r="D2" s="7" t="s">
        <v>24</v>
      </c>
      <c r="E2" s="5" t="s">
        <v>25</v>
      </c>
      <c r="F2" s="5" t="s">
        <v>19</v>
      </c>
    </row>
    <row r="3" spans="1:6" x14ac:dyDescent="0.15">
      <c r="A3" s="12" t="s">
        <v>22</v>
      </c>
      <c r="B3" s="12"/>
      <c r="C3" s="3">
        <v>1.5</v>
      </c>
      <c r="D3" s="3">
        <v>1000</v>
      </c>
      <c r="E3" s="3">
        <f>D3*C3</f>
        <v>1500</v>
      </c>
      <c r="F3" s="3"/>
    </row>
    <row r="4" spans="1:6" x14ac:dyDescent="0.15">
      <c r="A4" s="12" t="s">
        <v>23</v>
      </c>
      <c r="B4" s="12"/>
      <c r="C4" s="3">
        <v>3.5</v>
      </c>
      <c r="D4" s="3">
        <v>1000</v>
      </c>
      <c r="E4" s="3">
        <f t="shared" ref="E4" si="0">D4*C4</f>
        <v>3500</v>
      </c>
      <c r="F4" s="3"/>
    </row>
    <row r="5" spans="1:6" x14ac:dyDescent="0.15">
      <c r="A5" s="11" t="s">
        <v>11</v>
      </c>
      <c r="B5" s="11"/>
      <c r="C5" s="3">
        <f>SUM(C3:C4)</f>
        <v>5</v>
      </c>
      <c r="D5" s="3">
        <f t="shared" ref="D5" si="1">C5*I$2</f>
        <v>0</v>
      </c>
      <c r="E5" s="3">
        <f>SUM(E3:E4)</f>
        <v>5000</v>
      </c>
      <c r="F5" s="3"/>
    </row>
  </sheetData>
  <mergeCells count="5">
    <mergeCell ref="A1:F1"/>
    <mergeCell ref="A2:B2"/>
    <mergeCell ref="A3:B3"/>
    <mergeCell ref="A4:B4"/>
    <mergeCell ref="A5:B5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2015-05-19T07:59:14Z</dcterms:modified>
</cp:coreProperties>
</file>