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1" i="2" l="1"/>
  <c r="C28" i="2" l="1"/>
  <c r="C30" i="2" s="1"/>
  <c r="D5" i="1" l="1"/>
  <c r="D3" i="1"/>
  <c r="E6" i="1"/>
  <c r="C6" i="1"/>
  <c r="D6" i="1" s="1"/>
</calcChain>
</file>

<file path=xl/sharedStrings.xml><?xml version="1.0" encoding="utf-8"?>
<sst xmlns="http://schemas.openxmlformats.org/spreadsheetml/2006/main" count="65" uniqueCount="54">
  <si>
    <t>需求</t>
    <phoneticPr fontId="1" type="noConversion"/>
  </si>
  <si>
    <t>工作量</t>
    <phoneticPr fontId="1" type="noConversion"/>
  </si>
  <si>
    <t>合计</t>
    <phoneticPr fontId="1" type="noConversion"/>
  </si>
  <si>
    <t>备注：</t>
    <phoneticPr fontId="1" type="noConversion"/>
  </si>
  <si>
    <t>金额</t>
    <phoneticPr fontId="1" type="noConversion"/>
  </si>
  <si>
    <t>报价单</t>
    <phoneticPr fontId="1" type="noConversion"/>
  </si>
  <si>
    <t>优惠后</t>
    <phoneticPr fontId="1" type="noConversion"/>
  </si>
  <si>
    <t>备注</t>
    <phoneticPr fontId="1" type="noConversion"/>
  </si>
  <si>
    <t>2. 考虑到目前开料系统处于维护期内，部分附带功能免费处理</t>
    <phoneticPr fontId="1" type="noConversion"/>
  </si>
  <si>
    <t>凡是长或者宽小于100+5mm刀损</t>
    <phoneticPr fontId="1" type="noConversion"/>
  </si>
  <si>
    <t>1. 本开发完成后，开料系统年度维护费调整为7000元/年，收费从本年当前合同执行完成之日起调整</t>
    <phoneticPr fontId="1" type="noConversion"/>
  </si>
  <si>
    <t>建立客户档案</t>
    <phoneticPr fontId="1" type="noConversion"/>
  </si>
  <si>
    <t>不按照客户档案</t>
    <phoneticPr fontId="1" type="noConversion"/>
  </si>
  <si>
    <t>长和宽都+5mm</t>
  </si>
  <si>
    <t>客户档案关联可选择客户是否刀损+5mm</t>
    <phoneticPr fontId="1" type="noConversion"/>
  </si>
  <si>
    <t>客户档案关联可选择客户长和宽都+5mm</t>
    <phoneticPr fontId="1" type="noConversion"/>
  </si>
  <si>
    <t>客户编码</t>
    <phoneticPr fontId="1" type="noConversion"/>
  </si>
  <si>
    <t>客户名称</t>
    <phoneticPr fontId="1" type="noConversion"/>
  </si>
  <si>
    <t>板材</t>
    <phoneticPr fontId="1" type="noConversion"/>
  </si>
  <si>
    <t>长</t>
    <phoneticPr fontId="1" type="noConversion"/>
  </si>
  <si>
    <t>宽</t>
    <phoneticPr fontId="1" type="noConversion"/>
  </si>
  <si>
    <t>棒</t>
    <phoneticPr fontId="1" type="noConversion"/>
  </si>
  <si>
    <t>001</t>
    <phoneticPr fontId="1" type="noConversion"/>
  </si>
  <si>
    <t>002</t>
    <phoneticPr fontId="1" type="noConversion"/>
  </si>
  <si>
    <t>√</t>
    <phoneticPr fontId="1" type="noConversion"/>
  </si>
  <si>
    <t>003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</si>
  <si>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</si>
  <si>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</si>
  <si>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</si>
  <si>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客户刀损计算档案</t>
    <phoneticPr fontId="1" type="noConversion"/>
  </si>
  <si>
    <t>一 建立客户刀损计算档案，系统根据打勾的选项进行判断是否增加5mm</t>
    <phoneticPr fontId="1" type="noConversion"/>
  </si>
  <si>
    <t>二 板材计算</t>
    <phoneticPr fontId="1" type="noConversion"/>
  </si>
  <si>
    <t>1. &lt;100mm打勾，则当板材的长或者宽小于100mm时自动增加5mm，如果长宽都小于100mm的就长宽都分别增加5mm</t>
    <phoneticPr fontId="1" type="noConversion"/>
  </si>
  <si>
    <t>2. 当板材长打勾时，不管板材长度多少都增加5mm，与&lt;100mm不能重复增加，当两者都符合时也只增加5mm</t>
    <phoneticPr fontId="1" type="noConversion"/>
  </si>
  <si>
    <t>长&lt;100mm</t>
    <phoneticPr fontId="1" type="noConversion"/>
  </si>
  <si>
    <t>1. &lt;100mm打勾，则当铝棒的长小于100mm时自动增加5mm</t>
    <phoneticPr fontId="1" type="noConversion"/>
  </si>
  <si>
    <t>2. 当铝棒长打勾时，不管铝棒长度多少都增加5mm，与&lt;100mm不能重复增加，当两者都符合时也只增加5mm</t>
    <phoneticPr fontId="1" type="noConversion"/>
  </si>
  <si>
    <t>计算方式</t>
    <phoneticPr fontId="1" type="noConversion"/>
  </si>
  <si>
    <t>3. 当板材宽打勾时，不管板材宽度多少都增加5mm，与&lt;100mm不能重复增加，当两者都符合时也只增加5mm</t>
    <phoneticPr fontId="1" type="noConversion"/>
  </si>
  <si>
    <t>三铝 棒计算</t>
    <phoneticPr fontId="1" type="noConversion"/>
  </si>
  <si>
    <t>长或宽&lt;100mm</t>
    <phoneticPr fontId="1" type="noConversion"/>
  </si>
  <si>
    <t>序号</t>
    <phoneticPr fontId="1" type="noConversion"/>
  </si>
  <si>
    <t>模块</t>
    <phoneticPr fontId="1" type="noConversion"/>
  </si>
  <si>
    <t>人天</t>
    <phoneticPr fontId="1" type="noConversion"/>
  </si>
  <si>
    <t>1</t>
    <phoneticPr fontId="1" type="noConversion"/>
  </si>
  <si>
    <t>2</t>
    <phoneticPr fontId="1" type="noConversion"/>
  </si>
  <si>
    <t>客户刀损计算档案</t>
    <phoneticPr fontId="1" type="noConversion"/>
  </si>
  <si>
    <t>板材计算</t>
    <phoneticPr fontId="1" type="noConversion"/>
  </si>
  <si>
    <t>铝棒计算</t>
    <phoneticPr fontId="1" type="noConversion"/>
  </si>
  <si>
    <t>3</t>
  </si>
  <si>
    <t>单价</t>
    <phoneticPr fontId="1" type="noConversion"/>
  </si>
  <si>
    <t>人天合计</t>
    <phoneticPr fontId="1" type="noConversion"/>
  </si>
  <si>
    <t>单价</t>
    <phoneticPr fontId="1" type="noConversion"/>
  </si>
  <si>
    <t>优惠后金额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</si>
</sst>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49" fontId="0" fillId="0" borderId="0" xfId="0" applyNumberFormat="1" applyAlignment="1">
      <alignment horizont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vertical="center" wrapText="1"/>
    </xf>
    <xf numFmtId="49" fontId="0" fillId="0" borderId="7" xfId="0" applyNumberFormat="1" applyBorder="1" applyAlignment="1">
      <alignment horizontal="center" wrapText="1"/>
    </xf>
    <xf numFmtId="49" fontId="0" fillId="0" borderId="7" xfId="0" applyNumberFormat="1" applyBorder="1" applyAlignment="1">
      <alignment horizontal="left" wrapText="1"/>
    </xf>
    <xf numFmtId="0" fontId="0" fillId="0" borderId="7" xfId="0" applyNumberFormat="1" applyBorder="1" applyAlignment="1">
      <alignment horizontal="right" wrapText="1"/>
    </xf>
    <xf numFmtId="176" fontId="0" fillId="0" borderId="7" xfId="0" applyNumberFormat="1" applyBorder="1" applyAlignment="1">
      <alignment horizontal="right" wrapText="1"/>
    </xf>
    <xf numFmtId="5" fontId="0" fillId="0" borderId="7" xfId="0" applyNumberFormat="1" applyBorder="1" applyAlignment="1">
      <alignment horizontal="right" wrapText="1"/>
    </xf>
    <xf numFmtId="5" fontId="5" fillId="3" borderId="7" xfId="0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left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left" wrapText="1"/>
    </xf>
    <xf numFmtId="49" fontId="0" fillId="0" borderId="7" xfId="0" applyNumberFormat="1" applyBorder="1" applyAlignment="1">
      <alignment horizontal="right" wrapText="1"/>
    </xf>
    <xf numFmtId="49" fontId="3" fillId="0" borderId="7" xfId="0" applyNumberFormat="1" applyFont="1" applyBorder="1" applyAlignment="1">
      <alignment horizontal="center" wrapText="1"/>
    </xf>
    <xf numFmtId="49" fontId="4" fillId="0" borderId="7" xfId="0" applyNumberFormat="1" applyFont="1" applyBorder="1" applyAlignment="1">
      <alignment horizontal="center" wrapText="1"/>
    </xf>
    <xf numFmtId="49" fontId="0" fillId="0" borderId="0" xfId="0" applyNumberForma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M14" sqref="M14"/>
    </sheetView>
  </sheetViews>
  <sheetFormatPr defaultRowHeight="13.5" x14ac:dyDescent="0.15"/>
  <cols>
    <col min="1" max="1" width="13" bestFit="1" customWidth="1"/>
    <col min="2" max="2" width="30.25" customWidth="1"/>
    <col min="3" max="3" width="10.375" customWidth="1"/>
    <col min="4" max="4" width="11.875" customWidth="1"/>
    <col min="5" max="5" width="11" customWidth="1"/>
    <col min="6" max="6" width="18.75" customWidth="1"/>
    <col min="9" max="9" width="0" hidden="1" customWidth="1"/>
  </cols>
  <sheetData>
    <row r="1" spans="1:9" ht="33" customHeight="1" x14ac:dyDescent="0.15">
      <c r="A1" s="18" t="s">
        <v>5</v>
      </c>
      <c r="B1" s="19"/>
      <c r="C1" s="19"/>
      <c r="D1" s="19"/>
      <c r="E1" s="19"/>
      <c r="F1" s="20"/>
    </row>
    <row r="2" spans="1:9" x14ac:dyDescent="0.15">
      <c r="A2" s="21" t="s">
        <v>0</v>
      </c>
      <c r="B2" s="21"/>
      <c r="C2" s="4" t="s">
        <v>1</v>
      </c>
      <c r="D2" s="4" t="s">
        <v>4</v>
      </c>
      <c r="E2" s="5" t="s">
        <v>6</v>
      </c>
      <c r="F2" s="5" t="s">
        <v>7</v>
      </c>
      <c r="I2">
        <v>1000</v>
      </c>
    </row>
    <row r="3" spans="1:9" x14ac:dyDescent="0.15">
      <c r="A3" s="17" t="s">
        <v>14</v>
      </c>
      <c r="B3" s="17"/>
      <c r="C3" s="3">
        <v>0.5</v>
      </c>
      <c r="D3" s="3">
        <f>C3*I$2</f>
        <v>500</v>
      </c>
      <c r="E3" s="3">
        <v>0</v>
      </c>
      <c r="F3" s="3" t="s">
        <v>11</v>
      </c>
    </row>
    <row r="4" spans="1:9" x14ac:dyDescent="0.15">
      <c r="A4" s="17" t="s">
        <v>15</v>
      </c>
      <c r="B4" s="17" t="s">
        <v>13</v>
      </c>
      <c r="C4" s="3"/>
      <c r="D4" s="3"/>
      <c r="E4" s="3"/>
      <c r="F4" s="3"/>
    </row>
    <row r="5" spans="1:9" x14ac:dyDescent="0.15">
      <c r="A5" s="17" t="s">
        <v>9</v>
      </c>
      <c r="B5" s="17"/>
      <c r="C5" s="3">
        <v>0.5</v>
      </c>
      <c r="D5" s="3">
        <f t="shared" ref="D5:D6" si="0">C5*I$2</f>
        <v>500</v>
      </c>
      <c r="E5" s="3">
        <v>0</v>
      </c>
      <c r="F5" s="3" t="s">
        <v>12</v>
      </c>
    </row>
    <row r="6" spans="1:9" x14ac:dyDescent="0.15">
      <c r="A6" s="21" t="s">
        <v>2</v>
      </c>
      <c r="B6" s="21"/>
      <c r="C6" s="3">
        <f>SUM(C3:C5)</f>
        <v>1</v>
      </c>
      <c r="D6" s="3">
        <f t="shared" si="0"/>
        <v>1000</v>
      </c>
      <c r="E6" s="6">
        <f>SUM(E3:E5)</f>
        <v>0</v>
      </c>
      <c r="F6" s="3"/>
    </row>
    <row r="7" spans="1:9" x14ac:dyDescent="0.15">
      <c r="A7" s="17" t="s">
        <v>3</v>
      </c>
      <c r="B7" s="17"/>
      <c r="C7" s="17"/>
      <c r="D7" s="17"/>
      <c r="E7" s="17"/>
      <c r="F7" s="17"/>
    </row>
    <row r="8" spans="1:9" x14ac:dyDescent="0.15">
      <c r="A8" s="17" t="s">
        <v>10</v>
      </c>
      <c r="B8" s="17"/>
      <c r="C8" s="17"/>
      <c r="D8" s="17"/>
      <c r="E8" s="17"/>
      <c r="F8" s="17"/>
    </row>
    <row r="9" spans="1:9" x14ac:dyDescent="0.15">
      <c r="A9" s="17" t="s">
        <v>8</v>
      </c>
      <c r="B9" s="17"/>
      <c r="C9" s="17"/>
      <c r="D9" s="17"/>
      <c r="E9" s="17"/>
      <c r="F9" s="17"/>
    </row>
    <row r="10" spans="1:9" x14ac:dyDescent="0.15">
      <c r="A10" s="16"/>
      <c r="B10" s="16"/>
      <c r="C10" s="16"/>
      <c r="D10" s="16"/>
    </row>
    <row r="11" spans="1:9" x14ac:dyDescent="0.15">
      <c r="A11" s="16"/>
      <c r="B11" s="16"/>
      <c r="C11" s="16"/>
      <c r="D11" s="16"/>
    </row>
    <row r="12" spans="1:9" x14ac:dyDescent="0.15">
      <c r="A12" s="16"/>
      <c r="B12" s="16"/>
      <c r="C12" s="16"/>
      <c r="D12" s="16"/>
    </row>
    <row r="14" spans="1:9" x14ac:dyDescent="0.15">
      <c r="F14" s="2"/>
    </row>
    <row r="18" spans="10:10" x14ac:dyDescent="0.15">
      <c r="J18" s="1"/>
    </row>
  </sheetData>
  <mergeCells count="12">
    <mergeCell ref="A1:F1"/>
    <mergeCell ref="A6:B6"/>
    <mergeCell ref="A2:B2"/>
    <mergeCell ref="A3:B3"/>
    <mergeCell ref="A5:B5"/>
    <mergeCell ref="A4:B4"/>
    <mergeCell ref="A10:D10"/>
    <mergeCell ref="A11:D11"/>
    <mergeCell ref="A12:D12"/>
    <mergeCell ref="A7:F7"/>
    <mergeCell ref="A8:F8"/>
    <mergeCell ref="A9:F9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9" workbookViewId="0">
      <selection activeCell="K36" sqref="K36"/>
    </sheetView>
  </sheetViews>
  <sheetFormatPr defaultRowHeight="13.5" x14ac:dyDescent="0.15"/>
  <cols>
    <col min="1" max="1" width="6.375" style="7" customWidth="1"/>
    <col min="2" max="2" width="21.5" style="7" customWidth="1"/>
    <col min="3" max="3" width="11.625" style="7" bestFit="1" customWidth="1"/>
    <col min="4" max="4" width="9" style="7"/>
    <col min="5" max="5" width="13.5" style="7" bestFit="1" customWidth="1"/>
    <col min="6" max="16384" width="9" style="7"/>
  </cols>
  <sheetData>
    <row r="1" spans="1:7" ht="22.5" x14ac:dyDescent="0.25">
      <c r="A1" s="26" t="s">
        <v>29</v>
      </c>
      <c r="B1" s="27"/>
      <c r="C1" s="27"/>
      <c r="D1" s="27"/>
      <c r="E1" s="27"/>
      <c r="F1" s="27"/>
      <c r="G1" s="27"/>
    </row>
    <row r="2" spans="1:7" x14ac:dyDescent="0.15">
      <c r="A2" s="23" t="s">
        <v>16</v>
      </c>
      <c r="B2" s="23" t="s">
        <v>17</v>
      </c>
      <c r="C2" s="23" t="s">
        <v>18</v>
      </c>
      <c r="D2" s="23"/>
      <c r="E2" s="23"/>
      <c r="F2" s="23" t="s">
        <v>21</v>
      </c>
      <c r="G2" s="23"/>
    </row>
    <row r="3" spans="1:7" x14ac:dyDescent="0.15">
      <c r="A3" s="23"/>
      <c r="B3" s="23"/>
      <c r="C3" s="8" t="s">
        <v>19</v>
      </c>
      <c r="D3" s="8" t="s">
        <v>20</v>
      </c>
      <c r="E3" s="8" t="s">
        <v>40</v>
      </c>
      <c r="F3" s="8" t="s">
        <v>19</v>
      </c>
      <c r="G3" s="9" t="s">
        <v>34</v>
      </c>
    </row>
    <row r="4" spans="1:7" x14ac:dyDescent="0.15">
      <c r="A4" s="10" t="s">
        <v>22</v>
      </c>
      <c r="B4" s="10" t="s">
        <v>26</v>
      </c>
      <c r="C4" s="10" t="s">
        <v>24</v>
      </c>
      <c r="D4" s="10" t="s">
        <v>24</v>
      </c>
      <c r="E4" s="10" t="s">
        <v>24</v>
      </c>
      <c r="F4" s="10" t="s">
        <v>24</v>
      </c>
      <c r="G4" s="10" t="s">
        <v>24</v>
      </c>
    </row>
    <row r="5" spans="1:7" x14ac:dyDescent="0.15">
      <c r="A5" s="10" t="s">
        <v>23</v>
      </c>
      <c r="B5" s="10" t="s">
        <v>27</v>
      </c>
      <c r="C5" s="10" t="s">
        <v>24</v>
      </c>
      <c r="D5" s="10" t="s">
        <v>24</v>
      </c>
      <c r="E5" s="10"/>
      <c r="F5" s="10"/>
      <c r="G5" s="10"/>
    </row>
    <row r="6" spans="1:7" x14ac:dyDescent="0.15">
      <c r="A6" s="10" t="s">
        <v>25</v>
      </c>
      <c r="B6" s="10" t="s">
        <v>28</v>
      </c>
      <c r="C6" s="10"/>
      <c r="D6" s="10"/>
      <c r="E6" s="10"/>
      <c r="F6" s="10"/>
      <c r="G6" s="10" t="s">
        <v>24</v>
      </c>
    </row>
    <row r="7" spans="1:7" x14ac:dyDescent="0.15">
      <c r="A7" s="10"/>
      <c r="B7" s="10"/>
      <c r="C7" s="10"/>
      <c r="D7" s="10"/>
      <c r="E7" s="10"/>
      <c r="F7" s="10"/>
      <c r="G7" s="10"/>
    </row>
    <row r="9" spans="1:7" x14ac:dyDescent="0.15">
      <c r="A9" s="22" t="s">
        <v>37</v>
      </c>
      <c r="B9" s="22"/>
      <c r="C9" s="22"/>
      <c r="D9" s="22"/>
      <c r="E9" s="22"/>
      <c r="F9" s="22"/>
      <c r="G9" s="22"/>
    </row>
    <row r="10" spans="1:7" x14ac:dyDescent="0.15">
      <c r="A10" s="22" t="s">
        <v>30</v>
      </c>
      <c r="B10" s="22"/>
      <c r="C10" s="22"/>
      <c r="D10" s="22"/>
      <c r="E10" s="22"/>
      <c r="F10" s="22"/>
      <c r="G10" s="22"/>
    </row>
    <row r="11" spans="1:7" x14ac:dyDescent="0.15">
      <c r="A11" s="22" t="s">
        <v>31</v>
      </c>
      <c r="B11" s="22"/>
      <c r="C11" s="22"/>
      <c r="D11" s="22"/>
      <c r="E11" s="22"/>
      <c r="F11" s="22"/>
      <c r="G11" s="22"/>
    </row>
    <row r="12" spans="1:7" ht="30" customHeight="1" x14ac:dyDescent="0.15">
      <c r="A12" s="22" t="s">
        <v>32</v>
      </c>
      <c r="B12" s="22"/>
      <c r="C12" s="22"/>
      <c r="D12" s="22"/>
      <c r="E12" s="22"/>
      <c r="F12" s="22"/>
      <c r="G12" s="22"/>
    </row>
    <row r="13" spans="1:7" ht="30.75" customHeight="1" x14ac:dyDescent="0.15">
      <c r="A13" s="22" t="s">
        <v>33</v>
      </c>
      <c r="B13" s="22"/>
      <c r="C13" s="22"/>
      <c r="D13" s="22"/>
      <c r="E13" s="22"/>
      <c r="F13" s="22"/>
      <c r="G13" s="22"/>
    </row>
    <row r="14" spans="1:7" ht="31.5" customHeight="1" x14ac:dyDescent="0.15">
      <c r="A14" s="22" t="s">
        <v>38</v>
      </c>
      <c r="B14" s="22"/>
      <c r="C14" s="22"/>
      <c r="D14" s="22"/>
      <c r="E14" s="22"/>
      <c r="F14" s="22"/>
      <c r="G14" s="22"/>
    </row>
    <row r="15" spans="1:7" x14ac:dyDescent="0.15">
      <c r="A15" s="22" t="s">
        <v>39</v>
      </c>
      <c r="B15" s="22"/>
      <c r="C15" s="22"/>
      <c r="D15" s="22"/>
      <c r="E15" s="22"/>
      <c r="F15" s="22"/>
      <c r="G15" s="22"/>
    </row>
    <row r="16" spans="1:7" x14ac:dyDescent="0.15">
      <c r="A16" s="22" t="s">
        <v>35</v>
      </c>
      <c r="B16" s="22"/>
      <c r="C16" s="22"/>
      <c r="D16" s="22"/>
      <c r="E16" s="22"/>
      <c r="F16" s="22"/>
      <c r="G16" s="22"/>
    </row>
    <row r="17" spans="1:8" ht="27.75" customHeight="1" x14ac:dyDescent="0.15">
      <c r="A17" s="22" t="s">
        <v>36</v>
      </c>
      <c r="B17" s="22"/>
      <c r="C17" s="22"/>
      <c r="D17" s="22"/>
      <c r="E17" s="22"/>
      <c r="F17" s="22"/>
      <c r="G17" s="22"/>
    </row>
    <row r="18" spans="1:8" x14ac:dyDescent="0.15">
      <c r="A18" s="22"/>
      <c r="B18" s="22"/>
      <c r="C18" s="22"/>
      <c r="D18" s="22"/>
      <c r="E18" s="22"/>
      <c r="F18" s="22"/>
      <c r="G18" s="22"/>
    </row>
    <row r="19" spans="1:8" x14ac:dyDescent="0.15">
      <c r="A19" s="22"/>
      <c r="B19" s="22"/>
      <c r="C19" s="22"/>
      <c r="D19" s="22"/>
      <c r="E19" s="22"/>
      <c r="F19" s="22"/>
      <c r="G19" s="22"/>
    </row>
    <row r="20" spans="1:8" x14ac:dyDescent="0.15">
      <c r="A20" s="22"/>
      <c r="B20" s="22"/>
      <c r="C20" s="22"/>
      <c r="D20" s="22"/>
      <c r="E20" s="22"/>
      <c r="F20" s="22"/>
      <c r="G20" s="22"/>
    </row>
    <row r="21" spans="1:8" x14ac:dyDescent="0.15">
      <c r="A21" s="22"/>
      <c r="B21" s="22"/>
      <c r="C21" s="22"/>
      <c r="D21" s="22"/>
      <c r="E21" s="22"/>
      <c r="F21" s="22"/>
      <c r="G21" s="22"/>
    </row>
    <row r="22" spans="1:8" x14ac:dyDescent="0.15">
      <c r="A22" s="22"/>
      <c r="B22" s="22"/>
      <c r="C22" s="22"/>
      <c r="D22" s="22"/>
      <c r="E22" s="22"/>
      <c r="F22" s="22"/>
      <c r="G22" s="22"/>
    </row>
    <row r="24" spans="1:8" x14ac:dyDescent="0.15">
      <c r="A24" s="10" t="s">
        <v>41</v>
      </c>
      <c r="B24" s="10" t="s">
        <v>42</v>
      </c>
      <c r="C24" s="10" t="s">
        <v>43</v>
      </c>
    </row>
    <row r="25" spans="1:8" x14ac:dyDescent="0.15">
      <c r="A25" s="10" t="s">
        <v>44</v>
      </c>
      <c r="B25" s="11" t="s">
        <v>46</v>
      </c>
      <c r="C25" s="12">
        <v>3</v>
      </c>
    </row>
    <row r="26" spans="1:8" x14ac:dyDescent="0.15">
      <c r="A26" s="10" t="s">
        <v>45</v>
      </c>
      <c r="B26" s="11" t="s">
        <v>47</v>
      </c>
      <c r="C26" s="12">
        <v>4</v>
      </c>
    </row>
    <row r="27" spans="1:8" x14ac:dyDescent="0.15">
      <c r="A27" s="10" t="s">
        <v>49</v>
      </c>
      <c r="B27" s="11" t="s">
        <v>48</v>
      </c>
      <c r="C27" s="12">
        <v>3</v>
      </c>
    </row>
    <row r="28" spans="1:8" x14ac:dyDescent="0.15">
      <c r="A28" s="25" t="s">
        <v>51</v>
      </c>
      <c r="B28" s="25"/>
      <c r="C28" s="13">
        <f>SUM(C25:C27)</f>
        <v>10</v>
      </c>
    </row>
    <row r="29" spans="1:8" x14ac:dyDescent="0.15">
      <c r="A29" s="25" t="s">
        <v>52</v>
      </c>
      <c r="B29" s="25" t="s">
        <v>50</v>
      </c>
      <c r="C29" s="14">
        <v>1000</v>
      </c>
      <c r="H29" s="10"/>
    </row>
    <row r="30" spans="1:8" x14ac:dyDescent="0.15">
      <c r="A30" s="25" t="s">
        <v>4</v>
      </c>
      <c r="B30" s="25" t="s">
        <v>4</v>
      </c>
      <c r="C30" s="14">
        <f>C28*C29</f>
        <v>10000</v>
      </c>
    </row>
    <row r="31" spans="1:8" ht="18.75" x14ac:dyDescent="0.25">
      <c r="A31" s="25" t="s">
        <v>53</v>
      </c>
      <c r="B31" s="25" t="s">
        <v>6</v>
      </c>
      <c r="C31" s="15">
        <f>C30*0.7</f>
        <v>7000</v>
      </c>
    </row>
    <row r="32" spans="1:8" x14ac:dyDescent="0.15">
      <c r="A32" s="24"/>
      <c r="B32" s="24"/>
      <c r="C32" s="24"/>
    </row>
    <row r="42" spans="6:6" x14ac:dyDescent="0.15">
      <c r="F42" s="28"/>
    </row>
  </sheetData>
  <mergeCells count="24">
    <mergeCell ref="A1:G1"/>
    <mergeCell ref="A9:G9"/>
    <mergeCell ref="A12:G12"/>
    <mergeCell ref="A13:G13"/>
    <mergeCell ref="A14:G14"/>
    <mergeCell ref="A15:G15"/>
    <mergeCell ref="A2:A3"/>
    <mergeCell ref="B2:B3"/>
    <mergeCell ref="A22:G22"/>
    <mergeCell ref="F2:G2"/>
    <mergeCell ref="C2:E2"/>
    <mergeCell ref="A32:C32"/>
    <mergeCell ref="A28:B28"/>
    <mergeCell ref="A29:B29"/>
    <mergeCell ref="A30:B30"/>
    <mergeCell ref="A31:B31"/>
    <mergeCell ref="A16:G16"/>
    <mergeCell ref="A17:G17"/>
    <mergeCell ref="A18:G18"/>
    <mergeCell ref="A19:G19"/>
    <mergeCell ref="A20:G20"/>
    <mergeCell ref="A21:G21"/>
    <mergeCell ref="A10:G10"/>
    <mergeCell ref="A11:G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2015-03-02T02:40:30Z</dcterms:modified>
</cp:coreProperties>
</file>