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1"/>
  <c r="B12"/>
  <c r="B11"/>
  <c r="B10"/>
  <c r="E9" s="1"/>
  <c r="E4"/>
  <c r="C3"/>
  <c r="C5" s="1"/>
  <c r="E2" s="1"/>
  <c r="D3"/>
  <c r="D5" s="1"/>
  <c r="C10" l="1"/>
  <c r="C12"/>
  <c r="D12"/>
  <c r="E6"/>
</calcChain>
</file>

<file path=xl/sharedStrings.xml><?xml version="1.0" encoding="utf-8"?>
<sst xmlns="http://schemas.openxmlformats.org/spreadsheetml/2006/main" count="17" uniqueCount="11">
  <si>
    <r>
      <rPr>
        <sz val="11"/>
        <color theme="1"/>
        <rFont val="宋体"/>
        <family val="3"/>
        <charset val="134"/>
      </rPr>
      <t>下跌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后的价格</t>
    </r>
    <phoneticPr fontId="2" type="noConversion"/>
  </si>
  <si>
    <t>上涨比例</t>
    <phoneticPr fontId="2" type="noConversion"/>
  </si>
  <si>
    <t>下跌比例</t>
    <phoneticPr fontId="2" type="noConversion"/>
  </si>
  <si>
    <t>价格均值</t>
    <phoneticPr fontId="2" type="noConversion"/>
  </si>
  <si>
    <t>两个均值的均值</t>
    <phoneticPr fontId="2" type="noConversion"/>
  </si>
  <si>
    <t>低点</t>
    <phoneticPr fontId="2" type="noConversion"/>
  </si>
  <si>
    <t>高点</t>
    <phoneticPr fontId="2" type="noConversion"/>
  </si>
  <si>
    <t>Down</t>
    <phoneticPr fontId="2" type="noConversion"/>
  </si>
  <si>
    <t>Up</t>
    <phoneticPr fontId="2" type="noConversion"/>
  </si>
  <si>
    <t>预测低点</t>
    <phoneticPr fontId="2" type="noConversion"/>
  </si>
  <si>
    <t>回调百分比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</si>
</sst>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7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3" fillId="0" borderId="7" xfId="0" applyFont="1" applyBorder="1"/>
    <xf numFmtId="0" fontId="0" fillId="0" borderId="8" xfId="0" applyBorder="1"/>
    <xf numFmtId="0" fontId="3" fillId="0" borderId="5" xfId="0" applyFont="1" applyBorder="1"/>
    <xf numFmtId="0" fontId="3" fillId="0" borderId="6" xfId="0" applyFont="1" applyBorder="1"/>
    <xf numFmtId="0" fontId="3" fillId="0" borderId="3" xfId="0" applyFont="1" applyBorder="1"/>
    <xf numFmtId="0" fontId="3" fillId="0" borderId="9" xfId="0" applyFont="1" applyBorder="1"/>
    <xf numFmtId="0" fontId="0" fillId="0" borderId="9" xfId="0" applyBorder="1"/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E17" sqref="E17"/>
    </sheetView>
  </sheetViews>
  <sheetFormatPr defaultRowHeight="14.25"/>
  <cols>
    <col min="1" max="1" width="7.75" customWidth="1"/>
    <col min="2" max="2" width="10.375" customWidth="1"/>
    <col min="3" max="4" width="9.125" bestFit="1" customWidth="1"/>
    <col min="5" max="5" width="16.75" customWidth="1"/>
    <col min="6" max="6" width="9.5" bestFit="1" customWidth="1"/>
  </cols>
  <sheetData>
    <row r="1" spans="1:5">
      <c r="B1" s="2" t="s">
        <v>5</v>
      </c>
      <c r="C1" s="12" t="s">
        <v>6</v>
      </c>
      <c r="D1" s="12" t="s">
        <v>5</v>
      </c>
      <c r="E1" s="6" t="s">
        <v>0</v>
      </c>
    </row>
    <row r="2" spans="1:5">
      <c r="B2" s="7">
        <v>10.220000000000001</v>
      </c>
      <c r="C2" s="8">
        <v>11.3</v>
      </c>
      <c r="D2" s="8">
        <v>10.55</v>
      </c>
      <c r="E2" s="9">
        <f>(1-C5/2)*C2</f>
        <v>10.702935420743639</v>
      </c>
    </row>
    <row r="3" spans="1:5">
      <c r="B3" s="7"/>
      <c r="C3" s="8">
        <f>C2-B2</f>
        <v>1.08</v>
      </c>
      <c r="D3" s="8">
        <f>C2-D2</f>
        <v>0.75</v>
      </c>
      <c r="E3" s="10" t="s">
        <v>3</v>
      </c>
    </row>
    <row r="4" spans="1:5">
      <c r="B4" s="13" t="s">
        <v>10</v>
      </c>
      <c r="C4" s="2" t="s">
        <v>1</v>
      </c>
      <c r="D4" s="3" t="s">
        <v>2</v>
      </c>
      <c r="E4" s="9">
        <f>(B2+C2)/2</f>
        <v>10.760000000000002</v>
      </c>
    </row>
    <row r="5" spans="1:5">
      <c r="B5" s="7">
        <f>D3/C3</f>
        <v>0.69444444444444442</v>
      </c>
      <c r="C5" s="4">
        <f>C3/B2</f>
        <v>0.10567514677103718</v>
      </c>
      <c r="D5" s="5">
        <f>D3/C2</f>
        <v>6.6371681415929196E-2</v>
      </c>
      <c r="E5" s="10" t="s">
        <v>4</v>
      </c>
    </row>
    <row r="6" spans="1:5">
      <c r="B6" s="4"/>
      <c r="C6" s="11"/>
      <c r="D6" s="11"/>
      <c r="E6" s="5">
        <f>(E2+E4)/2</f>
        <v>10.73146771037182</v>
      </c>
    </row>
    <row r="8" spans="1:5">
      <c r="A8" s="2" t="s">
        <v>6</v>
      </c>
      <c r="B8" s="12" t="s">
        <v>5</v>
      </c>
      <c r="C8" s="12" t="s">
        <v>6</v>
      </c>
      <c r="D8" s="3" t="s">
        <v>5</v>
      </c>
      <c r="E8" s="15" t="s">
        <v>9</v>
      </c>
    </row>
    <row r="9" spans="1:5">
      <c r="A9" s="7">
        <v>26.59</v>
      </c>
      <c r="B9" s="8">
        <v>22.79</v>
      </c>
      <c r="C9" s="8">
        <v>24.66</v>
      </c>
      <c r="D9" s="9">
        <v>0</v>
      </c>
      <c r="E9" s="16">
        <f>C9-B10</f>
        <v>20.86</v>
      </c>
    </row>
    <row r="10" spans="1:5">
      <c r="A10" s="13" t="s">
        <v>7</v>
      </c>
      <c r="B10" s="8">
        <f>A9-B9</f>
        <v>3.8000000000000007</v>
      </c>
      <c r="C10" s="8">
        <f>B11/B10</f>
        <v>0.49210526315789493</v>
      </c>
      <c r="D10" s="9">
        <v>1</v>
      </c>
    </row>
    <row r="11" spans="1:5">
      <c r="A11" s="7" t="s">
        <v>8</v>
      </c>
      <c r="B11" s="8">
        <f>C9-B9</f>
        <v>1.870000000000001</v>
      </c>
      <c r="C11" s="8">
        <v>1</v>
      </c>
      <c r="D11" s="9"/>
    </row>
    <row r="12" spans="1:5">
      <c r="A12" s="14" t="s">
        <v>7</v>
      </c>
      <c r="B12" s="11">
        <f>C9-D9</f>
        <v>24.66</v>
      </c>
      <c r="C12" s="11">
        <f>B11/B12</f>
        <v>7.5831305758313095E-2</v>
      </c>
      <c r="D12" s="5">
        <f>B10/B12</f>
        <v>0.15409570154095703</v>
      </c>
    </row>
    <row r="13" spans="1:5">
      <c r="D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2017-09-26T07:02:35Z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86090b38-b6d4-4033-97b1-cd2bef23f55e</vt:lpwstr>
  </property>
</Properties>
</file>