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" i="1"/>
  <c r="E17"/>
  <c r="E15"/>
  <c r="C16"/>
  <c r="C17"/>
  <c r="C15"/>
  <c r="B12"/>
  <c r="B11"/>
  <c r="B10"/>
  <c r="E4"/>
  <c r="C3"/>
  <c r="C5" s="1"/>
  <c r="E2" s="1"/>
  <c r="D3"/>
  <c r="D5" s="1"/>
  <c r="C10" l="1"/>
  <c r="C12"/>
  <c r="D12"/>
  <c r="E6"/>
</calcChain>
</file>

<file path=xl/sharedStrings.xml><?xml version="1.0" encoding="utf-8"?>
<sst xmlns="http://schemas.openxmlformats.org/spreadsheetml/2006/main" count="15" uniqueCount="9">
  <si>
    <r>
      <rPr>
        <sz val="11"/>
        <color theme="1"/>
        <rFont val="宋体"/>
        <family val="3"/>
        <charset val="134"/>
      </rPr>
      <t>下跌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后的价格</t>
    </r>
    <phoneticPr fontId="2" type="noConversion"/>
  </si>
  <si>
    <t>上涨比例</t>
    <phoneticPr fontId="2" type="noConversion"/>
  </si>
  <si>
    <t>下跌比例</t>
    <phoneticPr fontId="2" type="noConversion"/>
  </si>
  <si>
    <t>价格均值</t>
    <phoneticPr fontId="2" type="noConversion"/>
  </si>
  <si>
    <t>两个均值的均值</t>
    <phoneticPr fontId="2" type="noConversion"/>
  </si>
  <si>
    <t>低点</t>
    <phoneticPr fontId="2" type="noConversion"/>
  </si>
  <si>
    <t>高点</t>
    <phoneticPr fontId="2" type="noConversion"/>
  </si>
  <si>
    <t>Down</t>
    <phoneticPr fontId="2" type="noConversion"/>
  </si>
  <si>
    <t>Up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</si>
</sst>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F11" sqref="F11"/>
    </sheetView>
  </sheetViews>
  <sheetFormatPr defaultRowHeight="14.25"/>
  <cols>
    <col min="2" max="4" width="9.125" bestFit="1" customWidth="1"/>
    <col min="5" max="5" width="16.75" customWidth="1"/>
    <col min="6" max="6" width="9.5" bestFit="1" customWidth="1"/>
  </cols>
  <sheetData>
    <row r="1" spans="1:5">
      <c r="B1" s="2" t="s">
        <v>5</v>
      </c>
      <c r="C1" s="12" t="s">
        <v>6</v>
      </c>
      <c r="D1" s="12" t="s">
        <v>5</v>
      </c>
      <c r="E1" s="6" t="s">
        <v>0</v>
      </c>
    </row>
    <row r="2" spans="1:5">
      <c r="B2" s="7">
        <v>30.9</v>
      </c>
      <c r="C2" s="8">
        <v>45.97</v>
      </c>
      <c r="D2" s="8">
        <v>39.39</v>
      </c>
      <c r="E2" s="9">
        <f>(1-C5/2)*C2</f>
        <v>34.760163430420711</v>
      </c>
    </row>
    <row r="3" spans="1:5">
      <c r="B3" s="7"/>
      <c r="C3" s="8">
        <f>C2-B2</f>
        <v>15.07</v>
      </c>
      <c r="D3" s="8">
        <f>C2-D2</f>
        <v>6.5799999999999983</v>
      </c>
      <c r="E3" s="10" t="s">
        <v>3</v>
      </c>
    </row>
    <row r="4" spans="1:5">
      <c r="B4" s="7"/>
      <c r="C4" s="2" t="s">
        <v>1</v>
      </c>
      <c r="D4" s="3" t="s">
        <v>2</v>
      </c>
      <c r="E4" s="9">
        <f>(B2+C2)/2</f>
        <v>38.435000000000002</v>
      </c>
    </row>
    <row r="5" spans="1:5">
      <c r="B5" s="7"/>
      <c r="C5" s="4">
        <f>C3/B2</f>
        <v>0.48770226537216832</v>
      </c>
      <c r="D5" s="5">
        <f>D3/C2</f>
        <v>0.14313682836632582</v>
      </c>
      <c r="E5" s="10" t="s">
        <v>4</v>
      </c>
    </row>
    <row r="6" spans="1:5">
      <c r="B6" s="4"/>
      <c r="C6" s="11"/>
      <c r="D6" s="11"/>
      <c r="E6" s="5">
        <f>(E2+E4)/2</f>
        <v>36.597581715210353</v>
      </c>
    </row>
    <row r="8" spans="1:5">
      <c r="A8" s="2" t="s">
        <v>6</v>
      </c>
      <c r="B8" s="12" t="s">
        <v>5</v>
      </c>
      <c r="C8" s="12" t="s">
        <v>6</v>
      </c>
      <c r="D8" s="3" t="s">
        <v>5</v>
      </c>
    </row>
    <row r="9" spans="1:5">
      <c r="A9" s="7">
        <v>36.19</v>
      </c>
      <c r="B9" s="8">
        <v>33.450000000000003</v>
      </c>
      <c r="C9" s="8">
        <v>35.47</v>
      </c>
      <c r="D9" s="9">
        <v>33.11</v>
      </c>
    </row>
    <row r="10" spans="1:5">
      <c r="A10" s="13" t="s">
        <v>7</v>
      </c>
      <c r="B10" s="8">
        <f>A9-B9</f>
        <v>2.7399999999999949</v>
      </c>
      <c r="C10" s="8">
        <f>B11/B10</f>
        <v>0.73722627737226265</v>
      </c>
      <c r="D10" s="9">
        <v>1</v>
      </c>
    </row>
    <row r="11" spans="1:5">
      <c r="A11" s="7" t="s">
        <v>8</v>
      </c>
      <c r="B11" s="8">
        <f>C9-B9</f>
        <v>2.019999999999996</v>
      </c>
      <c r="C11" s="8">
        <v>1</v>
      </c>
      <c r="D11" s="9"/>
    </row>
    <row r="12" spans="1:5">
      <c r="A12" s="14" t="s">
        <v>7</v>
      </c>
      <c r="B12" s="11">
        <f>C9-D9</f>
        <v>2.3599999999999994</v>
      </c>
      <c r="C12" s="11">
        <f>B11/B12</f>
        <v>0.855932203389829</v>
      </c>
      <c r="D12" s="5">
        <f>B10/B12</f>
        <v>1.1610169491525404</v>
      </c>
    </row>
    <row r="13" spans="1:5">
      <c r="D13" s="1"/>
    </row>
    <row r="14" spans="1:5">
      <c r="B14">
        <v>21590</v>
      </c>
      <c r="D14">
        <v>21350</v>
      </c>
    </row>
    <row r="15" spans="1:5">
      <c r="B15">
        <v>21375</v>
      </c>
      <c r="C15">
        <f>(B15-B14)/B14</f>
        <v>-9.9583140342751272E-3</v>
      </c>
      <c r="D15">
        <v>21080</v>
      </c>
      <c r="E15">
        <f>(D15-D14)/D14</f>
        <v>-1.2646370023419205E-2</v>
      </c>
    </row>
    <row r="16" spans="1:5">
      <c r="B16">
        <v>21550</v>
      </c>
      <c r="C16">
        <f t="shared" ref="C16:C17" si="0">(B16-B15)/B15</f>
        <v>8.1871345029239772E-3</v>
      </c>
      <c r="D16">
        <v>21265</v>
      </c>
      <c r="E16">
        <f t="shared" ref="E16:E17" si="1">(D16-D15)/D15</f>
        <v>8.7760910815939275E-3</v>
      </c>
    </row>
    <row r="17" spans="2:5">
      <c r="B17">
        <v>21280</v>
      </c>
      <c r="C17">
        <f t="shared" si="0"/>
        <v>-1.2529002320185615E-2</v>
      </c>
      <c r="D17">
        <v>20995</v>
      </c>
      <c r="E17">
        <f t="shared" si="1"/>
        <v>-1.269691982130261E-2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2017-07-25T08:39:17Z</dcterms:modified>
</cp:coreProperties>
</file>