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240" windowWidth="14360" windowHeight="456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B25" i="1"/>
  <c r="B26" s="1"/>
  <c r="B27" s="1"/>
  <c r="B28" s="1"/>
  <c r="B24"/>
  <c r="E32" l="1"/>
  <c r="B4"/>
  <c r="B5" s="1"/>
  <c r="B6" s="1"/>
  <c r="B7" s="1"/>
  <c r="B8" s="1"/>
  <c r="B9" l="1"/>
  <c r="B10" s="1"/>
  <c r="B11" s="1"/>
  <c r="B12" s="1"/>
  <c r="B13" s="1"/>
  <c r="B14" s="1"/>
  <c r="B15" s="1"/>
  <c r="B16" s="1"/>
  <c r="B17" s="1"/>
  <c r="B18" s="1"/>
  <c r="B19" s="1"/>
  <c r="B20" s="1"/>
  <c r="B21" s="1"/>
  <c r="B22" s="1"/>
  <c r="B23" s="1"/>
  <c r="B29" l="1"/>
  <c r="B30" s="1"/>
  <c r="B31" s="1"/>
</calcChain>
</file>

<file path=xl/sharedStrings.xml><?xml version="1.0" encoding="utf-8"?>
<sst xmlns="http://schemas.openxmlformats.org/spreadsheetml/2006/main" count="49" uniqueCount="49">
  <si>
    <t>GIS功能</t>
    <phoneticPr fontId="1" type="noConversion"/>
  </si>
  <si>
    <t>功能</t>
    <phoneticPr fontId="1" type="noConversion"/>
  </si>
  <si>
    <t>子功能</t>
    <phoneticPr fontId="1" type="noConversion"/>
  </si>
  <si>
    <t>描述</t>
    <phoneticPr fontId="1" type="noConversion"/>
  </si>
  <si>
    <t>实时数据（机车+充电设备）</t>
  </si>
  <si>
    <t>功能名称</t>
    <phoneticPr fontId="1" type="noConversion"/>
  </si>
  <si>
    <t>期数</t>
    <phoneticPr fontId="1" type="noConversion"/>
  </si>
  <si>
    <t>1.2. GIS历史回放速度动态调整；</t>
    <phoneticPr fontId="1" type="noConversion"/>
  </si>
  <si>
    <t>总计</t>
    <phoneticPr fontId="1" type="noConversion"/>
  </si>
  <si>
    <t>一期总计</t>
    <phoneticPr fontId="1" type="noConversion"/>
  </si>
  <si>
    <t>二期总计</t>
    <phoneticPr fontId="1" type="noConversion"/>
  </si>
  <si>
    <t>车辆设备管理</t>
    <phoneticPr fontId="1" type="noConversion"/>
  </si>
  <si>
    <t>4.1. 车辆设备增、删、改、分组；</t>
    <phoneticPr fontId="1" type="noConversion"/>
  </si>
  <si>
    <t>2.2.   自定曲线x轴起止坐标；</t>
    <phoneticPr fontId="1" type="noConversion"/>
  </si>
  <si>
    <t>3.1.   用户增删改、分组、权限控制；</t>
    <phoneticPr fontId="1" type="noConversion"/>
  </si>
  <si>
    <t>WEB框架</t>
    <phoneticPr fontId="1" type="noConversion"/>
  </si>
  <si>
    <t>1.1.1. 用户勾选车辆列表保存至DB，重新进入自动载入；</t>
    <phoneticPr fontId="1" type="noConversion"/>
  </si>
  <si>
    <t>1.1. GIS实时信息多车在线显示，鼠标悬停显示基本信息（车牌、车速、状态）；</t>
    <phoneticPr fontId="1" type="noConversion"/>
  </si>
  <si>
    <t>2.1.   实时曲线多指标、自动翻屏、断点判断、勾选车辆列表持久化；</t>
    <phoneticPr fontId="1" type="noConversion"/>
  </si>
  <si>
    <t>2.3.   自定曲线yMin和yMax，计算图元上的相对坐标；</t>
    <phoneticPr fontId="1" type="noConversion"/>
  </si>
  <si>
    <t>2.4.   单日历史曲线多指标显示，按日期查询；</t>
    <phoneticPr fontId="1" type="noConversion"/>
  </si>
  <si>
    <t>2.5.   报警阈值设置；</t>
    <phoneticPr fontId="1" type="noConversion"/>
  </si>
  <si>
    <t>2.8 报警提醒</t>
    <phoneticPr fontId="1" type="noConversion"/>
  </si>
  <si>
    <t>报警管理</t>
    <phoneticPr fontId="1" type="noConversion"/>
  </si>
  <si>
    <t>5.3 电容数据导出</t>
    <phoneticPr fontId="1" type="noConversion"/>
  </si>
  <si>
    <t>5.4 充电设备数据导出</t>
    <phoneticPr fontId="1" type="noConversion"/>
  </si>
  <si>
    <t>4.2 车辆DTU关联</t>
    <phoneticPr fontId="1" type="noConversion"/>
  </si>
  <si>
    <t>4.3 车辆监控点定义（TAG定义）</t>
    <phoneticPr fontId="1" type="noConversion"/>
  </si>
  <si>
    <t>系统</t>
    <phoneticPr fontId="1" type="noConversion"/>
  </si>
  <si>
    <t>多语言支持</t>
    <phoneticPr fontId="1" type="noConversion"/>
  </si>
  <si>
    <t>用户管理</t>
    <phoneticPr fontId="1" type="noConversion"/>
  </si>
  <si>
    <t>5.5 Excel导出手动触发</t>
    <phoneticPr fontId="1" type="noConversion"/>
  </si>
  <si>
    <t>2.5 实时数据表格(单表，从cache中取，不分页）</t>
    <phoneticPr fontId="1" type="noConversion"/>
  </si>
  <si>
    <t>2.6 历史数据表格（电容、电机两张表，从db中取，分页，条件查询）</t>
    <phoneticPr fontId="1" type="noConversion"/>
  </si>
  <si>
    <t>2.7 报警记录表格（一表，分页，条件查询）</t>
    <phoneticPr fontId="1" type="noConversion"/>
  </si>
  <si>
    <t>5.1. 适配后台新通讯协议（充电设备）；</t>
  </si>
  <si>
    <t>工作量（天）</t>
  </si>
  <si>
    <t>dashboard重构</t>
  </si>
  <si>
    <t>通讯及后台</t>
  </si>
  <si>
    <t>1.3. 车头方向确定、车辆颜色表示其不同的报警状态（在线、离线、加4级报警）</t>
  </si>
  <si>
    <t>5.6 DTU参数远程手动设置（SOCKET命令）</t>
  </si>
  <si>
    <t>5.2.2 GPS信息采集</t>
  </si>
  <si>
    <t>5.2.3 GPS信息cache与入库（JsonSCADA）</t>
  </si>
  <si>
    <t>5.2.4 DTU参数设置应答反馈</t>
  </si>
  <si>
    <t>5.2. 电容数据采集</t>
  </si>
  <si>
    <t>5.2.1 电容数据报警计算、cache、存储</t>
  </si>
  <si>
    <t>附注</t>
  </si>
  <si>
    <t>每周一次集成、每周测试文档准备+功能测试 1天</t>
  </si>
  <si>
    <t>搭建框架（用户树、设备树、JsonScada，HistoryScada的RESTfulAPI，页面跳转的controller及URL等java实现）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</si>
</sst>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u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000000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B050"/>
      <name val="微软雅黑"/>
      <family val="2"/>
      <charset val="134"/>
    </font>
    <font>
      <b/>
      <sz val="11"/>
      <color rgb="FF00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3" fillId="2" borderId="6" xfId="0" applyFont="1" applyFill="1" applyBorder="1">
      <alignment vertical="center"/>
    </xf>
    <xf numFmtId="0" fontId="8" fillId="2" borderId="7" xfId="0" applyFont="1" applyFill="1" applyBorder="1">
      <alignment vertical="center"/>
    </xf>
    <xf numFmtId="0" fontId="9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9" fillId="2" borderId="9" xfId="0" applyFont="1" applyFill="1" applyBorder="1" applyAlignment="1">
      <alignment horizontal="center" vertical="center"/>
    </xf>
    <xf numFmtId="0" fontId="3" fillId="2" borderId="0" xfId="0" applyFont="1" applyFill="1" applyBorder="1">
      <alignment vertical="center"/>
    </xf>
    <xf numFmtId="0" fontId="8" fillId="2" borderId="13" xfId="0" applyFont="1" applyFill="1" applyBorder="1">
      <alignment vertical="center"/>
    </xf>
    <xf numFmtId="0" fontId="3" fillId="2" borderId="0" xfId="0" applyFont="1" applyFill="1" applyBorder="1" applyAlignment="1">
      <alignment horizontal="center" vertical="center"/>
    </xf>
    <xf numFmtId="0" fontId="8" fillId="2" borderId="10" xfId="0" applyFont="1" applyFill="1" applyBorder="1">
      <alignment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1" xfId="0" applyFont="1" applyFill="1" applyBorder="1">
      <alignment vertical="center"/>
    </xf>
    <xf numFmtId="0" fontId="3" fillId="2" borderId="12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0" xfId="0" applyFont="1" applyFill="1">
      <alignment vertical="center"/>
    </xf>
    <xf numFmtId="0" fontId="5" fillId="0" borderId="1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horizontal="center" vertical="center"/>
    </xf>
    <xf numFmtId="0" fontId="3" fillId="3" borderId="0" xfId="0" applyFont="1" applyFill="1">
      <alignment vertical="center"/>
    </xf>
    <xf numFmtId="0" fontId="10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0" xfId="0" applyFont="1" applyFill="1">
      <alignment vertical="center"/>
    </xf>
    <xf numFmtId="0" fontId="3" fillId="4" borderId="6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 wrapText="1" shrinkToFit="1"/>
    </xf>
    <xf numFmtId="0" fontId="4" fillId="4" borderId="3" xfId="0" applyFont="1" applyFill="1" applyBorder="1" applyAlignment="1">
      <alignment horizontal="center" vertical="center" wrapText="1" shrinkToFit="1"/>
    </xf>
    <xf numFmtId="0" fontId="10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zoomScale="115" zoomScaleNormal="115" workbookViewId="0">
      <selection activeCell="D3" sqref="D3"/>
    </sheetView>
  </sheetViews>
  <sheetFormatPr defaultColWidth="9" defaultRowHeight="16.7"/>
  <cols>
    <col min="1" max="1" width="15.6640625" style="2" customWidth="1"/>
    <col min="2" max="2" width="9.6640625" style="2" bestFit="1" customWidth="1"/>
    <col min="3" max="3" width="10.21875" style="2" customWidth="1"/>
    <col min="4" max="4" width="73.77734375" style="2" customWidth="1"/>
    <col min="5" max="5" width="13" style="2" bestFit="1" customWidth="1"/>
    <col min="6" max="6" width="13" style="2" customWidth="1"/>
    <col min="7" max="7" width="21.33203125" style="2" bestFit="1" customWidth="1"/>
    <col min="8" max="8" width="9.44140625" style="2" customWidth="1"/>
    <col min="9" max="16384" width="9" style="2"/>
  </cols>
  <sheetData>
    <row r="1" spans="1:7" ht="17.350000000000001">
      <c r="A1" s="1" t="s">
        <v>1</v>
      </c>
      <c r="B1" s="1" t="s">
        <v>2</v>
      </c>
      <c r="C1" s="1" t="s">
        <v>5</v>
      </c>
      <c r="D1" s="1" t="s">
        <v>3</v>
      </c>
      <c r="E1" s="1" t="s">
        <v>36</v>
      </c>
      <c r="F1" s="1"/>
      <c r="G1" s="1" t="s">
        <v>6</v>
      </c>
    </row>
    <row r="2" spans="1:7" s="42" customFormat="1" ht="33.35">
      <c r="A2" s="38" t="s">
        <v>15</v>
      </c>
      <c r="B2" s="39"/>
      <c r="C2" s="39"/>
      <c r="D2" s="40" t="s">
        <v>48</v>
      </c>
      <c r="E2" s="41">
        <v>3</v>
      </c>
      <c r="F2" s="41"/>
      <c r="G2" s="39"/>
    </row>
    <row r="3" spans="1:7" s="42" customFormat="1">
      <c r="A3" s="49" t="s">
        <v>0</v>
      </c>
      <c r="B3" s="41">
        <v>1</v>
      </c>
      <c r="C3" s="40"/>
      <c r="D3" s="40" t="s">
        <v>17</v>
      </c>
      <c r="E3" s="41">
        <v>4</v>
      </c>
      <c r="F3" s="41"/>
      <c r="G3" s="41"/>
    </row>
    <row r="4" spans="1:7" s="42" customFormat="1">
      <c r="A4" s="50"/>
      <c r="B4" s="41">
        <f>B3+1</f>
        <v>2</v>
      </c>
      <c r="C4" s="40"/>
      <c r="D4" s="40" t="s">
        <v>16</v>
      </c>
      <c r="E4" s="41">
        <v>2</v>
      </c>
      <c r="F4" s="41"/>
      <c r="G4" s="41"/>
    </row>
    <row r="5" spans="1:7" s="42" customFormat="1">
      <c r="A5" s="50"/>
      <c r="B5" s="41">
        <f t="shared" ref="B5:B31" si="0">B4+1</f>
        <v>3</v>
      </c>
      <c r="C5" s="40"/>
      <c r="D5" s="40" t="s">
        <v>7</v>
      </c>
      <c r="E5" s="41">
        <v>3</v>
      </c>
      <c r="F5" s="41"/>
      <c r="G5" s="41"/>
    </row>
    <row r="6" spans="1:7" s="42" customFormat="1">
      <c r="A6" s="50"/>
      <c r="B6" s="41">
        <f t="shared" si="0"/>
        <v>4</v>
      </c>
      <c r="C6" s="40"/>
      <c r="D6" s="40" t="s">
        <v>39</v>
      </c>
      <c r="E6" s="41">
        <v>5</v>
      </c>
      <c r="F6" s="43"/>
      <c r="G6" s="43"/>
    </row>
    <row r="7" spans="1:7">
      <c r="A7" s="51" t="s">
        <v>4</v>
      </c>
      <c r="B7" s="3">
        <f t="shared" si="0"/>
        <v>5</v>
      </c>
      <c r="C7" s="4"/>
      <c r="D7" s="6" t="s">
        <v>18</v>
      </c>
      <c r="E7" s="3">
        <v>3</v>
      </c>
      <c r="F7" s="5"/>
      <c r="G7" s="5"/>
    </row>
    <row r="8" spans="1:7">
      <c r="A8" s="52"/>
      <c r="B8" s="3">
        <f t="shared" si="0"/>
        <v>6</v>
      </c>
      <c r="C8" s="4"/>
      <c r="D8" s="22" t="s">
        <v>13</v>
      </c>
      <c r="E8" s="3">
        <v>1</v>
      </c>
      <c r="F8" s="5"/>
      <c r="G8" s="5"/>
    </row>
    <row r="9" spans="1:7">
      <c r="A9" s="52"/>
      <c r="B9" s="3">
        <f t="shared" si="0"/>
        <v>7</v>
      </c>
      <c r="C9" s="4"/>
      <c r="D9" s="22" t="s">
        <v>19</v>
      </c>
      <c r="E9" s="3">
        <v>1</v>
      </c>
      <c r="F9" s="5"/>
      <c r="G9" s="5"/>
    </row>
    <row r="10" spans="1:7">
      <c r="A10" s="52"/>
      <c r="B10" s="3">
        <f t="shared" si="0"/>
        <v>8</v>
      </c>
      <c r="C10" s="4"/>
      <c r="D10" s="22" t="s">
        <v>20</v>
      </c>
      <c r="E10" s="3">
        <v>1</v>
      </c>
      <c r="F10" s="5"/>
      <c r="G10" s="5"/>
    </row>
    <row r="11" spans="1:7" s="27" customFormat="1">
      <c r="A11" s="52"/>
      <c r="B11" s="23">
        <f t="shared" si="0"/>
        <v>9</v>
      </c>
      <c r="C11" s="24"/>
      <c r="D11" s="25" t="s">
        <v>32</v>
      </c>
      <c r="E11" s="23">
        <v>1</v>
      </c>
      <c r="F11" s="26"/>
      <c r="G11" s="26"/>
    </row>
    <row r="12" spans="1:7" s="27" customFormat="1">
      <c r="A12" s="52"/>
      <c r="B12" s="23">
        <f t="shared" si="0"/>
        <v>10</v>
      </c>
      <c r="C12" s="24"/>
      <c r="D12" s="25" t="s">
        <v>33</v>
      </c>
      <c r="E12" s="23">
        <v>1</v>
      </c>
      <c r="F12" s="26"/>
      <c r="G12" s="26"/>
    </row>
    <row r="13" spans="1:7" s="27" customFormat="1">
      <c r="A13" s="52"/>
      <c r="B13" s="23">
        <f t="shared" si="0"/>
        <v>11</v>
      </c>
      <c r="C13" s="24"/>
      <c r="D13" s="25" t="s">
        <v>34</v>
      </c>
      <c r="E13" s="23">
        <v>1</v>
      </c>
      <c r="F13" s="26"/>
      <c r="G13" s="26"/>
    </row>
    <row r="14" spans="1:7" s="35" customFormat="1">
      <c r="A14" s="53" t="s">
        <v>23</v>
      </c>
      <c r="B14" s="31">
        <f t="shared" si="0"/>
        <v>12</v>
      </c>
      <c r="C14" s="32"/>
      <c r="D14" s="33" t="s">
        <v>22</v>
      </c>
      <c r="E14" s="31">
        <v>1</v>
      </c>
      <c r="F14" s="34"/>
      <c r="G14" s="34"/>
    </row>
    <row r="15" spans="1:7" s="35" customFormat="1">
      <c r="A15" s="54"/>
      <c r="B15" s="31">
        <f t="shared" si="0"/>
        <v>13</v>
      </c>
      <c r="C15" s="32"/>
      <c r="D15" s="33" t="s">
        <v>21</v>
      </c>
      <c r="E15" s="31">
        <v>4</v>
      </c>
      <c r="F15" s="34"/>
      <c r="G15" s="34"/>
    </row>
    <row r="16" spans="1:7" s="35" customFormat="1" ht="17.350000000000001">
      <c r="A16" s="36" t="s">
        <v>30</v>
      </c>
      <c r="B16" s="31">
        <f t="shared" si="0"/>
        <v>14</v>
      </c>
      <c r="C16" s="32"/>
      <c r="D16" s="37" t="s">
        <v>14</v>
      </c>
      <c r="E16" s="31">
        <v>3</v>
      </c>
      <c r="F16" s="34"/>
      <c r="G16" s="34"/>
    </row>
    <row r="17" spans="1:7" s="35" customFormat="1">
      <c r="A17" s="55" t="s">
        <v>11</v>
      </c>
      <c r="B17" s="31">
        <f t="shared" si="0"/>
        <v>15</v>
      </c>
      <c r="C17" s="32"/>
      <c r="D17" s="32" t="s">
        <v>12</v>
      </c>
      <c r="E17" s="31">
        <v>3</v>
      </c>
      <c r="F17" s="34"/>
      <c r="G17" s="34"/>
    </row>
    <row r="18" spans="1:7" s="35" customFormat="1">
      <c r="A18" s="56"/>
      <c r="B18" s="31">
        <f t="shared" si="0"/>
        <v>16</v>
      </c>
      <c r="C18" s="32"/>
      <c r="D18" s="32" t="s">
        <v>26</v>
      </c>
      <c r="E18" s="31">
        <v>2</v>
      </c>
      <c r="F18" s="34"/>
      <c r="G18" s="34"/>
    </row>
    <row r="19" spans="1:7" s="35" customFormat="1">
      <c r="A19" s="57"/>
      <c r="B19" s="31">
        <f t="shared" si="0"/>
        <v>17</v>
      </c>
      <c r="C19" s="32"/>
      <c r="D19" s="32" t="s">
        <v>27</v>
      </c>
      <c r="E19" s="31">
        <v>2</v>
      </c>
      <c r="F19" s="34"/>
      <c r="G19" s="34"/>
    </row>
    <row r="20" spans="1:7" s="42" customFormat="1">
      <c r="A20" s="44" t="s">
        <v>28</v>
      </c>
      <c r="B20" s="41">
        <f t="shared" si="0"/>
        <v>18</v>
      </c>
      <c r="C20" s="40"/>
      <c r="D20" s="40" t="s">
        <v>29</v>
      </c>
      <c r="E20" s="41">
        <v>3</v>
      </c>
      <c r="F20" s="43"/>
      <c r="G20" s="43"/>
    </row>
    <row r="21" spans="1:7" s="42" customFormat="1">
      <c r="A21" s="45"/>
      <c r="B21" s="41">
        <f t="shared" si="0"/>
        <v>19</v>
      </c>
      <c r="C21" s="40"/>
      <c r="D21" s="40" t="s">
        <v>37</v>
      </c>
      <c r="E21" s="41">
        <v>6</v>
      </c>
      <c r="F21" s="43"/>
      <c r="G21" s="43"/>
    </row>
    <row r="22" spans="1:7" s="27" customFormat="1">
      <c r="A22" s="46" t="s">
        <v>38</v>
      </c>
      <c r="B22" s="23">
        <f t="shared" si="0"/>
        <v>20</v>
      </c>
      <c r="C22" s="24"/>
      <c r="D22" s="28" t="s">
        <v>35</v>
      </c>
      <c r="E22" s="23">
        <v>3</v>
      </c>
      <c r="F22" s="26"/>
      <c r="G22" s="26"/>
    </row>
    <row r="23" spans="1:7" s="27" customFormat="1">
      <c r="A23" s="47"/>
      <c r="B23" s="3">
        <f t="shared" si="0"/>
        <v>21</v>
      </c>
      <c r="C23" s="24"/>
      <c r="D23" s="28" t="s">
        <v>44</v>
      </c>
      <c r="E23" s="23">
        <v>7</v>
      </c>
      <c r="F23" s="26"/>
      <c r="G23" s="26"/>
    </row>
    <row r="24" spans="1:7" s="27" customFormat="1">
      <c r="A24" s="47"/>
      <c r="B24" s="3">
        <f t="shared" si="0"/>
        <v>22</v>
      </c>
      <c r="C24" s="24"/>
      <c r="D24" s="28" t="s">
        <v>45</v>
      </c>
      <c r="E24" s="23">
        <v>2</v>
      </c>
      <c r="F24" s="26"/>
      <c r="G24" s="26"/>
    </row>
    <row r="25" spans="1:7" s="27" customFormat="1">
      <c r="A25" s="47"/>
      <c r="B25" s="3">
        <f t="shared" si="0"/>
        <v>23</v>
      </c>
      <c r="C25" s="24"/>
      <c r="D25" s="28" t="s">
        <v>41</v>
      </c>
      <c r="E25" s="23">
        <v>4</v>
      </c>
      <c r="F25" s="26"/>
      <c r="G25" s="26"/>
    </row>
    <row r="26" spans="1:7" s="27" customFormat="1">
      <c r="A26" s="47"/>
      <c r="B26" s="3">
        <f t="shared" si="0"/>
        <v>24</v>
      </c>
      <c r="C26" s="24"/>
      <c r="D26" s="28" t="s">
        <v>42</v>
      </c>
      <c r="E26" s="23">
        <v>1</v>
      </c>
      <c r="F26" s="26"/>
      <c r="G26" s="26"/>
    </row>
    <row r="27" spans="1:7" s="27" customFormat="1">
      <c r="A27" s="47"/>
      <c r="B27" s="3">
        <f t="shared" si="0"/>
        <v>25</v>
      </c>
      <c r="C27" s="24"/>
      <c r="D27" s="28" t="s">
        <v>43</v>
      </c>
      <c r="E27" s="23">
        <v>4</v>
      </c>
      <c r="F27" s="26"/>
      <c r="G27" s="26"/>
    </row>
    <row r="28" spans="1:7" s="35" customFormat="1">
      <c r="A28" s="47"/>
      <c r="B28" s="3">
        <f t="shared" si="0"/>
        <v>26</v>
      </c>
      <c r="C28" s="32"/>
      <c r="D28" s="37" t="s">
        <v>24</v>
      </c>
      <c r="E28" s="31">
        <v>1</v>
      </c>
      <c r="F28" s="34"/>
      <c r="G28" s="34"/>
    </row>
    <row r="29" spans="1:7" s="35" customFormat="1">
      <c r="A29" s="47"/>
      <c r="B29" s="3">
        <f t="shared" si="0"/>
        <v>27</v>
      </c>
      <c r="C29" s="32"/>
      <c r="D29" s="37" t="s">
        <v>25</v>
      </c>
      <c r="E29" s="31">
        <v>1</v>
      </c>
      <c r="F29" s="34"/>
      <c r="G29" s="34"/>
    </row>
    <row r="30" spans="1:7" s="35" customFormat="1">
      <c r="A30" s="47"/>
      <c r="B30" s="3">
        <f t="shared" si="0"/>
        <v>28</v>
      </c>
      <c r="C30" s="32"/>
      <c r="D30" s="37" t="s">
        <v>31</v>
      </c>
      <c r="E30" s="31">
        <v>1</v>
      </c>
      <c r="F30" s="34"/>
      <c r="G30" s="34"/>
    </row>
    <row r="31" spans="1:7" s="35" customFormat="1">
      <c r="A31" s="48"/>
      <c r="B31" s="3">
        <f t="shared" si="0"/>
        <v>29</v>
      </c>
      <c r="C31" s="32"/>
      <c r="D31" s="37" t="s">
        <v>40</v>
      </c>
      <c r="E31" s="31">
        <v>1</v>
      </c>
      <c r="F31" s="34"/>
      <c r="G31" s="34"/>
    </row>
    <row r="32" spans="1:7" ht="17.350000000000001">
      <c r="A32" s="7" t="s">
        <v>8</v>
      </c>
      <c r="B32" s="3"/>
      <c r="C32" s="21"/>
      <c r="D32" s="21"/>
      <c r="E32" s="8">
        <f>SUM(E2:E31)</f>
        <v>75</v>
      </c>
      <c r="F32" s="29"/>
      <c r="G32" s="9"/>
    </row>
    <row r="34" spans="1:7" ht="17.350000000000001">
      <c r="A34" s="10" t="s">
        <v>9</v>
      </c>
      <c r="B34" s="11">
        <v>0</v>
      </c>
      <c r="C34" s="12"/>
      <c r="D34" s="12"/>
      <c r="E34" s="13">
        <v>0</v>
      </c>
      <c r="F34" s="30"/>
      <c r="G34" s="14"/>
    </row>
    <row r="35" spans="1:7" ht="17.350000000000001">
      <c r="A35" s="15"/>
      <c r="B35" s="30"/>
      <c r="C35" s="14"/>
      <c r="D35" s="14"/>
      <c r="E35" s="58"/>
      <c r="F35" s="30"/>
      <c r="G35" s="14"/>
    </row>
    <row r="36" spans="1:7" ht="17.350000000000001">
      <c r="A36" s="17" t="s">
        <v>10</v>
      </c>
      <c r="B36" s="18">
        <v>0</v>
      </c>
      <c r="C36" s="19"/>
      <c r="D36" s="19"/>
      <c r="E36" s="20">
        <v>0</v>
      </c>
      <c r="F36" s="16"/>
      <c r="G36" s="14"/>
    </row>
    <row r="37" spans="1:7" ht="17.350000000000001">
      <c r="A37" s="17" t="s">
        <v>46</v>
      </c>
      <c r="B37" s="59" t="s">
        <v>47</v>
      </c>
      <c r="C37" s="59"/>
      <c r="D37" s="59"/>
      <c r="E37" s="60"/>
      <c r="F37" s="16"/>
      <c r="G37" s="14"/>
    </row>
  </sheetData>
  <mergeCells count="7">
    <mergeCell ref="B37:E37"/>
    <mergeCell ref="A20:A21"/>
    <mergeCell ref="A22:A31"/>
    <mergeCell ref="A3:A6"/>
    <mergeCell ref="A7:A13"/>
    <mergeCell ref="A14:A15"/>
    <mergeCell ref="A17:A1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3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</dc:creator>
  <cp:lastModifiedBy>boris feng</cp:lastModifiedBy>
  <dcterms:created xsi:type="dcterms:W3CDTF">2016-03-07T09:25:00Z</dcterms:created>
  <dcterms:modified xsi:type="dcterms:W3CDTF">2016-04-15T02:10:05Z</dcterms:modified>
</cp:coreProperties>
</file>