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22" i="1" l="1"/>
  <c r="A21" i="1"/>
  <c r="A20" i="1"/>
  <c r="A19" i="1"/>
  <c r="A18" i="1"/>
  <c r="A17" i="1"/>
  <c r="A16" i="1"/>
  <c r="A15" i="1"/>
  <c r="A14" i="1"/>
  <c r="A13" i="1"/>
  <c r="A12" i="1"/>
  <c r="A11" i="1"/>
  <c r="A10" i="1"/>
</calcChain>
</file>

<file path=xl/sharedStrings.xml><?xml version="1.0" encoding="utf-8"?>
<sst xmlns="http://schemas.openxmlformats.org/spreadsheetml/2006/main" count="35" uniqueCount="32">
  <si>
    <t>字段</t>
  </si>
  <si>
    <t>数据类型</t>
  </si>
  <si>
    <t>备注</t>
  </si>
  <si>
    <t>VARCHAR2(10)</t>
    <phoneticPr fontId="1" type="noConversion"/>
  </si>
  <si>
    <t>VARCHAR2(10)</t>
    <phoneticPr fontId="1" type="noConversion"/>
  </si>
  <si>
    <t>订单归属省分</t>
    <phoneticPr fontId="1" type="noConversion"/>
  </si>
  <si>
    <t>订单归属地市</t>
    <phoneticPr fontId="1" type="noConversion"/>
  </si>
  <si>
    <t>NUMBER(16)</t>
  </si>
  <si>
    <t>之前称 预约ID</t>
    <phoneticPr fontId="1" type="noConversion"/>
  </si>
  <si>
    <t>DATE</t>
  </si>
  <si>
    <t>意向单时间</t>
    <phoneticPr fontId="1" type="noConversion"/>
  </si>
  <si>
    <t>VARCHAR2(50)</t>
  </si>
  <si>
    <t>订单号，意向单流程：转化为正式单的订单号，非意向单流程：下单时，生成的订单号</t>
    <phoneticPr fontId="1" type="noConversion"/>
  </si>
  <si>
    <t>订单时间，意向单转化为订单的时间</t>
    <phoneticPr fontId="1" type="noConversion"/>
  </si>
  <si>
    <t>VARCHAR2(20)</t>
    <phoneticPr fontId="1" type="noConversion"/>
  </si>
  <si>
    <t>商品名称</t>
    <phoneticPr fontId="1" type="noConversion"/>
  </si>
  <si>
    <t>VARCHAR2(11)</t>
  </si>
  <si>
    <t>下单时，客户预留的联系号码</t>
    <phoneticPr fontId="1" type="noConversion"/>
  </si>
  <si>
    <t>预占号码，用户下单选择的号码</t>
    <phoneticPr fontId="1" type="noConversion"/>
  </si>
  <si>
    <t>正式订单 意向单</t>
    <phoneticPr fontId="1" type="noConversion"/>
  </si>
  <si>
    <t>腾讯王卡、滴滴王卡、百度神卡、招行卡、钉钉商务卡</t>
    <phoneticPr fontId="1" type="noConversion"/>
  </si>
  <si>
    <t>VARCHAR2(30)</t>
    <phoneticPr fontId="1" type="noConversion"/>
  </si>
  <si>
    <t>VARCHAR2(80)</t>
  </si>
  <si>
    <t>身份证或军官证号码</t>
    <phoneticPr fontId="1" type="noConversion"/>
  </si>
  <si>
    <t>VARCHAR2(100)</t>
    <phoneticPr fontId="1" type="noConversion"/>
  </si>
  <si>
    <t>ftp服务器：10.20.55.12(dcn地址：132.38.0.77)</t>
    <phoneticPr fontId="1" type="noConversion"/>
  </si>
  <si>
    <t>分隔符：@@@</t>
    <phoneticPr fontId="1" type="noConversion"/>
  </si>
  <si>
    <t>传递时间：每日6-9点上传数据，建议每日9点半后取数
每月全量文件，在2号和3号陆续上传，每月4号前提供，建议4号后取数据</t>
    <phoneticPr fontId="1" type="noConversion"/>
  </si>
  <si>
    <r>
      <t>文件频率：</t>
    </r>
    <r>
      <rPr>
        <sz val="12"/>
        <color theme="1"/>
        <rFont val="微软雅黑"/>
        <family val="2"/>
        <charset val="134"/>
      </rPr>
      <t>每日一次，更新昨日的文件</t>
    </r>
    <r>
      <rPr>
        <sz val="12"/>
        <rFont val="微软雅黑"/>
        <family val="2"/>
        <charset val="134"/>
      </rPr>
      <t xml:space="preserve">
每月更新一次全量数据
月文件提供上月数据，比如9月传递，8月1号-31日数据</t>
    </r>
    <phoneticPr fontId="1" type="noConversion"/>
  </si>
  <si>
    <t>王卡审核结果编码：审核成功、客户异常、国政通异常、其他异常、号码预占失败、用户ip重复下单、用户未满16周岁</t>
    <phoneticPr fontId="1" type="noConversion"/>
  </si>
  <si>
    <t>目录：根目录下的tendency目录</t>
    <phoneticPr fontId="1" type="noConversion"/>
  </si>
  <si>
    <t xml:space="preserve">文件名：日文件：xxx_YX_yyyymmdd， 月文件：xxx_YX_yyyymm 
 省分(编码)_产品代码_日期，比如 北京 命名为 011_YX_20170306  
 月文件：2017年9月4号前，传递8月月文件  命名：011_YX_201708
 历史文件 011_YX_201708_PRE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</si>
</sst>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/>
    <xf numFmtId="0" fontId="0" fillId="0" borderId="0" xfId="0" applyAlignment="1">
      <alignment horizontal="left" vertical="center"/>
    </xf>
    <xf numFmtId="0" fontId="2" fillId="0" borderId="1" xfId="0" applyFont="1" applyFill="1" applyBorder="1"/>
    <xf numFmtId="0" fontId="3" fillId="0" borderId="1" xfId="0" applyFont="1" applyBorder="1" applyAlignment="1">
      <alignment horizontal="left" vertical="top" wrapText="1"/>
    </xf>
    <xf numFmtId="0" fontId="4" fillId="0" borderId="1" xfId="0" applyFont="1" applyBorder="1"/>
    <xf numFmtId="0" fontId="4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workbookViewId="0">
      <selection activeCell="C10" sqref="C10"/>
    </sheetView>
  </sheetViews>
  <sheetFormatPr defaultRowHeight="13.5" x14ac:dyDescent="0.15"/>
  <cols>
    <col min="1" max="1" width="13" bestFit="1" customWidth="1"/>
    <col min="2" max="2" width="16.5" bestFit="1" customWidth="1"/>
    <col min="3" max="3" width="47.375" customWidth="1"/>
  </cols>
  <sheetData>
    <row r="1" spans="1:3" ht="17.25" x14ac:dyDescent="0.3">
      <c r="A1" s="8" t="s">
        <v>25</v>
      </c>
      <c r="B1" s="8"/>
      <c r="C1" s="8"/>
    </row>
    <row r="2" spans="1:3" ht="17.25" x14ac:dyDescent="0.3">
      <c r="A2" s="8" t="s">
        <v>30</v>
      </c>
      <c r="B2" s="8"/>
      <c r="C2" s="8"/>
    </row>
    <row r="3" spans="1:3" x14ac:dyDescent="0.15">
      <c r="A3" s="7" t="s">
        <v>31</v>
      </c>
      <c r="B3" s="7"/>
      <c r="C3" s="7"/>
    </row>
    <row r="4" spans="1:3" ht="76.5" customHeight="1" x14ac:dyDescent="0.15">
      <c r="A4" s="7"/>
      <c r="B4" s="7"/>
      <c r="C4" s="7"/>
    </row>
    <row r="5" spans="1:3" ht="72.75" customHeight="1" x14ac:dyDescent="0.15">
      <c r="A5" s="7" t="s">
        <v>28</v>
      </c>
      <c r="B5" s="7"/>
      <c r="C5" s="7"/>
    </row>
    <row r="6" spans="1:3" ht="17.25" x14ac:dyDescent="0.15">
      <c r="A6" s="9" t="s">
        <v>26</v>
      </c>
      <c r="B6" s="10"/>
      <c r="C6" s="11"/>
    </row>
    <row r="7" spans="1:3" ht="17.25" x14ac:dyDescent="0.15">
      <c r="A7" s="7" t="s">
        <v>27</v>
      </c>
      <c r="B7" s="7"/>
      <c r="C7" s="7"/>
    </row>
    <row r="8" spans="1:3" ht="17.25" x14ac:dyDescent="0.15">
      <c r="A8" s="4"/>
      <c r="B8" s="4"/>
      <c r="C8" s="4"/>
    </row>
    <row r="9" spans="1:3" ht="16.5" x14ac:dyDescent="0.3">
      <c r="A9" s="5" t="s">
        <v>0</v>
      </c>
      <c r="B9" s="5" t="s">
        <v>1</v>
      </c>
      <c r="C9" s="5" t="s">
        <v>2</v>
      </c>
    </row>
    <row r="10" spans="1:3" ht="17.25" x14ac:dyDescent="0.3">
      <c r="A10" s="6" t="str">
        <f>"省分"</f>
        <v>省分</v>
      </c>
      <c r="B10" s="1" t="s">
        <v>4</v>
      </c>
      <c r="C10" s="1" t="s">
        <v>5</v>
      </c>
    </row>
    <row r="11" spans="1:3" ht="17.25" x14ac:dyDescent="0.3">
      <c r="A11" s="6" t="str">
        <f>"地市"</f>
        <v>地市</v>
      </c>
      <c r="B11" s="1" t="s">
        <v>3</v>
      </c>
      <c r="C11" s="1" t="s">
        <v>6</v>
      </c>
    </row>
    <row r="12" spans="1:3" ht="16.5" x14ac:dyDescent="0.3">
      <c r="A12" s="6" t="str">
        <f>"意向ID"</f>
        <v>意向ID</v>
      </c>
      <c r="B12" s="5" t="s">
        <v>7</v>
      </c>
      <c r="C12" s="5" t="s">
        <v>8</v>
      </c>
    </row>
    <row r="13" spans="1:3" ht="17.25" x14ac:dyDescent="0.3">
      <c r="A13" s="6" t="str">
        <f>"预约时间"</f>
        <v>预约时间</v>
      </c>
      <c r="B13" s="1" t="s">
        <v>9</v>
      </c>
      <c r="C13" s="1" t="s">
        <v>10</v>
      </c>
    </row>
    <row r="14" spans="1:3" ht="17.25" x14ac:dyDescent="0.3">
      <c r="A14" s="6" t="str">
        <f>"订单号"</f>
        <v>订单号</v>
      </c>
      <c r="B14" s="1" t="s">
        <v>11</v>
      </c>
      <c r="C14" s="1" t="s">
        <v>12</v>
      </c>
    </row>
    <row r="15" spans="1:3" ht="17.25" x14ac:dyDescent="0.3">
      <c r="A15" s="6" t="str">
        <f>"订单生成时间"</f>
        <v>订单生成时间</v>
      </c>
      <c r="B15" s="1" t="s">
        <v>9</v>
      </c>
      <c r="C15" s="1" t="s">
        <v>13</v>
      </c>
    </row>
    <row r="16" spans="1:3" ht="17.25" x14ac:dyDescent="0.3">
      <c r="A16" s="6" t="str">
        <f>"商品名称"</f>
        <v>商品名称</v>
      </c>
      <c r="B16" s="1" t="s">
        <v>14</v>
      </c>
      <c r="C16" s="1" t="s">
        <v>15</v>
      </c>
    </row>
    <row r="17" spans="1:3" ht="17.25" x14ac:dyDescent="0.3">
      <c r="A17" s="6" t="str">
        <f>"预约号码"</f>
        <v>预约号码</v>
      </c>
      <c r="B17" s="1" t="s">
        <v>16</v>
      </c>
      <c r="C17" s="1" t="s">
        <v>17</v>
      </c>
    </row>
    <row r="18" spans="1:3" ht="17.25" x14ac:dyDescent="0.3">
      <c r="A18" s="6" t="str">
        <f>"订购号码"</f>
        <v>订购号码</v>
      </c>
      <c r="B18" s="1" t="s">
        <v>16</v>
      </c>
      <c r="C18" s="1" t="s">
        <v>18</v>
      </c>
    </row>
    <row r="19" spans="1:3" ht="17.25" x14ac:dyDescent="0.3">
      <c r="A19" s="6" t="str">
        <f>"订单类型"</f>
        <v>订单类型</v>
      </c>
      <c r="B19" s="1" t="s">
        <v>14</v>
      </c>
      <c r="C19" s="1" t="s">
        <v>19</v>
      </c>
    </row>
    <row r="20" spans="1:3" ht="17.25" x14ac:dyDescent="0.3">
      <c r="A20" s="6" t="str">
        <f>"王卡类别"</f>
        <v>王卡类别</v>
      </c>
      <c r="B20" s="1" t="s">
        <v>21</v>
      </c>
      <c r="C20" s="3" t="s">
        <v>20</v>
      </c>
    </row>
    <row r="21" spans="1:3" ht="16.5" x14ac:dyDescent="0.3">
      <c r="A21" s="6" t="str">
        <f>"意向单原因"</f>
        <v>意向单原因</v>
      </c>
      <c r="B21" s="5" t="s">
        <v>24</v>
      </c>
      <c r="C21" s="5" t="s">
        <v>29</v>
      </c>
    </row>
    <row r="22" spans="1:3" ht="17.25" x14ac:dyDescent="0.3">
      <c r="A22" s="6" t="str">
        <f>"身份证号"</f>
        <v>身份证号</v>
      </c>
      <c r="B22" s="1" t="s">
        <v>22</v>
      </c>
      <c r="C22" s="1" t="s">
        <v>23</v>
      </c>
    </row>
    <row r="25" spans="1:3" x14ac:dyDescent="0.15">
      <c r="C25" s="2"/>
    </row>
    <row r="26" spans="1:3" x14ac:dyDescent="0.15">
      <c r="C26" s="2"/>
    </row>
    <row r="27" spans="1:3" x14ac:dyDescent="0.15">
      <c r="C27" s="2"/>
    </row>
    <row r="28" spans="1:3" x14ac:dyDescent="0.15">
      <c r="C28" s="2"/>
    </row>
    <row r="29" spans="1:3" x14ac:dyDescent="0.15">
      <c r="C29" s="2"/>
    </row>
  </sheetData>
  <mergeCells count="6">
    <mergeCell ref="A7:C7"/>
    <mergeCell ref="A1:C1"/>
    <mergeCell ref="A2:C2"/>
    <mergeCell ref="A3:C4"/>
    <mergeCell ref="A5:C5"/>
    <mergeCell ref="A6:C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2018-02-23T03:38:43Z</dcterms:modified>
</cp:coreProperties>
</file>