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5480" windowHeight="11640" firstSheet="1" activeTab="3"/>
  </bookViews>
  <sheets>
    <sheet name="Cover" sheetId="13" r:id="rId1"/>
    <sheet name="条码用户报价" sheetId="12" r:id="rId2"/>
    <sheet name="实施服务报价" sheetId="11" r:id="rId3"/>
    <sheet name="汇总" sheetId="1" r:id="rId4"/>
    <sheet name="A.仓库" sheetId="6" r:id="rId5"/>
    <sheet name="B.采购" sheetId="8" r:id="rId6"/>
    <sheet name="C.计划" sheetId="9" r:id="rId7"/>
    <sheet name="D.昭和系统优化功能要求" sheetId="14" r:id="rId8"/>
    <sheet name="SS工作单" sheetId="15" r:id="rId9"/>
  </sheets>
  <externalReferences>
    <externalReference r:id="rId10"/>
  </externalReferences>
  <definedNames>
    <definedName name="_xlnm._FilterDatabase" localSheetId="3" hidden="1">汇总!$A$3:$AF$3</definedName>
    <definedName name="AICheck">#REF!</definedName>
    <definedName name="BaseMemory">#REF!</definedName>
    <definedName name="BIReqt">#REF!</definedName>
    <definedName name="ControllerTypes">#REF!</definedName>
    <definedName name="ContTypeFactor">#REF!</definedName>
    <definedName name="Data">#REF!</definedName>
    <definedName name="DBFactor">#REF!</definedName>
    <definedName name="DBFactorType">#REF!</definedName>
    <definedName name="DBMemFactor">#REF!</definedName>
    <definedName name="DetailFinalTotal">[1]QAD!#REF!</definedName>
    <definedName name="DetailStart">[1]QAD!#REF!</definedName>
    <definedName name="DetailSubtotal">[1]QAD!#REF!</definedName>
    <definedName name="DriveCap">#REF!</definedName>
    <definedName name="DriveType">#REF!</definedName>
    <definedName name="EndSubtotal">#REF!</definedName>
    <definedName name="EndSubTtl">[1]QAD!#REF!</definedName>
    <definedName name="FinalTotal">#REF!</definedName>
    <definedName name="FreightCharges">[1]QAD!#REF!</definedName>
    <definedName name="FreightTaxMsg">[1]QAD!#REF!</definedName>
    <definedName name="FSCheck">#REF!</definedName>
    <definedName name="FSReqt">#REF!</definedName>
    <definedName name="FudgeFactor">#REF!</definedName>
    <definedName name="gen1062.V1.memberDesc">#REF!</definedName>
    <definedName name="gen1093.V1.memberDesc">#REF!</definedName>
    <definedName name="gen111.V1.memberDesc">#REF!</definedName>
    <definedName name="gen1172.V1.memberDesc">#REF!</definedName>
    <definedName name="gen119.V1.memberDesc">[1]QAD!#REF!</definedName>
    <definedName name="gen1361.V1.memberDesc">[1]QAD!#REF!</definedName>
    <definedName name="gen1427.V1.city">#REF!</definedName>
    <definedName name="gen1427.V1.county">#REF!</definedName>
    <definedName name="gen1427.V1.discount1">#REF!</definedName>
    <definedName name="gen1427.V1.discount2">#REF!</definedName>
    <definedName name="gen1427.V1.govt">#REF!</definedName>
    <definedName name="gen1427.V1.GST">#REF!</definedName>
    <definedName name="gen1427.V1.misc">#REF!</definedName>
    <definedName name="gen1427.V1.PST">#REF!</definedName>
    <definedName name="gen1427.V1.state">#REF!</definedName>
    <definedName name="gen1431.V1.city">#REF!</definedName>
    <definedName name="gen1431.V1.county">#REF!</definedName>
    <definedName name="gen1431.V1.discount1">#REF!</definedName>
    <definedName name="gen1431.V1.discount2">#REF!</definedName>
    <definedName name="gen1431.V1.govt">#REF!</definedName>
    <definedName name="gen1431.V1.GST">#REF!</definedName>
    <definedName name="gen1431.V1.misc">#REF!</definedName>
    <definedName name="gen1431.V1.PST">#REF!</definedName>
    <definedName name="gen1431.V1.state">#REF!</definedName>
    <definedName name="gen1435.V1.city">#REF!</definedName>
    <definedName name="gen1435.V1.county">#REF!</definedName>
    <definedName name="gen1435.V1.discount1">#REF!</definedName>
    <definedName name="gen1435.V1.discount2">#REF!</definedName>
    <definedName name="gen1435.V1.govt">#REF!</definedName>
    <definedName name="gen1435.V1.GST">#REF!</definedName>
    <definedName name="gen1435.V1.misc">#REF!</definedName>
    <definedName name="gen1435.V1.PST">#REF!</definedName>
    <definedName name="gen1435.V1.state">#REF!</definedName>
    <definedName name="gen148.V1.memberDesc">[1]QAD!#REF!</definedName>
    <definedName name="gen1528.V1.memberDesc">#REF!</definedName>
    <definedName name="gen1668.V1.city">#REF!</definedName>
    <definedName name="gen1668.V1.county">#REF!</definedName>
    <definedName name="gen1668.V1.discount1">#REF!</definedName>
    <definedName name="gen1668.V1.discount2">#REF!</definedName>
    <definedName name="gen1668.V1.govt">#REF!</definedName>
    <definedName name="gen1668.V1.GST">#REF!</definedName>
    <definedName name="gen1668.V1.misc">#REF!</definedName>
    <definedName name="gen1668.V1.PST">#REF!</definedName>
    <definedName name="gen1668.V1.state">#REF!</definedName>
    <definedName name="gen168.V1.userCount">#REF!</definedName>
    <definedName name="gen21.V1.sName">#REF!</definedName>
    <definedName name="gen220.V1.memberDesc">#REF!</definedName>
    <definedName name="gen2230.V1.city">#REF!</definedName>
    <definedName name="gen2230.V1.county">#REF!</definedName>
    <definedName name="gen2230.V1.discount1">#REF!</definedName>
    <definedName name="gen2230.V1.discount2">#REF!</definedName>
    <definedName name="gen2230.V1.govt">#REF!</definedName>
    <definedName name="gen2230.V1.GST">#REF!</definedName>
    <definedName name="gen2230.V1.misc">#REF!</definedName>
    <definedName name="gen2230.V1.PST">#REF!</definedName>
    <definedName name="gen2230.V1.state">#REF!</definedName>
    <definedName name="gen2314.V1.memberDesc">#REF!</definedName>
    <definedName name="gen2749.V1.city">#REF!</definedName>
    <definedName name="gen2749.V1.county">#REF!</definedName>
    <definedName name="gen2749.V1.discount1">#REF!</definedName>
    <definedName name="gen2749.V1.discount2">#REF!</definedName>
    <definedName name="gen2749.V1.govt">#REF!</definedName>
    <definedName name="gen2749.V1.GST">#REF!</definedName>
    <definedName name="gen2749.V1.misc">#REF!</definedName>
    <definedName name="gen2749.V1.PST">#REF!</definedName>
    <definedName name="gen2749.V1.state">#REF!</definedName>
    <definedName name="gen275.V1.sName">#REF!</definedName>
    <definedName name="gen2753.V1.city">#REF!</definedName>
    <definedName name="gen2753.V1.county">#REF!</definedName>
    <definedName name="gen2753.V1.discount1">#REF!</definedName>
    <definedName name="gen2753.V1.discount2">#REF!</definedName>
    <definedName name="gen2753.V1.govt">#REF!</definedName>
    <definedName name="gen2753.V1.GST">#REF!</definedName>
    <definedName name="gen2753.V1.misc">#REF!</definedName>
    <definedName name="gen2753.V1.PST">#REF!</definedName>
    <definedName name="gen2753.V1.state">#REF!</definedName>
    <definedName name="gen29.V1.sName">#REF!</definedName>
    <definedName name="gen312.V1.memberDesc">#REF!</definedName>
    <definedName name="gen327.V1.memberDesc">[1]QAD!#REF!</definedName>
    <definedName name="gen333.V1.memberDesc">[1]QAD!#REF!</definedName>
    <definedName name="gen438.V1.cashUpFrontPct">#REF!</definedName>
    <definedName name="gen438.V1.freight">#REF!</definedName>
    <definedName name="gen438.V1.lumpSum">#REF!</definedName>
    <definedName name="gen438.V1.otherCharges">#REF!</definedName>
    <definedName name="gen438.V1.VATPct">#REF!</definedName>
    <definedName name="gen524.V1.a1Addr1">#REF!</definedName>
    <definedName name="gen524.V1.a1Addr2">#REF!</definedName>
    <definedName name="gen524.V1.a1City">#REF!</definedName>
    <definedName name="gen524.V1.a1Contact">#REF!</definedName>
    <definedName name="gen524.V1.a1Country">#REF!</definedName>
    <definedName name="gen524.V1.a1County">#REF!</definedName>
    <definedName name="gen524.V1.a1Email">#REF!</definedName>
    <definedName name="gen524.V1.a1Fax">#REF!</definedName>
    <definedName name="gen524.V1.a1Name">#REF!</definedName>
    <definedName name="gen524.V1.a1Phone">#REF!</definedName>
    <definedName name="gen524.V1.a1PostalCode">#REF!</definedName>
    <definedName name="gen524.V1.a1Site">#REF!</definedName>
    <definedName name="gen524.V1.a1State">#REF!</definedName>
    <definedName name="gen524.V1.a1VATIdNumber">#REF!</definedName>
    <definedName name="gen526.V1.a2Addr1">#REF!</definedName>
    <definedName name="gen526.V1.a2Addr2">#REF!</definedName>
    <definedName name="gen526.V1.a2City">#REF!</definedName>
    <definedName name="gen526.V1.a2Contact">#REF!</definedName>
    <definedName name="gen526.V1.a2Country">#REF!</definedName>
    <definedName name="gen526.V1.a2County">#REF!</definedName>
    <definedName name="gen526.V1.a2Email">#REF!</definedName>
    <definedName name="gen526.V1.a2Fax">#REF!</definedName>
    <definedName name="gen526.V1.a2Name">#REF!</definedName>
    <definedName name="gen526.V1.a2Phone">#REF!</definedName>
    <definedName name="gen526.V1.a2PostalCode">#REF!</definedName>
    <definedName name="gen526.V1.a2Site">#REF!</definedName>
    <definedName name="gen526.V1.a2State">#REF!</definedName>
    <definedName name="gen599.V1.acctManager">#REF!</definedName>
    <definedName name="gen599.V1.distribCompany">#REF!</definedName>
    <definedName name="gen599.V1.distribPhone">#REF!</definedName>
    <definedName name="gen599.V1.distributor">#REF!</definedName>
    <definedName name="gen599.V1.installDate">#REF!</definedName>
    <definedName name="gen599.V1.questions">#REF!</definedName>
    <definedName name="gen599.V1.quoteDate">#REF!</definedName>
    <definedName name="gen599.V1.quoteNumber">#REF!</definedName>
    <definedName name="gen599.V1.salesPerson">#REF!</definedName>
    <definedName name="gen646.V1.memberDesc">#REF!</definedName>
    <definedName name="gen654.V1.memberDesc">#REF!</definedName>
    <definedName name="gen658.V1.memberDesc">#REF!</definedName>
    <definedName name="gen668.V1.memberDesc">#REF!</definedName>
    <definedName name="gen801.V1.longDesc">#REF!</definedName>
    <definedName name="gen850.V1.city">#REF!</definedName>
    <definedName name="gen850.V1.county">#REF!</definedName>
    <definedName name="gen850.V1.discount1">#REF!</definedName>
    <definedName name="gen850.V1.discount2">#REF!</definedName>
    <definedName name="gen850.V1.govt">#REF!</definedName>
    <definedName name="gen850.V1.GST">#REF!</definedName>
    <definedName name="gen850.V1.misc">#REF!</definedName>
    <definedName name="gen850.V1.PST">#REF!</definedName>
    <definedName name="gen850.V1.state">#REF!</definedName>
    <definedName name="gen854.V1.city">#REF!</definedName>
    <definedName name="gen854.V1.county">#REF!</definedName>
    <definedName name="gen854.V1.discount1">#REF!</definedName>
    <definedName name="gen854.V1.discount2">#REF!</definedName>
    <definedName name="gen854.V1.govt">#REF!</definedName>
    <definedName name="gen854.V1.GST">#REF!</definedName>
    <definedName name="gen854.V1.misc">#REF!</definedName>
    <definedName name="gen854.V1.PST">#REF!</definedName>
    <definedName name="gen854.V1.state">#REF!</definedName>
    <definedName name="gen858.V1.city">#REF!</definedName>
    <definedName name="gen858.V1.county">#REF!</definedName>
    <definedName name="gen858.V1.discount1">#REF!</definedName>
    <definedName name="gen858.V1.discount2">#REF!</definedName>
    <definedName name="gen858.V1.govt">#REF!</definedName>
    <definedName name="gen858.V1.GST">#REF!</definedName>
    <definedName name="gen858.V1.misc">#REF!</definedName>
    <definedName name="gen858.V1.PST">#REF!</definedName>
    <definedName name="gen858.V1.state">#REF!</definedName>
    <definedName name="gen862.V1.city">#REF!</definedName>
    <definedName name="gen862.V1.county">#REF!</definedName>
    <definedName name="gen862.V1.discount1">#REF!</definedName>
    <definedName name="gen862.V1.discount2">#REF!</definedName>
    <definedName name="gen862.V1.govt">#REF!</definedName>
    <definedName name="gen862.V1.GST">#REF!</definedName>
    <definedName name="gen862.V1.misc">#REF!</definedName>
    <definedName name="gen862.V1.PST">#REF!</definedName>
    <definedName name="gen862.V1.state">#REF!</definedName>
    <definedName name="gen971.V1.memberDesc">#REF!</definedName>
    <definedName name="gen971.V1.zzbogus">#REF!</definedName>
    <definedName name="HistDiskReqt">#REF!</definedName>
    <definedName name="MaintSubtotal">#REF!</definedName>
    <definedName name="MaintTotal">[1]QAD!#REF!</definedName>
    <definedName name="MFGDiskReqt">#REF!</definedName>
    <definedName name="NbrProdDBs">#REF!</definedName>
    <definedName name="NbrUsers">#REF!</definedName>
    <definedName name="OracleClientVersion">[1]QAD!#REF!</definedName>
    <definedName name="OracleFUMntDiscTtl">[1]QAD!#REF!</definedName>
    <definedName name="OracleFUMntTaxTtl">[1]QAD!#REF!</definedName>
    <definedName name="OracleFUProdDiscTtl">[1]QAD!#REF!</definedName>
    <definedName name="OracleFUProdTaxTtl">[1]QAD!#REF!</definedName>
    <definedName name="OracleQSMntDiscTtl">[1]QAD!#REF!</definedName>
    <definedName name="OracleQSMntTaxTtl">[1]QAD!#REF!</definedName>
    <definedName name="OracleQSProdDiscTtl">[1]QAD!#REF!</definedName>
    <definedName name="OracleQSProdTaxTtl">[1]QAD!#REF!</definedName>
    <definedName name="OraFullUseMaintDetail">[1]QAD!#REF!</definedName>
    <definedName name="OraQADSpecMaintDetail">[1]QAD!#REF!</definedName>
    <definedName name="OraUserMem">#REF!</definedName>
    <definedName name="OraUsers">#REF!</definedName>
    <definedName name="OSDisk">#REF!</definedName>
    <definedName name="OSDiskReqt">#REF!</definedName>
    <definedName name="OSMemReqt">#REF!</definedName>
    <definedName name="OSReqt">#REF!</definedName>
    <definedName name="OtherAppMem">#REF!</definedName>
    <definedName name="OtherApps">#REF!</definedName>
    <definedName name="OtherCharges">[1]QAD!#REF!</definedName>
    <definedName name="OtherDisk">#REF!</definedName>
    <definedName name="OtherDiskReqts">#REF!</definedName>
    <definedName name="pmtTerms">#REF!</definedName>
    <definedName name="_xlnm.Print_Area" localSheetId="0">Cover!$A$1:$F$50</definedName>
    <definedName name="_xlnm.Print_Area" localSheetId="2">实施服务报价!$A$1:$G$44</definedName>
    <definedName name="_xlnm.Print_Area" localSheetId="1">条码用户报价!$A$1:$G$41</definedName>
    <definedName name="ProdDBDisks">#REF!</definedName>
    <definedName name="ProdDBMem">#REF!</definedName>
    <definedName name="ProdDBReqt">#REF!</definedName>
    <definedName name="ProdDBs">#REF!</definedName>
    <definedName name="ProdSubtotal">#REF!</definedName>
    <definedName name="ProdTotal">[1]QAD!#REF!</definedName>
    <definedName name="ProductsLabel">#REF!</definedName>
    <definedName name="ProgressMaintRange">[1]QAD!#REF!</definedName>
    <definedName name="ProgressMaintSubTtl">[1]QAD!#REF!</definedName>
    <definedName name="ProgressProdRange">[1]QAD!#REF!</definedName>
    <definedName name="ProgressProdSubTtl">[1]QAD!#REF!</definedName>
    <definedName name="ProgressTtlRange">[1]QAD!#REF!</definedName>
    <definedName name="ProgUserMem">#REF!</definedName>
    <definedName name="ProgUsers">#REF!</definedName>
    <definedName name="QADMaintRange">[1]QAD!#REF!</definedName>
    <definedName name="QADMaintSubTtl">[1]QAD!#REF!</definedName>
    <definedName name="QADProdRange">[1]QAD!#REF!</definedName>
    <definedName name="QADProdSubTtl">[1]QAD!#REF!</definedName>
    <definedName name="QADTtlRange">[1]QAD!#REF!</definedName>
    <definedName name="RDBMSFactor">#REF!</definedName>
    <definedName name="RndTotalMemory">#REF!</definedName>
    <definedName name="StartSubTtl">[1]QAD!#REF!</definedName>
    <definedName name="SummaryStart">#REF!</definedName>
    <definedName name="TotalBeforeVAT">[1]QAD!#REF!</definedName>
    <definedName name="TotalCont">#REF!</definedName>
    <definedName name="TotalDisks">#REF!</definedName>
    <definedName name="TotalMemoryReqt">#REF!</definedName>
    <definedName name="TotalSubtotals">#REF!</definedName>
    <definedName name="TotMFGDisk">#REF!</definedName>
    <definedName name="TotProdDBDisks">#REF!</definedName>
    <definedName name="UseRaid">#REF!</definedName>
    <definedName name="UserDisk">#REF!</definedName>
    <definedName name="UserDisks">#REF!</definedName>
    <definedName name="VATIdNumber">#REF!</definedName>
    <definedName name="YrsHist">#REF!</definedName>
  </definedNames>
  <calcPr calcId="125725"/>
</workbook>
</file>

<file path=xl/calcChain.xml><?xml version="1.0" encoding="utf-8"?>
<calcChain xmlns="http://schemas.openxmlformats.org/spreadsheetml/2006/main">
  <c r="E2" i="15"/>
  <c r="E3" s="1"/>
  <c r="F24" i="11"/>
  <c r="F23"/>
  <c r="D28"/>
  <c r="F27"/>
  <c r="F26"/>
  <c r="F22"/>
  <c r="F20"/>
  <c r="F19"/>
  <c r="F18"/>
  <c r="F16"/>
  <c r="F15"/>
  <c r="F14"/>
  <c r="F28"/>
  <c r="F30" s="1"/>
  <c r="F33" i="13" s="1"/>
  <c r="F1"/>
  <c r="G23" i="12"/>
  <c r="F41"/>
  <c r="A33"/>
  <c r="G15"/>
  <c r="G24" s="1"/>
  <c r="F30" i="13" s="1"/>
  <c r="F44" i="11"/>
  <c r="A36"/>
  <c r="F39" i="13" l="1"/>
</calcChain>
</file>

<file path=xl/comments1.xml><?xml version="1.0" encoding="utf-8"?>
<comments xmlns="http://schemas.openxmlformats.org/spreadsheetml/2006/main">
  <authors>
    <author>作者</author>
  </authors>
  <commentList>
    <comment ref="B34" authorId="0">
      <text>
        <r>
          <rPr>
            <sz val="9"/>
            <color indexed="81"/>
            <rFont val="宋体"/>
            <charset val="134"/>
          </rPr>
          <t>SCM问题点：
1、ERP图号新机种修正后，SCM系统已同步的订单图号不会自动变更，造成供应商打印的货运单与修改后的ERP图号不一致；
2、SCM同一份订单组长审批拒绝部分项次后，同步回ERP系统的项次无法修改，需删除后重新维护；
3、第二点操作后，重新修正同步回SCM系统，个别订单会出现同步不成功的情况；
4、被审批拒绝的订单项次同步回ERP删除后，仍保留在SCM系统，且通过审批的项次发布后供应商能看到未通过审批项次，对供应商造成困扰
5、新的图号需手工一个一个维护物料信息才能显示零件名称；
6、审批拒绝的订单项次不能批量同步回ERP，只能一个一个同步，且同步一次后需要注销重新登陆才能再操作下一次，如果项次较多时这个操作会带来很大的不便；</t>
        </r>
      </text>
    </comment>
  </commentList>
</comments>
</file>

<file path=xl/sharedStrings.xml><?xml version="1.0" encoding="utf-8"?>
<sst xmlns="http://schemas.openxmlformats.org/spreadsheetml/2006/main" count="606" uniqueCount="466">
  <si>
    <t>1W</t>
    <phoneticPr fontId="5" type="noConversion"/>
  </si>
  <si>
    <t>2W</t>
  </si>
  <si>
    <t>3W</t>
  </si>
  <si>
    <t>4W</t>
  </si>
  <si>
    <t>部门</t>
    <phoneticPr fontId="3" type="noConversion"/>
  </si>
  <si>
    <t>明细</t>
    <phoneticPr fontId="3" type="noConversion"/>
  </si>
  <si>
    <t>天数</t>
    <phoneticPr fontId="3" type="noConversion"/>
  </si>
  <si>
    <t>A.1 看板电子化可视化管理                　　</t>
    <phoneticPr fontId="3" type="noConversion"/>
  </si>
  <si>
    <t xml:space="preserve">A.2 库存帐务统（取消手工账务）　　　　　　　 </t>
    <phoneticPr fontId="3" type="noConversion"/>
  </si>
  <si>
    <t xml:space="preserve">A.3 生产备（领）料单条码打印扫描转仓        </t>
    <phoneticPr fontId="3" type="noConversion"/>
  </si>
  <si>
    <t>2个月</t>
    <phoneticPr fontId="3" type="noConversion"/>
  </si>
  <si>
    <t>35天</t>
    <phoneticPr fontId="3" type="noConversion"/>
  </si>
  <si>
    <t>15天</t>
    <phoneticPr fontId="3" type="noConversion"/>
  </si>
  <si>
    <t>1个月</t>
    <phoneticPr fontId="3" type="noConversion"/>
  </si>
  <si>
    <t>10天</t>
    <phoneticPr fontId="3" type="noConversion"/>
  </si>
  <si>
    <t>4个月</t>
    <phoneticPr fontId="3" type="noConversion"/>
  </si>
  <si>
    <t>跨越</t>
    <phoneticPr fontId="3" type="noConversion"/>
  </si>
  <si>
    <t>B.1 采购收货发票导入及条码打印</t>
    <phoneticPr fontId="3" type="noConversion"/>
  </si>
  <si>
    <t xml:space="preserve">A.仓库
</t>
  </si>
  <si>
    <t>B.采购</t>
    <phoneticPr fontId="3" type="noConversion"/>
  </si>
  <si>
    <t xml:space="preserve">                            仓库 -汇总                   </t>
    <phoneticPr fontId="3" type="noConversion"/>
  </si>
  <si>
    <t xml:space="preserve">                            采购 -汇总     </t>
    <phoneticPr fontId="3" type="noConversion"/>
  </si>
  <si>
    <t>C.计划</t>
    <phoneticPr fontId="3" type="noConversion"/>
  </si>
  <si>
    <t xml:space="preserve">                            计划 -汇总</t>
    <phoneticPr fontId="3" type="noConversion"/>
  </si>
  <si>
    <t xml:space="preserve">
D.其他
</t>
    <phoneticPr fontId="3" type="noConversion"/>
  </si>
  <si>
    <t>3个月</t>
    <phoneticPr fontId="3" type="noConversion"/>
  </si>
  <si>
    <t>按月度总量平均到每周导入，收到新的周纳入计划后再替换</t>
  </si>
  <si>
    <t>集取清单</t>
  </si>
  <si>
    <t>采购供货</t>
  </si>
  <si>
    <t>零件的采购标包和发料标包需要设定不同的参数</t>
  </si>
  <si>
    <t>Unit 308, 3/F,XianHuMingYuan, 68Hua Cui Street, JianYe Road,</t>
  </si>
  <si>
    <t>ZhongShan DaDaoXi Road ,GuangZhou,China</t>
  </si>
  <si>
    <t>Tel : 86-020-85545051  Fax : 86-202-85571071</t>
  </si>
  <si>
    <t>To    :</t>
  </si>
  <si>
    <t>B.2</t>
    <phoneticPr fontId="15" type="noConversion"/>
  </si>
  <si>
    <t>B.3</t>
    <phoneticPr fontId="15" type="noConversion"/>
  </si>
  <si>
    <t>D.2</t>
    <phoneticPr fontId="15" type="noConversion"/>
  </si>
  <si>
    <t>Terms and Conditions</t>
  </si>
  <si>
    <t>Offered by:King Ji</t>
    <phoneticPr fontId="22" type="noConversion"/>
  </si>
  <si>
    <t>Validity:10 days</t>
    <phoneticPr fontId="22" type="noConversion"/>
  </si>
  <si>
    <t>序号</t>
    <phoneticPr fontId="22" type="noConversion"/>
  </si>
  <si>
    <t>内容</t>
    <phoneticPr fontId="22" type="noConversion"/>
  </si>
  <si>
    <t>用户</t>
    <phoneticPr fontId="22" type="noConversion"/>
  </si>
  <si>
    <t>单价</t>
    <phoneticPr fontId="22" type="noConversion"/>
  </si>
  <si>
    <t>金额（人民币）</t>
    <phoneticPr fontId="22" type="noConversion"/>
  </si>
  <si>
    <t>SS-Barcode for MFGPRO Bundle Module 条码系统</t>
    <phoneticPr fontId="22" type="noConversion"/>
  </si>
  <si>
    <t>Inventory Management</t>
    <phoneticPr fontId="22" type="noConversion"/>
  </si>
  <si>
    <t>Purchase Order Receipt</t>
    <phoneticPr fontId="22" type="noConversion"/>
  </si>
  <si>
    <t>Sales Order Shipping</t>
    <phoneticPr fontId="22" type="noConversion"/>
  </si>
  <si>
    <t>Manufacturing-Back flash</t>
    <phoneticPr fontId="22" type="noConversion"/>
  </si>
  <si>
    <t>包含一年维护</t>
    <phoneticPr fontId="22" type="noConversion"/>
  </si>
  <si>
    <t>Total Amount(含税) :</t>
    <phoneticPr fontId="22" type="noConversion"/>
  </si>
  <si>
    <t>Guangzhou SoftSpeed Information Technology Limited</t>
    <phoneticPr fontId="17" type="noConversion"/>
  </si>
  <si>
    <t>广州快意信息科技有限公司</t>
    <phoneticPr fontId="17" type="noConversion"/>
  </si>
  <si>
    <t>广州昭和汽车零部件有限公司</t>
    <phoneticPr fontId="22" type="noConversion"/>
  </si>
  <si>
    <t>中国广州经济技术开发区</t>
    <phoneticPr fontId="22" type="noConversion"/>
  </si>
  <si>
    <t>东区宏明路6号</t>
  </si>
  <si>
    <t>Our Ref:</t>
    <phoneticPr fontId="22" type="noConversion"/>
  </si>
  <si>
    <t>Attn.:</t>
    <phoneticPr fontId="22" type="noConversion"/>
  </si>
  <si>
    <t>Mr. 王林</t>
    <phoneticPr fontId="22" type="noConversion"/>
  </si>
  <si>
    <t>Tel.   :</t>
    <phoneticPr fontId="22" type="noConversion"/>
  </si>
  <si>
    <t>020-82268289</t>
    <phoneticPr fontId="22" type="noConversion"/>
  </si>
  <si>
    <t>Fax   :</t>
    <phoneticPr fontId="22" type="noConversion"/>
  </si>
  <si>
    <t>020-82269407</t>
    <phoneticPr fontId="22" type="noConversion"/>
  </si>
  <si>
    <t xml:space="preserve">QUOTATION  </t>
    <phoneticPr fontId="22" type="noConversion"/>
  </si>
  <si>
    <t>Signed for and on behalf of</t>
    <phoneticPr fontId="22" type="noConversion"/>
  </si>
  <si>
    <t>广州快意信息科技有限公司</t>
    <phoneticPr fontId="22" type="noConversion"/>
  </si>
  <si>
    <t>Signature : _______________________</t>
    <phoneticPr fontId="22" type="noConversion"/>
  </si>
  <si>
    <t>Signature : ______________________</t>
    <phoneticPr fontId="22" type="noConversion"/>
  </si>
  <si>
    <t xml:space="preserve">Name      : _______________________ </t>
    <phoneticPr fontId="22" type="noConversion"/>
  </si>
  <si>
    <t>Name      :</t>
    <phoneticPr fontId="22" type="noConversion"/>
  </si>
  <si>
    <t>Title         : _______________________</t>
    <phoneticPr fontId="22" type="noConversion"/>
  </si>
  <si>
    <t>Title         :</t>
    <phoneticPr fontId="22" type="noConversion"/>
  </si>
  <si>
    <t>Date        : _______________________</t>
    <phoneticPr fontId="22" type="noConversion"/>
  </si>
  <si>
    <t>Date        :</t>
    <phoneticPr fontId="22" type="noConversion"/>
  </si>
  <si>
    <t>快意MFG/PRO ERP系统V1.0</t>
    <phoneticPr fontId="21" type="noConversion"/>
  </si>
  <si>
    <t>Issued by: Angel Leung</t>
    <phoneticPr fontId="22" type="noConversion"/>
  </si>
  <si>
    <t>King Ji</t>
    <phoneticPr fontId="22" type="noConversion"/>
  </si>
  <si>
    <t>Consulting Director</t>
    <phoneticPr fontId="22" type="noConversion"/>
  </si>
  <si>
    <t>Attn.:</t>
    <phoneticPr fontId="3" type="noConversion"/>
  </si>
  <si>
    <t>Tel.   :</t>
    <phoneticPr fontId="3" type="noConversion"/>
  </si>
  <si>
    <t>Fax   :</t>
    <phoneticPr fontId="3" type="noConversion"/>
  </si>
  <si>
    <t xml:space="preserve">QUOTATION  </t>
    <phoneticPr fontId="3" type="noConversion"/>
  </si>
  <si>
    <t>Signed for and on behalf of</t>
    <phoneticPr fontId="3" type="noConversion"/>
  </si>
  <si>
    <t>Signature : _______________________</t>
    <phoneticPr fontId="3" type="noConversion"/>
  </si>
  <si>
    <t>Signature : __________________</t>
    <phoneticPr fontId="3" type="noConversion"/>
  </si>
  <si>
    <t xml:space="preserve">Name      : _______________________ </t>
    <phoneticPr fontId="3" type="noConversion"/>
  </si>
  <si>
    <t>Name      :</t>
    <phoneticPr fontId="3" type="noConversion"/>
  </si>
  <si>
    <t>Title         : _______________________</t>
    <phoneticPr fontId="3" type="noConversion"/>
  </si>
  <si>
    <t>Title         :</t>
    <phoneticPr fontId="3" type="noConversion"/>
  </si>
  <si>
    <t>Date        : _______________________</t>
    <phoneticPr fontId="3" type="noConversion"/>
  </si>
  <si>
    <t>Date        :</t>
    <phoneticPr fontId="3" type="noConversion"/>
  </si>
  <si>
    <t>广州快意信息科技有限公司</t>
    <phoneticPr fontId="3" type="noConversion"/>
  </si>
  <si>
    <r>
      <t xml:space="preserve">Issued by: </t>
    </r>
    <r>
      <rPr>
        <u/>
        <sz val="10"/>
        <rFont val="微软雅黑"/>
        <charset val="134"/>
      </rPr>
      <t>Angel Leung</t>
    </r>
    <phoneticPr fontId="3" type="noConversion"/>
  </si>
  <si>
    <t>King Ji</t>
    <phoneticPr fontId="3" type="noConversion"/>
  </si>
  <si>
    <t>Consulting Director</t>
    <phoneticPr fontId="3" type="noConversion"/>
  </si>
  <si>
    <r>
      <t xml:space="preserve">Offered by: </t>
    </r>
    <r>
      <rPr>
        <u/>
        <sz val="10"/>
        <rFont val="微软雅黑"/>
        <charset val="134"/>
      </rPr>
      <t>King Ji</t>
    </r>
    <phoneticPr fontId="3" type="noConversion"/>
  </si>
  <si>
    <t>SoftSpeed Information Technology Limited</t>
    <phoneticPr fontId="42" type="noConversion"/>
  </si>
  <si>
    <t>Date:</t>
    <phoneticPr fontId="42" type="noConversion"/>
  </si>
  <si>
    <r>
      <t xml:space="preserve"> </t>
    </r>
    <r>
      <rPr>
        <sz val="10"/>
        <rFont val="宋体"/>
        <charset val="134"/>
      </rPr>
      <t>广</t>
    </r>
    <r>
      <rPr>
        <sz val="10"/>
        <rFont val="宋体"/>
        <charset val="134"/>
      </rPr>
      <t>州</t>
    </r>
    <r>
      <rPr>
        <sz val="10"/>
        <rFont val="宋体"/>
        <charset val="134"/>
      </rPr>
      <t>快</t>
    </r>
    <r>
      <rPr>
        <sz val="10"/>
        <rFont val="宋体"/>
        <charset val="134"/>
      </rPr>
      <t>意</t>
    </r>
    <r>
      <rPr>
        <sz val="10"/>
        <rFont val="宋体"/>
        <charset val="134"/>
      </rPr>
      <t>信</t>
    </r>
    <r>
      <rPr>
        <sz val="10"/>
        <rFont val="宋体"/>
        <charset val="134"/>
      </rPr>
      <t>息</t>
    </r>
    <r>
      <rPr>
        <sz val="10"/>
        <rFont val="宋体"/>
        <charset val="134"/>
      </rPr>
      <t>科</t>
    </r>
    <r>
      <rPr>
        <sz val="10"/>
        <rFont val="宋体"/>
        <charset val="134"/>
      </rPr>
      <t>技</t>
    </r>
    <r>
      <rPr>
        <sz val="10"/>
        <rFont val="宋体"/>
        <charset val="134"/>
      </rPr>
      <t>有</t>
    </r>
    <r>
      <rPr>
        <sz val="10"/>
        <rFont val="宋体"/>
        <charset val="134"/>
      </rPr>
      <t>限</t>
    </r>
    <r>
      <rPr>
        <sz val="10"/>
        <rFont val="宋体"/>
        <charset val="134"/>
      </rPr>
      <t>公</t>
    </r>
    <r>
      <rPr>
        <sz val="10"/>
        <rFont val="宋体"/>
        <charset val="134"/>
      </rPr>
      <t>司</t>
    </r>
    <phoneticPr fontId="42" type="noConversion"/>
  </si>
  <si>
    <t>Our Ref:</t>
    <phoneticPr fontId="42" type="noConversion"/>
  </si>
  <si>
    <r>
      <t>广州中山大道西工业园建业路华翠街</t>
    </r>
    <r>
      <rPr>
        <sz val="11"/>
        <color indexed="8"/>
        <rFont val="宋体"/>
        <charset val="134"/>
      </rPr>
      <t>68</t>
    </r>
    <r>
      <rPr>
        <sz val="10"/>
        <rFont val="宋体"/>
        <charset val="134"/>
      </rPr>
      <t>号仙湖名苑</t>
    </r>
    <r>
      <rPr>
        <sz val="11"/>
        <color indexed="8"/>
        <rFont val="宋体"/>
        <charset val="134"/>
      </rPr>
      <t>308</t>
    </r>
    <r>
      <rPr>
        <sz val="10"/>
        <rFont val="宋体"/>
        <charset val="134"/>
      </rPr>
      <t>室</t>
    </r>
    <phoneticPr fontId="42" type="noConversion"/>
  </si>
  <si>
    <t>Tel:</t>
    <phoneticPr fontId="42" type="noConversion"/>
  </si>
  <si>
    <t>86-20-8552 1040</t>
    <phoneticPr fontId="42" type="noConversion"/>
  </si>
  <si>
    <t>Fax:</t>
    <phoneticPr fontId="42" type="noConversion"/>
  </si>
  <si>
    <t>86-20-8557 1071</t>
    <phoneticPr fontId="42" type="noConversion"/>
  </si>
  <si>
    <t>Sold To / Bill To / Ship To / End User</t>
    <phoneticPr fontId="42" type="noConversion"/>
  </si>
  <si>
    <t>Name</t>
  </si>
  <si>
    <t>Address</t>
  </si>
  <si>
    <t>City</t>
  </si>
  <si>
    <t>State</t>
  </si>
  <si>
    <t>County</t>
  </si>
  <si>
    <t>Postal Code</t>
  </si>
  <si>
    <t>Country</t>
  </si>
  <si>
    <t>Phone</t>
  </si>
  <si>
    <t>Fax</t>
  </si>
  <si>
    <t>Contact</t>
  </si>
  <si>
    <t>CC.</t>
    <phoneticPr fontId="42" type="noConversion"/>
  </si>
  <si>
    <t>E-mail</t>
  </si>
  <si>
    <r>
      <rPr>
        <b/>
        <sz val="16"/>
        <rFont val="宋体"/>
        <charset val="134"/>
      </rPr>
      <t>项目总投资</t>
    </r>
    <r>
      <rPr>
        <b/>
        <sz val="16"/>
        <rFont val="Helv"/>
        <family val="2"/>
      </rPr>
      <t xml:space="preserve"> </t>
    </r>
    <phoneticPr fontId="42" type="noConversion"/>
  </si>
  <si>
    <t>Projected Investment</t>
    <phoneticPr fontId="42" type="noConversion"/>
  </si>
  <si>
    <t>Overall investment is segmented in the following sections :</t>
    <phoneticPr fontId="42" type="noConversion"/>
  </si>
  <si>
    <t>Currency: CNY</t>
    <phoneticPr fontId="42" type="noConversion"/>
  </si>
  <si>
    <t>A.</t>
    <phoneticPr fontId="42" type="noConversion"/>
  </si>
  <si>
    <t>Including 1st Year Maintenance</t>
    <phoneticPr fontId="42" type="noConversion"/>
  </si>
  <si>
    <t>B.</t>
    <phoneticPr fontId="42" type="noConversion"/>
  </si>
  <si>
    <t>C.</t>
    <phoneticPr fontId="42" type="noConversion"/>
  </si>
  <si>
    <t>Total Amount CNY:</t>
    <phoneticPr fontId="42" type="noConversion"/>
  </si>
  <si>
    <t>广州昭和汽车零部件有限公司</t>
    <phoneticPr fontId="3" type="noConversion"/>
  </si>
  <si>
    <t>广州昭和汽车零部件有限公司</t>
    <phoneticPr fontId="42" type="noConversion"/>
  </si>
  <si>
    <t>中国广州经济技术开发区</t>
    <phoneticPr fontId="3" type="noConversion"/>
  </si>
  <si>
    <t>东区宏明路6号</t>
    <phoneticPr fontId="3" type="noConversion"/>
  </si>
  <si>
    <t>中国广州经济技术开发区东区宏明路6号</t>
    <phoneticPr fontId="21" type="noConversion"/>
  </si>
  <si>
    <t>020-82268289</t>
  </si>
  <si>
    <t>020-82268289</t>
    <phoneticPr fontId="3" type="noConversion"/>
  </si>
  <si>
    <t>020-82269407</t>
  </si>
  <si>
    <t>020-82269407</t>
    <phoneticPr fontId="3" type="noConversion"/>
  </si>
  <si>
    <t>Mr.王林</t>
    <phoneticPr fontId="3" type="noConversion"/>
  </si>
  <si>
    <t>Mr.王林</t>
    <phoneticPr fontId="21" type="noConversion"/>
  </si>
  <si>
    <t>Date      ：</t>
    <phoneticPr fontId="42" type="noConversion"/>
  </si>
  <si>
    <t>Your Ref :</t>
    <phoneticPr fontId="42" type="noConversion"/>
  </si>
  <si>
    <r>
      <rPr>
        <b/>
        <sz val="10"/>
        <rFont val="宋体"/>
        <charset val="134"/>
      </rPr>
      <t>条码用户许可证</t>
    </r>
    <r>
      <rPr>
        <b/>
        <sz val="10"/>
        <rFont val="Arial"/>
        <family val="2"/>
      </rPr>
      <t>(20 users)</t>
    </r>
    <phoneticPr fontId="42" type="noConversion"/>
  </si>
  <si>
    <t>硬件预算（电子显示屏及外设）</t>
    <phoneticPr fontId="42" type="noConversion"/>
  </si>
  <si>
    <t>实施服务及二次开发费用</t>
    <phoneticPr fontId="21" type="noConversion"/>
  </si>
  <si>
    <t>Your Ref :</t>
    <phoneticPr fontId="22" type="noConversion"/>
  </si>
  <si>
    <r>
      <t xml:space="preserve">Our Ref </t>
    </r>
    <r>
      <rPr>
        <b/>
        <sz val="11"/>
        <rFont val="宋体"/>
        <charset val="134"/>
      </rPr>
      <t>：</t>
    </r>
    <phoneticPr fontId="42" type="noConversion"/>
  </si>
  <si>
    <t>Date    :</t>
    <phoneticPr fontId="21" type="noConversion"/>
  </si>
  <si>
    <t>-</t>
    <phoneticPr fontId="3" type="noConversion"/>
  </si>
  <si>
    <t>特别优惠</t>
    <phoneticPr fontId="21" type="noConversion"/>
  </si>
  <si>
    <t>Payment: 100%收货安装完毕七日内付款。</t>
    <phoneticPr fontId="22" type="noConversion"/>
  </si>
  <si>
    <t>GAFA-Zhao-Barc-110228-1</t>
    <phoneticPr fontId="22" type="noConversion"/>
  </si>
  <si>
    <t xml:space="preserve">生产备（领）料单条码打印扫描转仓        </t>
    <phoneticPr fontId="3" type="noConversion"/>
  </si>
  <si>
    <t>看板电子化可视化管理                　　</t>
    <phoneticPr fontId="3" type="noConversion"/>
  </si>
  <si>
    <t>C.1</t>
    <phoneticPr fontId="15" type="noConversion"/>
  </si>
  <si>
    <t>Item</t>
    <phoneticPr fontId="3" type="noConversion"/>
  </si>
  <si>
    <t>Description</t>
    <phoneticPr fontId="3" type="noConversion"/>
  </si>
  <si>
    <t>Manday</t>
    <phoneticPr fontId="3" type="noConversion"/>
  </si>
  <si>
    <t>Rate</t>
    <phoneticPr fontId="3" type="noConversion"/>
  </si>
  <si>
    <t>Amount(RMB)</t>
    <phoneticPr fontId="3" type="noConversion"/>
  </si>
  <si>
    <t>A.1</t>
    <phoneticPr fontId="15" type="noConversion"/>
  </si>
  <si>
    <t>A.2</t>
    <phoneticPr fontId="15" type="noConversion"/>
  </si>
  <si>
    <t>A.3</t>
    <phoneticPr fontId="15" type="noConversion"/>
  </si>
  <si>
    <t>B.1</t>
    <phoneticPr fontId="15" type="noConversion"/>
  </si>
  <si>
    <t>D.1</t>
    <phoneticPr fontId="15" type="noConversion"/>
  </si>
  <si>
    <r>
      <t>服务器升级</t>
    </r>
    <r>
      <rPr>
        <sz val="10"/>
        <color indexed="8"/>
        <rFont val="微软雅黑"/>
        <charset val="134"/>
      </rPr>
      <t>(linux)</t>
    </r>
    <r>
      <rPr>
        <b/>
        <sz val="10"/>
        <color indexed="8"/>
        <rFont val="微软雅黑"/>
        <charset val="134"/>
      </rPr>
      <t xml:space="preserve"> </t>
    </r>
    <phoneticPr fontId="3" type="noConversion"/>
  </si>
  <si>
    <t>Subtotal:</t>
    <phoneticPr fontId="3" type="noConversion"/>
  </si>
  <si>
    <t>Total Amount(含税) :</t>
    <phoneticPr fontId="3" type="noConversion"/>
  </si>
  <si>
    <t>作业程序标准化/逻辑关系书面化</t>
    <phoneticPr fontId="3" type="noConversion"/>
  </si>
  <si>
    <t>表格自动生成（取消手工工作表）　</t>
    <phoneticPr fontId="15" type="noConversion"/>
  </si>
  <si>
    <t>生产计划系统排程（含委外加工计划）及采购计划生成调整</t>
    <phoneticPr fontId="3" type="noConversion"/>
  </si>
  <si>
    <t>Payment: 40%预付款，60%项目全部完成验收后付款。</t>
    <phoneticPr fontId="3" type="noConversion"/>
  </si>
  <si>
    <t>C.2</t>
    <phoneticPr fontId="3" type="noConversion"/>
  </si>
  <si>
    <t>C.3</t>
    <phoneticPr fontId="3" type="noConversion"/>
  </si>
  <si>
    <t>日供收货发票导入及条码打印，差异分析</t>
    <phoneticPr fontId="3" type="noConversion"/>
  </si>
  <si>
    <r>
      <t>3</t>
    </r>
    <r>
      <rPr>
        <sz val="11"/>
        <color indexed="8"/>
        <rFont val="宋体"/>
        <charset val="134"/>
      </rPr>
      <t>0</t>
    </r>
    <r>
      <rPr>
        <sz val="11"/>
        <color indexed="8"/>
        <rFont val="宋体"/>
        <charset val="134"/>
      </rPr>
      <t>天</t>
    </r>
    <phoneticPr fontId="3" type="noConversion"/>
  </si>
  <si>
    <r>
      <t>1</t>
    </r>
    <r>
      <rPr>
        <sz val="11"/>
        <color indexed="8"/>
        <rFont val="宋体"/>
        <charset val="134"/>
      </rPr>
      <t>5</t>
    </r>
    <r>
      <rPr>
        <sz val="11"/>
        <color indexed="8"/>
        <rFont val="宋体"/>
        <charset val="134"/>
      </rPr>
      <t>天</t>
    </r>
    <phoneticPr fontId="3" type="noConversion"/>
  </si>
  <si>
    <r>
      <t>1</t>
    </r>
    <r>
      <rPr>
        <sz val="11"/>
        <color indexed="8"/>
        <rFont val="宋体"/>
        <charset val="134"/>
      </rPr>
      <t>6</t>
    </r>
    <r>
      <rPr>
        <sz val="11"/>
        <color indexed="8"/>
        <rFont val="宋体"/>
        <charset val="134"/>
      </rPr>
      <t>天</t>
    </r>
    <phoneticPr fontId="3" type="noConversion"/>
  </si>
  <si>
    <r>
      <t>2</t>
    </r>
    <r>
      <rPr>
        <sz val="11"/>
        <color indexed="8"/>
        <rFont val="宋体"/>
        <charset val="134"/>
      </rPr>
      <t>0</t>
    </r>
    <r>
      <rPr>
        <sz val="11"/>
        <color indexed="8"/>
        <rFont val="宋体"/>
        <charset val="134"/>
      </rPr>
      <t>天</t>
    </r>
    <phoneticPr fontId="3" type="noConversion"/>
  </si>
  <si>
    <r>
      <t>1</t>
    </r>
    <r>
      <rPr>
        <sz val="11"/>
        <color indexed="8"/>
        <rFont val="宋体"/>
        <charset val="134"/>
      </rPr>
      <t>2</t>
    </r>
    <r>
      <rPr>
        <sz val="11"/>
        <color indexed="8"/>
        <rFont val="宋体"/>
        <charset val="134"/>
      </rPr>
      <t>天</t>
    </r>
    <phoneticPr fontId="3" type="noConversion"/>
  </si>
  <si>
    <r>
      <t>6</t>
    </r>
    <r>
      <rPr>
        <sz val="11"/>
        <color indexed="8"/>
        <rFont val="宋体"/>
        <charset val="134"/>
      </rPr>
      <t>0</t>
    </r>
    <r>
      <rPr>
        <sz val="11"/>
        <color indexed="8"/>
        <rFont val="宋体"/>
        <charset val="134"/>
      </rPr>
      <t>天</t>
    </r>
    <phoneticPr fontId="3" type="noConversion"/>
  </si>
  <si>
    <t>C.1 发货指示书</t>
    <phoneticPr fontId="3" type="noConversion"/>
  </si>
  <si>
    <t>C.3 提货指示书</t>
    <phoneticPr fontId="3" type="noConversion"/>
  </si>
  <si>
    <t>10天</t>
    <phoneticPr fontId="3" type="noConversion"/>
  </si>
  <si>
    <t>内容</t>
    <phoneticPr fontId="3" type="noConversion"/>
  </si>
  <si>
    <t>实施方案</t>
    <phoneticPr fontId="3" type="noConversion"/>
  </si>
  <si>
    <t>备注</t>
    <phoneticPr fontId="3" type="noConversion"/>
  </si>
  <si>
    <t>天数</t>
    <phoneticPr fontId="3" type="noConversion"/>
  </si>
  <si>
    <t>开始</t>
    <phoneticPr fontId="3" type="noConversion"/>
  </si>
  <si>
    <t>完成</t>
    <phoneticPr fontId="3" type="noConversion"/>
  </si>
  <si>
    <t>1W</t>
    <phoneticPr fontId="3" type="noConversion"/>
  </si>
  <si>
    <t>2W</t>
    <phoneticPr fontId="3" type="noConversion"/>
  </si>
  <si>
    <t>3W</t>
    <phoneticPr fontId="3" type="noConversion"/>
  </si>
  <si>
    <t>4W</t>
    <phoneticPr fontId="3" type="noConversion"/>
  </si>
  <si>
    <t>A.1 看板电子化可视化管理</t>
    <phoneticPr fontId="3" type="noConversion"/>
  </si>
  <si>
    <t>包括,培训/模拟测试/文档编写</t>
    <phoneticPr fontId="3" type="noConversion"/>
  </si>
  <si>
    <t>程序调整/报表完善</t>
    <phoneticPr fontId="3" type="noConversion"/>
  </si>
  <si>
    <t>汇总:</t>
    <phoneticPr fontId="3" type="noConversion"/>
  </si>
  <si>
    <t>2月中旬</t>
    <phoneticPr fontId="3" type="noConversion"/>
  </si>
  <si>
    <t>4月初</t>
    <phoneticPr fontId="3" type="noConversion"/>
  </si>
  <si>
    <t xml:space="preserve">A.2 库存帐务统
（取消手工账务）　
</t>
    <phoneticPr fontId="3" type="noConversion"/>
  </si>
  <si>
    <t>主要是进销存报表的编制</t>
    <phoneticPr fontId="3" type="noConversion"/>
  </si>
  <si>
    <t>对系统功能进行培训/测试</t>
    <phoneticPr fontId="3" type="noConversion"/>
  </si>
  <si>
    <t>取消手工帐的实际模拟测试</t>
    <phoneticPr fontId="3" type="noConversion"/>
  </si>
  <si>
    <t>主要对程序进行细调</t>
    <phoneticPr fontId="3" type="noConversion"/>
  </si>
  <si>
    <t>3月初</t>
    <phoneticPr fontId="3" type="noConversion"/>
  </si>
  <si>
    <t xml:space="preserve">A.3 生产备（领）料单条码打印扫描转仓 </t>
    <phoneticPr fontId="3" type="noConversion"/>
  </si>
  <si>
    <t>4月底</t>
    <phoneticPr fontId="3" type="noConversion"/>
  </si>
  <si>
    <t>3月</t>
    <phoneticPr fontId="3" type="noConversion"/>
  </si>
  <si>
    <t>4月</t>
    <phoneticPr fontId="3" type="noConversion"/>
  </si>
  <si>
    <t>5月</t>
    <phoneticPr fontId="3" type="noConversion"/>
  </si>
  <si>
    <t>内容</t>
    <phoneticPr fontId="3" type="noConversion"/>
  </si>
  <si>
    <t>实施方案</t>
    <phoneticPr fontId="3" type="noConversion"/>
  </si>
  <si>
    <t>备注</t>
    <phoneticPr fontId="3" type="noConversion"/>
  </si>
  <si>
    <t>天数</t>
    <phoneticPr fontId="3" type="noConversion"/>
  </si>
  <si>
    <t>预计开始</t>
    <phoneticPr fontId="3" type="noConversion"/>
  </si>
  <si>
    <t>预计完成</t>
    <phoneticPr fontId="3" type="noConversion"/>
  </si>
  <si>
    <t>1W</t>
    <phoneticPr fontId="3" type="noConversion"/>
  </si>
  <si>
    <t>2W</t>
    <phoneticPr fontId="3" type="noConversion"/>
  </si>
  <si>
    <t>3W</t>
    <phoneticPr fontId="3" type="noConversion"/>
  </si>
  <si>
    <t>4W</t>
    <phoneticPr fontId="3" type="noConversion"/>
  </si>
  <si>
    <t>培训最终用户/功能测试</t>
    <phoneticPr fontId="3" type="noConversion"/>
  </si>
  <si>
    <t>对程序进行微调</t>
    <phoneticPr fontId="3" type="noConversion"/>
  </si>
  <si>
    <t>系统安装/正式使用调试</t>
    <phoneticPr fontId="3" type="noConversion"/>
  </si>
  <si>
    <t>程序调整/报表完善</t>
    <phoneticPr fontId="3" type="noConversion"/>
  </si>
  <si>
    <t>汇总:</t>
    <phoneticPr fontId="3" type="noConversion"/>
  </si>
  <si>
    <t>3月初</t>
    <phoneticPr fontId="3" type="noConversion"/>
  </si>
  <si>
    <t>4月中</t>
    <phoneticPr fontId="3" type="noConversion"/>
  </si>
  <si>
    <t>4月底</t>
    <phoneticPr fontId="3" type="noConversion"/>
  </si>
  <si>
    <t>涉及到7-10个程序</t>
    <phoneticPr fontId="3" type="noConversion"/>
  </si>
  <si>
    <t>对实际操作人员进行培训</t>
    <phoneticPr fontId="3" type="noConversion"/>
  </si>
  <si>
    <t>5月中</t>
    <phoneticPr fontId="3" type="noConversion"/>
  </si>
  <si>
    <t>5月初</t>
    <phoneticPr fontId="3" type="noConversion"/>
  </si>
  <si>
    <t>4月</t>
    <phoneticPr fontId="3" type="noConversion"/>
  </si>
  <si>
    <t>5月</t>
    <phoneticPr fontId="3" type="noConversion"/>
  </si>
  <si>
    <t>6月</t>
    <phoneticPr fontId="3" type="noConversion"/>
  </si>
  <si>
    <t>内容</t>
    <phoneticPr fontId="3" type="noConversion"/>
  </si>
  <si>
    <t>实施方案</t>
    <phoneticPr fontId="3" type="noConversion"/>
  </si>
  <si>
    <t>备注</t>
    <phoneticPr fontId="3" type="noConversion"/>
  </si>
  <si>
    <t>天数</t>
    <phoneticPr fontId="3" type="noConversion"/>
  </si>
  <si>
    <t>预计开始</t>
    <phoneticPr fontId="3" type="noConversion"/>
  </si>
  <si>
    <t>预计完成</t>
    <phoneticPr fontId="3" type="noConversion"/>
  </si>
  <si>
    <t>1W</t>
    <phoneticPr fontId="3" type="noConversion"/>
  </si>
  <si>
    <t>2W</t>
    <phoneticPr fontId="3" type="noConversion"/>
  </si>
  <si>
    <t>3W</t>
    <phoneticPr fontId="3" type="noConversion"/>
  </si>
  <si>
    <t>4W</t>
    <phoneticPr fontId="3" type="noConversion"/>
  </si>
  <si>
    <t>1) 程序编写</t>
    <phoneticPr fontId="3" type="noConversion"/>
  </si>
  <si>
    <t>2) 系统模拟测试</t>
    <phoneticPr fontId="3" type="noConversion"/>
  </si>
  <si>
    <t>培训最终用户/功能测试</t>
    <phoneticPr fontId="3" type="noConversion"/>
  </si>
  <si>
    <t>汇总:</t>
    <phoneticPr fontId="3" type="noConversion"/>
  </si>
  <si>
    <t>4月中</t>
    <phoneticPr fontId="3" type="noConversion"/>
  </si>
  <si>
    <t>4月底</t>
    <phoneticPr fontId="3" type="noConversion"/>
  </si>
  <si>
    <t>培训/模拟测试</t>
    <phoneticPr fontId="3" type="noConversion"/>
  </si>
  <si>
    <t>根据培训结果进行程序调整</t>
    <phoneticPr fontId="3" type="noConversion"/>
  </si>
  <si>
    <t>进行再调整</t>
    <phoneticPr fontId="3" type="noConversion"/>
  </si>
  <si>
    <t>对实际操作人员进行培训</t>
    <phoneticPr fontId="3" type="noConversion"/>
  </si>
  <si>
    <t>正式使用系统进行计划排程</t>
    <phoneticPr fontId="3" type="noConversion"/>
  </si>
  <si>
    <t>2月底</t>
    <phoneticPr fontId="3" type="noConversion"/>
  </si>
  <si>
    <t>6月初</t>
    <phoneticPr fontId="3" type="noConversion"/>
  </si>
  <si>
    <t>5月底</t>
    <phoneticPr fontId="3" type="noConversion"/>
  </si>
  <si>
    <t>6月底</t>
    <phoneticPr fontId="3" type="noConversion"/>
  </si>
  <si>
    <t>区分</t>
    <phoneticPr fontId="3" type="noConversion"/>
  </si>
  <si>
    <t>要求系统实现功能</t>
    <phoneticPr fontId="3" type="noConversion"/>
  </si>
  <si>
    <t>快意应对方案</t>
    <phoneticPr fontId="3" type="noConversion"/>
  </si>
  <si>
    <t>判定</t>
    <phoneticPr fontId="3" type="noConversion"/>
  </si>
  <si>
    <t>功能实现建议</t>
    <phoneticPr fontId="3" type="noConversion"/>
  </si>
  <si>
    <t>计划导入</t>
    <phoneticPr fontId="3" type="noConversion"/>
  </si>
  <si>
    <t>一.导入系统订单均为周订单
1.每周一个订单号，减少订单数量，便于订单管理；
2.客户每日需求为周订单的明细项次，项次对应每日需求数量和日期
3.导入的年度预测将作为采购计划的MRP依据</t>
    <phoneticPr fontId="3" type="noConversion"/>
  </si>
  <si>
    <t>○</t>
    <phoneticPr fontId="3" type="noConversion"/>
  </si>
  <si>
    <t>年度预测</t>
    <phoneticPr fontId="3" type="noConversion"/>
  </si>
  <si>
    <t>1、按客户月度纳入日程及数量导入，月底没有纳入量时按当月平均量维护
2、最新版数据导入后自动复盖上一版维护的信息</t>
    <phoneticPr fontId="3" type="noConversion"/>
  </si>
  <si>
    <t>年度预测导入：
1.系统中存放年度预测为周计划订单,订单明细为每日需求
2.计划采用覆盖模式（未精细部分平均，以一为最小单位的方式加到每一天）
3.年度预测或者月度预测导入是否考虑进行版本控制，保留旧版本在系统备查</t>
    <phoneticPr fontId="3" type="noConversion"/>
  </si>
  <si>
    <t>月预测</t>
    <phoneticPr fontId="3" type="noConversion"/>
  </si>
  <si>
    <t>宏编译能够根据月度预测总量按工作日自动计算平均每天纳入量</t>
    <phoneticPr fontId="3" type="noConversion"/>
  </si>
  <si>
    <t>1.月度计划更新时，系统将与最后一次导入的月计划比较，将差值重新平均后，导入到周计划订单明细中
2.月度预测的EXCEL中写入宏，自动计算平均数量（替代方案：将月度预测的维护增加维护程序在QAD系统中维护；可建立产品预测基准表，在维护月度预测的时候自动带入，只需要部分修改产品号，减少维护工作量）</t>
    <phoneticPr fontId="3" type="noConversion"/>
  </si>
  <si>
    <t>月订单</t>
    <phoneticPr fontId="3" type="noConversion"/>
  </si>
  <si>
    <t>按客户月度纳入日程及数量导入，月底没有纳入量时按当月平均量维护</t>
    <phoneticPr fontId="3" type="noConversion"/>
  </si>
  <si>
    <t>根据客户提供的月订单，按周订单的方式覆盖导入月预测订单</t>
    <phoneticPr fontId="3" type="noConversion"/>
  </si>
  <si>
    <t>周订单</t>
    <phoneticPr fontId="3" type="noConversion"/>
  </si>
  <si>
    <t>1、每周末的产量以月计划为准
2、按周次生成订单号
系统及时调整订单</t>
    <phoneticPr fontId="3" type="noConversion"/>
  </si>
  <si>
    <t>按客户提供的周供货计划覆盖导入系统订单，体现方式同年度和月预测</t>
    <phoneticPr fontId="3" type="noConversion"/>
  </si>
  <si>
    <t>生产排程</t>
    <phoneticPr fontId="3" type="noConversion"/>
  </si>
  <si>
    <t>根据客户产量及相关信息自动生成生产计划量，并可导出生成指定格式的生产计划书．且可以手工增加相应文字备注</t>
    <phoneticPr fontId="3" type="noConversion"/>
  </si>
  <si>
    <t>一.设定生产计划相关参数
1、提供指定的窗口录入相应的参数后（如生产顺序、生产机种、生产时段、班次、加工周期等）系统自动调整生产计划
二、提供排程窗口可手动调整生产计划
1.提供排程窗口按照基准参数和订单计划，依照设定的排程逻辑进行生产排程
2.提供排程窗口可手工调整生产计划
三、当相关前提条件不满足纳入及生产需求时，系统提示报警，或生成相应的报表（如、部品库存不足，但根据客户纳入计划及库存基准必须安排生产
、生产能力不足或者富余必须产生加班或调休）
四.设定产品库区容量参数等</t>
    <phoneticPr fontId="3" type="noConversion"/>
  </si>
  <si>
    <t>新增-1</t>
    <phoneticPr fontId="3" type="noConversion"/>
  </si>
  <si>
    <t>1、可以上传至SCM,并可反馈审批结果,
2、在SCM系统发布信息，要求收到接收班组查阅的回执</t>
    <phoneticPr fontId="3" type="noConversion"/>
  </si>
  <si>
    <t>1.BI中实现查阅生产计划的功能
2.超出SCM的管理范围，SCM只能管理确认后的系统采购订单</t>
    <phoneticPr fontId="3" type="noConversion"/>
  </si>
  <si>
    <t>新增-2</t>
    <phoneticPr fontId="3" type="noConversion"/>
  </si>
  <si>
    <t>要求系统能统计各种生产完成指标，并能导出报表,能统计相关的达成率，如：生产日日完结率、产量达成率、生产加班时数、生产要员数及库存达成率</t>
    <phoneticPr fontId="3" type="noConversion"/>
  </si>
  <si>
    <t>在生产排程程序中考虑相应的参数指标，在生产过程中完成数据的记录，最终完成报表的输出要求</t>
    <phoneticPr fontId="3" type="noConversion"/>
  </si>
  <si>
    <t>新增-3</t>
    <phoneticPr fontId="3" type="noConversion"/>
  </si>
  <si>
    <t>导入系统的数据可以导出，并生成指定的报表，如生产能力表、仓储能力表、生产时段及周期报表、年度产量计划与实绩报表、</t>
    <phoneticPr fontId="3" type="noConversion"/>
  </si>
  <si>
    <t>对应的静态/动态数据报表可由QAD中输出</t>
    <phoneticPr fontId="3" type="noConversion"/>
  </si>
  <si>
    <t>新增-4</t>
    <phoneticPr fontId="3" type="noConversion"/>
  </si>
  <si>
    <t>完成生产回冲后可每天生成生产实绩报表及生产进度表，并可选定打印范围进行打印</t>
    <phoneticPr fontId="3" type="noConversion"/>
  </si>
  <si>
    <t>新增-5</t>
    <phoneticPr fontId="3" type="noConversion"/>
  </si>
  <si>
    <t>要求系统能够进行月度、年度生产负荷的统计，并能导出报表</t>
    <phoneticPr fontId="3" type="noConversion"/>
  </si>
  <si>
    <t>系统可根据生产线（工作中心）记录月/年生产负荷，并导出报表</t>
    <phoneticPr fontId="3" type="noConversion"/>
  </si>
  <si>
    <t>新增-6</t>
    <phoneticPr fontId="3" type="noConversion"/>
  </si>
  <si>
    <t>要求系统能导出现有的计划管理表，进行手工排产</t>
    <phoneticPr fontId="3" type="noConversion"/>
  </si>
  <si>
    <t>可通过BI系统可导出计划管理表</t>
    <phoneticPr fontId="3" type="noConversion"/>
  </si>
  <si>
    <t>发货指示书</t>
    <phoneticPr fontId="3" type="noConversion"/>
  </si>
  <si>
    <t>格式调整</t>
    <phoneticPr fontId="3" type="noConversion"/>
  </si>
  <si>
    <t>按照要求的格式进行调整程序
1.根据客户订单自动按日期、时段生成发货指示书
2.输入客户代码自动查找客户订单 
3.每日发货指示书区分为1厂发货指示书和2厂发货指示书。1厂发货指示书包括东本1厂订单和广本1厂订单，2厂发货指示书包括东本2厂订单、广本2厂订单。同一时段的东本2厂订单和广本2厂订单应生成为一张2厂发货指示书
4.油泵特殊管理（根据图号指定发送东本1厂）</t>
    <phoneticPr fontId="3" type="noConversion"/>
  </si>
  <si>
    <t>1.按日生成集取清单
2.输入供应代码自动查找供应商订单
3.人工按供应商的到货日期录入供应商的订单数量至集取清单相应栏→ERP系统直接根据供应商的到货日期导入供应商的订单数量至集取清单相应栏</t>
    <phoneticPr fontId="3" type="noConversion"/>
  </si>
  <si>
    <t>1.增加零件参数中的装箱数据：个/箱，箱/托，重量，体积等参数
2.在供应商维护中为每个设定供应商区域
3.按照采购订单项次明细交期，统计供货数量，根据装箱参数，计算出每个供应商区域的托数
4.集取清单设定为每日清单</t>
    <phoneticPr fontId="3" type="noConversion"/>
  </si>
  <si>
    <t>○</t>
  </si>
  <si>
    <t>通过到货发票数据导入系统，并打印条码，简化操作</t>
    <phoneticPr fontId="3" type="noConversion"/>
  </si>
  <si>
    <t>1. 采购容差控制程序修改
2、零件基础参数设定
3、收货容量检验程序
4、发票导入程序自动匹配采购单
5、发票导入错误监控机制程序
6、收货库区匹配的检验程序
7、收货相关报表-3份</t>
    <phoneticPr fontId="3" type="noConversion"/>
  </si>
  <si>
    <t>销售发运</t>
    <phoneticPr fontId="3" type="noConversion"/>
  </si>
  <si>
    <t>销售发运扫描匹配</t>
    <phoneticPr fontId="3" type="noConversion"/>
  </si>
  <si>
    <t>采用周订单以后，扫描产品发运，自动匹配周订单中相应日期的明细项次进行出货</t>
    <phoneticPr fontId="3" type="noConversion"/>
  </si>
  <si>
    <t>零件参数</t>
    <phoneticPr fontId="3" type="noConversion"/>
  </si>
  <si>
    <t>增加栏位进行设定</t>
    <phoneticPr fontId="3" type="noConversion"/>
  </si>
  <si>
    <t>生产备料</t>
    <phoneticPr fontId="3" type="noConversion"/>
  </si>
  <si>
    <t>备料计划预先打印</t>
    <phoneticPr fontId="3" type="noConversion"/>
  </si>
  <si>
    <t>1.备料计划需要按照生产顺序进行先进先出的备料，并打印备料PO号单，备料将产生发料包装标签.
2.配料计划清单需要按班次及时段进行控制,转仓后能打印转仓明细报表。</t>
    <phoneticPr fontId="3" type="noConversion"/>
  </si>
  <si>
    <t>1、备料计划需要按照生产顺序及时段进行先进先出的备料，并打印备料PO号单，备料将产生发料包装标签.
2、配料计划清单需要按班次及时段进行控制,转仓后能打印转仓明细报表。</t>
    <phoneticPr fontId="3" type="noConversion"/>
  </si>
  <si>
    <t>电子看板</t>
    <phoneticPr fontId="3" type="noConversion"/>
  </si>
  <si>
    <t>电子看板数据显示需求</t>
    <phoneticPr fontId="3" type="noConversion"/>
  </si>
  <si>
    <t>数据显示实时化，方便现场人员业务操作
1.当天计划供应商到货信息
2.到货正负进度累计汇总表
3.当天委外加工部品计划与实绩
4.生产实绩看板，显示生产实时状况
5.优先显示现场操作异常，一旦出现员工不按规定操作的，立即显示到电子看板。（需要统计违规操作的项次记录到QAD，出现异常则立即显示）
6.录入员工排班时间表</t>
    <phoneticPr fontId="3" type="noConversion"/>
  </si>
  <si>
    <t>SCM</t>
    <phoneticPr fontId="3" type="noConversion"/>
  </si>
  <si>
    <t>SCM月预测采购计划体现需求</t>
    <phoneticPr fontId="3" type="noConversion"/>
  </si>
  <si>
    <t xml:space="preserve">1.ERP单据管理：月度计划和周计划均维护为采购订单，但是月度计划对应的采购订单维护后将在需要的时间设置为C状态，以避免对MRP运算的影响。可考虑在采购订单维护时使用目前空闲的字段来区分2种订单
2.SCM单据管理：2种计划订单在SCM系统中通过相同的确认、同步、审批流程，在发布后进入不同的处理流程；发布后周计划订单按照以前的流程交由供应商回复后安排货运单，月计划订单则进入月计划订单浏览界面由供应商浏览下载（不可根据月计划订单安排货运单）
</t>
    <phoneticPr fontId="3" type="noConversion"/>
  </si>
  <si>
    <t>暂缓放在生产排程后完成</t>
    <phoneticPr fontId="3" type="noConversion"/>
  </si>
  <si>
    <t>新增--进度管理表</t>
    <phoneticPr fontId="3" type="noConversion"/>
  </si>
  <si>
    <t>当理论库存低于安全库存下限时：
1、“理论库存”一栏显示浅绿色背景，红色字体。
2、“下限差异”一栏显示红色字体差异数量。
当理论库存高于安全库存上限时：
“理论库存”一栏显示蓝色背景，黑色字体。
当供应商正进度或欠进度时：
1、“累计进度”一栏显示正进度或者负进度的数量，进度为“0”不显示。
2、只显示进度异常厂家，进度正常厂家不显示。</t>
    <phoneticPr fontId="3" type="noConversion"/>
  </si>
  <si>
    <t>BI报表实现</t>
    <phoneticPr fontId="3" type="noConversion"/>
  </si>
  <si>
    <t>新增--供应商交货不良纪录表</t>
    <phoneticPr fontId="3" type="noConversion"/>
  </si>
  <si>
    <t>每日下午4点前显示厂家到货达成情况：
1、厂家按可到货日及到货时段到货显示“○”。
2、厂家未按可到货日及到货时段到货显示红色背景“×”。</t>
    <phoneticPr fontId="3" type="noConversion"/>
  </si>
  <si>
    <t>新增--直材不良品统计表</t>
    <phoneticPr fontId="3" type="noConversion"/>
  </si>
  <si>
    <t>每天4点前显示各部品检验及不良情况：
1、每天4点前显示已到货3天，但未检验合格，账务还在CHECK库位的部品。
2、每天4点前显示已检验，但为不良的部品。</t>
    <phoneticPr fontId="3" type="noConversion"/>
  </si>
  <si>
    <t>每天10点前显示各部品在库情况：
1、若部品将影响未来3天的生产计划（日到货部品除外），“实绩库存”一栏显示绿色背景，字体为红色。
2、“累计进度”一栏显示实时进度，及“下限差异”一栏显示与设定的安全库存差异量，字体均为红色字体。</t>
    <phoneticPr fontId="3" type="noConversion"/>
  </si>
  <si>
    <t>新增-日到货部品</t>
    <phoneticPr fontId="3" type="noConversion"/>
  </si>
  <si>
    <t>生产计划实现ERP排产后，日到货的各部品到货计划通过ERP自动生成，且生成PO号区分（现状含：中鼎、华德、菱钢、日正、艾莱希斯、GSA-W）再同步至SCM管理。</t>
    <phoneticPr fontId="3" type="noConversion"/>
  </si>
  <si>
    <t>新增-委外加工计划</t>
    <phoneticPr fontId="3" type="noConversion"/>
  </si>
  <si>
    <t>生产计划实现ERP排产后，月度/周度委外加工计划（含发出/返回项目）也由ERP自动生成。且按供应商生成工单号（现状含：金朋、君国、台冠、耀威、世创）再同步至SCM管理。
1、GSA内作加工后委外计划；
2、部品毛坯到货完检后委外计划；
3、毛坯供应商直接发往委外加工厂家的计划（例：乐星→君国）</t>
    <phoneticPr fontId="3" type="noConversion"/>
  </si>
  <si>
    <t>1.生产排程考虑外协节点
2.排程后推行标准的MFG/PRO外协流程</t>
    <phoneticPr fontId="3" type="noConversion"/>
  </si>
  <si>
    <t>新增-SCM优化</t>
    <phoneticPr fontId="3" type="noConversion"/>
  </si>
  <si>
    <t>给物流组建立一个SCM用户，目的是：1、部品采购订单发布后，Email通知物流组接收和查看信息，便于做成取货计划。
2、供应商不能对应原订单，需要挽回交货时，调度组确认OK后的信息Email通知物流组，便于调整取货计划。</t>
    <phoneticPr fontId="3" type="noConversion"/>
  </si>
  <si>
    <t>没有改动，只增加一个SCM账号</t>
    <phoneticPr fontId="3" type="noConversion"/>
  </si>
  <si>
    <t>给部品仓建立一个SCM用户，目的是：接收、下载周度到货计划、委外加工计划、供应商交货的挽回计划等相关信息；部品仓确认信息后通过Email方式通知进度担当。</t>
    <phoneticPr fontId="3" type="noConversion"/>
  </si>
  <si>
    <t>通过BI进行查看相应的信息</t>
    <phoneticPr fontId="3" type="noConversion"/>
  </si>
  <si>
    <t>GSA未发布的采购单，不显示在供应商SCM系统界面。即：供应商可查看的“采购订单报表”仅为GSA发布的正常订单。</t>
    <phoneticPr fontId="3" type="noConversion"/>
  </si>
  <si>
    <t>在SCM中修改/增加订单报表</t>
    <phoneticPr fontId="3" type="noConversion"/>
  </si>
  <si>
    <t>SCM的采购订单评审完毕后，待发布至供应商的订单，需系统通过Email方式通知调度组担当进行下一步的操作。</t>
    <phoneticPr fontId="3" type="noConversion"/>
  </si>
  <si>
    <t>定义对应通知账号</t>
    <phoneticPr fontId="3" type="noConversion"/>
  </si>
  <si>
    <t>ERP系统中的ERP零件图号发生变更时，已同步至SCM系统的采购单中该零件的ERP图号随之变更。</t>
    <phoneticPr fontId="3" type="noConversion"/>
  </si>
  <si>
    <t>重新同步物料信息，可考虑定义定期自动同步的计划任务</t>
    <phoneticPr fontId="3" type="noConversion"/>
  </si>
  <si>
    <t>SCM（日到货厂家周/月预测计划）</t>
    <phoneticPr fontId="3" type="noConversion"/>
  </si>
  <si>
    <t>1、部品的月度采购订单，需根据生产计划或未来生产预测由ERP生成。生成后的月度采购单可同步至SCM进行管理，同步至SCM后，ERP中的该订单则显示为虚拟或关闭状态；目的是不影响后续周度采购订单的生成。（针对“日到货”的供应商）
2、待周度生产计划确定后则由ERP生成部品的周度到货计划（针对“日到货”的供应商），日到货计划量需与原有的月度订单量不产生冲突，且要能够覆盖原来的月度订货量，避免影响后续的部品订货计划。</t>
    <phoneticPr fontId="3" type="noConversion"/>
  </si>
  <si>
    <t xml:space="preserve">
SCM功能优化，整体优化应放到生产排程以后</t>
    <phoneticPr fontId="3" type="noConversion"/>
  </si>
  <si>
    <t>条码打印格式转换（降低使用成本）</t>
    <phoneticPr fontId="3" type="noConversion"/>
  </si>
  <si>
    <t>SCM计划导入优化 （含委外加工计划）</t>
    <phoneticPr fontId="3" type="noConversion"/>
  </si>
  <si>
    <t>1) 程序编写(第一阶段)</t>
    <phoneticPr fontId="3" type="noConversion"/>
  </si>
  <si>
    <t>2) 推广(第一阶段)</t>
    <phoneticPr fontId="3" type="noConversion"/>
  </si>
  <si>
    <t>3) 程序编写(第二阶段)</t>
    <phoneticPr fontId="3" type="noConversion"/>
  </si>
  <si>
    <t>4) 推广(第二阶段)</t>
    <phoneticPr fontId="3" type="noConversion"/>
  </si>
  <si>
    <t>5) 完善</t>
    <phoneticPr fontId="3" type="noConversion"/>
  </si>
  <si>
    <t>6) 上线现场服务支持</t>
    <phoneticPr fontId="3" type="noConversion"/>
  </si>
  <si>
    <t>昭和 ERP 系统完善项目 - 推进计划-仓库 (4月初-6月底)</t>
    <phoneticPr fontId="3" type="noConversion"/>
  </si>
  <si>
    <t>4月</t>
    <phoneticPr fontId="3" type="noConversion"/>
  </si>
  <si>
    <t>5月</t>
    <phoneticPr fontId="3" type="noConversion"/>
  </si>
  <si>
    <t>6月</t>
    <phoneticPr fontId="3" type="noConversion"/>
  </si>
  <si>
    <t>1) 程序编写</t>
    <phoneticPr fontId="3" type="noConversion"/>
  </si>
  <si>
    <t>2) 程序测试/培训</t>
    <phoneticPr fontId="3" type="noConversion"/>
  </si>
  <si>
    <t>3) 手工帐/电脑帐 并行测试</t>
    <phoneticPr fontId="3" type="noConversion"/>
  </si>
  <si>
    <t>4) 程序调整/再培训</t>
    <phoneticPr fontId="3" type="noConversion"/>
  </si>
  <si>
    <t>5) 上线现场服务支持</t>
    <phoneticPr fontId="3" type="noConversion"/>
  </si>
  <si>
    <t>1) 程序编写/调整</t>
    <phoneticPr fontId="3" type="noConversion"/>
  </si>
  <si>
    <t>2）模拟测试/培训</t>
    <phoneticPr fontId="3" type="noConversion"/>
  </si>
  <si>
    <t>4）上线现场服务支持</t>
    <phoneticPr fontId="3" type="noConversion"/>
  </si>
  <si>
    <t>3）完善</t>
    <phoneticPr fontId="3" type="noConversion"/>
  </si>
  <si>
    <t>程序调整/报表完善</t>
  </si>
  <si>
    <r>
      <t>项目完成/提交给用户</t>
    </r>
    <r>
      <rPr>
        <sz val="11"/>
        <color indexed="8"/>
        <rFont val="宋体"/>
        <charset val="134"/>
      </rPr>
      <t>/现场跟踪服务</t>
    </r>
    <phoneticPr fontId="3" type="noConversion"/>
  </si>
  <si>
    <t>对实际操作人员进行培训和程序测试</t>
    <phoneticPr fontId="3" type="noConversion"/>
  </si>
  <si>
    <t>程序调整/报表完善</t>
    <phoneticPr fontId="3" type="noConversion"/>
  </si>
  <si>
    <t>6月</t>
    <phoneticPr fontId="3" type="noConversion"/>
  </si>
  <si>
    <t xml:space="preserve">B.2 条码打印转普通纸（降低使用成本） 
</t>
    <phoneticPr fontId="3" type="noConversion"/>
  </si>
  <si>
    <t>B.1 采购收货发票导入及条码打印</t>
    <phoneticPr fontId="3" type="noConversion"/>
  </si>
  <si>
    <t>3) 程序调整</t>
    <phoneticPr fontId="3" type="noConversion"/>
  </si>
  <si>
    <t>4) 系统安装/调试</t>
    <phoneticPr fontId="3" type="noConversion"/>
  </si>
  <si>
    <t>6) 上线现场服务支持</t>
    <phoneticPr fontId="3" type="noConversion"/>
  </si>
  <si>
    <t>5) 程序完善</t>
    <phoneticPr fontId="3" type="noConversion"/>
  </si>
  <si>
    <t>3）程序完善</t>
    <phoneticPr fontId="3" type="noConversion"/>
  </si>
  <si>
    <t>项目完成/提交给用户/现场跟踪服务</t>
  </si>
  <si>
    <t>C.1 发货指示书</t>
    <phoneticPr fontId="3" type="noConversion"/>
  </si>
  <si>
    <t>4) 上线现场服务支持</t>
    <phoneticPr fontId="3" type="noConversion"/>
  </si>
  <si>
    <t>项目完成/提交给用户/现场跟踪服务</t>
    <phoneticPr fontId="3" type="noConversion"/>
  </si>
  <si>
    <t>3月</t>
    <phoneticPr fontId="3" type="noConversion"/>
  </si>
  <si>
    <t>昭和 ERP 系统完善项目 - 推进计划-采购 (3月初-6月)</t>
    <phoneticPr fontId="3" type="noConversion"/>
  </si>
  <si>
    <t>C.2 客户订单导入、生产计划系统排程（含委外加工计划）及采购计划生成调整</t>
    <phoneticPr fontId="3" type="noConversion"/>
  </si>
  <si>
    <r>
      <t>采购发票导入/条码系统调整/数据导入/条码打印</t>
    </r>
    <r>
      <rPr>
        <sz val="11"/>
        <color indexed="8"/>
        <rFont val="宋体"/>
        <charset val="134"/>
      </rPr>
      <t>/容差控制(涉及7-10个主程序)</t>
    </r>
    <phoneticPr fontId="3" type="noConversion"/>
  </si>
  <si>
    <t>1) 程序编写-1</t>
    <phoneticPr fontId="3" type="noConversion"/>
  </si>
  <si>
    <t>2) 功能培训/测试-1</t>
    <phoneticPr fontId="3" type="noConversion"/>
  </si>
  <si>
    <t>3) 程序调整-2</t>
    <phoneticPr fontId="3" type="noConversion"/>
  </si>
  <si>
    <t>4) 功能培训/测试-2</t>
    <phoneticPr fontId="3" type="noConversion"/>
  </si>
  <si>
    <t>5) 程序调整-3</t>
    <phoneticPr fontId="3" type="noConversion"/>
  </si>
  <si>
    <t>6）模拟测试/培训</t>
    <phoneticPr fontId="3" type="noConversion"/>
  </si>
  <si>
    <t>7) 程序调整-4</t>
    <phoneticPr fontId="3" type="noConversion"/>
  </si>
  <si>
    <t>8) 正式使用支持</t>
    <phoneticPr fontId="3" type="noConversion"/>
  </si>
  <si>
    <t>9) 上线现场服务支持</t>
    <phoneticPr fontId="3" type="noConversion"/>
  </si>
  <si>
    <t xml:space="preserve">B.3 SCM计划导入优化 </t>
    <phoneticPr fontId="3" type="noConversion"/>
  </si>
  <si>
    <r>
      <t>调整客户维护程序和对应打印程序
（涉及</t>
    </r>
    <r>
      <rPr>
        <sz val="11"/>
        <color indexed="8"/>
        <rFont val="宋体"/>
        <charset val="134"/>
      </rPr>
      <t>3-5个主程序</t>
    </r>
    <r>
      <rPr>
        <sz val="11"/>
        <color indexed="8"/>
        <rFont val="宋体"/>
        <charset val="134"/>
      </rPr>
      <t>）</t>
    </r>
    <phoneticPr fontId="3" type="noConversion"/>
  </si>
  <si>
    <r>
      <t>发货指示书主程序调整（</t>
    </r>
    <r>
      <rPr>
        <sz val="11"/>
        <color indexed="8"/>
        <rFont val="宋体"/>
        <charset val="134"/>
      </rPr>
      <t>3-4程序</t>
    </r>
    <r>
      <rPr>
        <sz val="11"/>
        <color indexed="8"/>
        <rFont val="宋体"/>
        <charset val="134"/>
      </rPr>
      <t>）
1</t>
    </r>
    <r>
      <rPr>
        <sz val="11"/>
        <color indexed="8"/>
        <rFont val="宋体"/>
        <charset val="134"/>
      </rPr>
      <t>.筛选方式变更
2.生成方式变成</t>
    </r>
    <phoneticPr fontId="3" type="noConversion"/>
  </si>
  <si>
    <t>3) 完善</t>
    <phoneticPr fontId="3" type="noConversion"/>
  </si>
  <si>
    <t>程序调整/报表完善</t>
    <phoneticPr fontId="3" type="noConversion"/>
  </si>
  <si>
    <t>昭和 ERP 系统完善项目 - 推进计划-计划 (3月初-6月初)</t>
    <phoneticPr fontId="3" type="noConversion"/>
  </si>
  <si>
    <t>GAFA-Zhao-I-110228-1</t>
    <phoneticPr fontId="3" type="noConversion"/>
  </si>
  <si>
    <r>
      <t>预计包括以下程序：
1</t>
    </r>
    <r>
      <rPr>
        <sz val="11"/>
        <color indexed="8"/>
        <rFont val="宋体"/>
        <charset val="134"/>
      </rPr>
      <t>.</t>
    </r>
    <r>
      <rPr>
        <sz val="11"/>
        <color indexed="8"/>
        <rFont val="宋体"/>
        <charset val="134"/>
      </rPr>
      <t>生产计划相关参数程序</t>
    </r>
    <r>
      <rPr>
        <sz val="11"/>
        <color indexed="8"/>
        <rFont val="宋体"/>
        <charset val="134"/>
      </rPr>
      <t>-2个</t>
    </r>
    <r>
      <rPr>
        <sz val="11"/>
        <color indexed="8"/>
        <rFont val="宋体"/>
        <charset val="134"/>
      </rPr>
      <t xml:space="preserve">
</t>
    </r>
    <r>
      <rPr>
        <sz val="11"/>
        <color indexed="8"/>
        <rFont val="宋体"/>
        <charset val="134"/>
      </rPr>
      <t>2.</t>
    </r>
    <r>
      <rPr>
        <sz val="11"/>
        <color indexed="8"/>
        <rFont val="宋体"/>
        <charset val="134"/>
      </rPr>
      <t>生产计划排程/调整程序</t>
    </r>
    <r>
      <rPr>
        <sz val="11"/>
        <color indexed="8"/>
        <rFont val="宋体"/>
        <charset val="134"/>
      </rPr>
      <t>-4个</t>
    </r>
    <r>
      <rPr>
        <sz val="11"/>
        <color indexed="8"/>
        <rFont val="宋体"/>
        <charset val="134"/>
      </rPr>
      <t xml:space="preserve">
</t>
    </r>
    <r>
      <rPr>
        <sz val="11"/>
        <color indexed="8"/>
        <rFont val="宋体"/>
        <charset val="134"/>
      </rPr>
      <t>3.</t>
    </r>
    <r>
      <rPr>
        <sz val="11"/>
        <color indexed="8"/>
        <rFont val="宋体"/>
        <charset val="134"/>
      </rPr>
      <t>生产计划导入/导出程序</t>
    </r>
    <r>
      <rPr>
        <sz val="11"/>
        <color indexed="8"/>
        <rFont val="宋体"/>
        <charset val="134"/>
      </rPr>
      <t>-2个</t>
    </r>
    <r>
      <rPr>
        <sz val="11"/>
        <color indexed="8"/>
        <rFont val="宋体"/>
        <charset val="134"/>
      </rPr>
      <t xml:space="preserve">
</t>
    </r>
    <r>
      <rPr>
        <sz val="11"/>
        <color indexed="8"/>
        <rFont val="宋体"/>
        <charset val="134"/>
      </rPr>
      <t>4.</t>
    </r>
    <r>
      <rPr>
        <sz val="11"/>
        <color indexed="8"/>
        <rFont val="宋体"/>
        <charset val="134"/>
      </rPr>
      <t>订单计划导入程序</t>
    </r>
    <r>
      <rPr>
        <sz val="11"/>
        <color indexed="8"/>
        <rFont val="宋体"/>
        <charset val="134"/>
      </rPr>
      <t>-4个</t>
    </r>
    <r>
      <rPr>
        <sz val="11"/>
        <color indexed="8"/>
        <rFont val="宋体"/>
        <charset val="134"/>
      </rPr>
      <t xml:space="preserve">
</t>
    </r>
    <r>
      <rPr>
        <sz val="11"/>
        <color indexed="8"/>
        <rFont val="宋体"/>
        <charset val="134"/>
      </rPr>
      <t>5.</t>
    </r>
    <r>
      <rPr>
        <sz val="11"/>
        <color indexed="8"/>
        <rFont val="宋体"/>
        <charset val="134"/>
      </rPr>
      <t>采购计划生成优化程序</t>
    </r>
    <r>
      <rPr>
        <sz val="11"/>
        <color indexed="8"/>
        <rFont val="宋体"/>
        <charset val="134"/>
      </rPr>
      <t>-4个</t>
    </r>
    <r>
      <rPr>
        <sz val="11"/>
        <color indexed="8"/>
        <rFont val="宋体"/>
        <charset val="134"/>
      </rPr>
      <t xml:space="preserve">
</t>
    </r>
    <r>
      <rPr>
        <sz val="11"/>
        <color indexed="8"/>
        <rFont val="宋体"/>
        <charset val="134"/>
      </rPr>
      <t>6.</t>
    </r>
    <r>
      <rPr>
        <sz val="11"/>
        <color indexed="8"/>
        <rFont val="宋体"/>
        <charset val="134"/>
      </rPr>
      <t>标准外协流程推动</t>
    </r>
    <r>
      <rPr>
        <sz val="11"/>
        <color indexed="8"/>
        <rFont val="宋体"/>
        <charset val="134"/>
      </rPr>
      <t>-4个</t>
    </r>
    <r>
      <rPr>
        <sz val="11"/>
        <color indexed="8"/>
        <rFont val="宋体"/>
        <charset val="134"/>
      </rPr>
      <t xml:space="preserve">
</t>
    </r>
    <r>
      <rPr>
        <sz val="11"/>
        <color indexed="8"/>
        <rFont val="宋体"/>
        <charset val="134"/>
      </rPr>
      <t>7.</t>
    </r>
    <r>
      <rPr>
        <sz val="11"/>
        <color indexed="8"/>
        <rFont val="宋体"/>
        <charset val="134"/>
      </rPr>
      <t>差异分析报表</t>
    </r>
    <r>
      <rPr>
        <sz val="11"/>
        <color indexed="8"/>
        <rFont val="宋体"/>
        <charset val="134"/>
      </rPr>
      <t>-4个</t>
    </r>
    <phoneticPr fontId="3" type="noConversion"/>
  </si>
  <si>
    <t>发货指示书</t>
    <phoneticPr fontId="3" type="noConversion"/>
  </si>
  <si>
    <t>提货指示书</t>
    <phoneticPr fontId="3" type="noConversion"/>
  </si>
  <si>
    <t>D.2 条码系统用户许可证</t>
    <phoneticPr fontId="3" type="noConversion"/>
  </si>
  <si>
    <t xml:space="preserve">D.3 服务器升级(linux) </t>
    <phoneticPr fontId="3" type="noConversion"/>
  </si>
  <si>
    <t>D.1 作业程序标准化/书面化</t>
    <phoneticPr fontId="3" type="noConversion"/>
  </si>
  <si>
    <t>B.2 条码打印格式转换（降低使用成本）</t>
    <phoneticPr fontId="3" type="noConversion"/>
  </si>
  <si>
    <t>B.3 SCM计划导入优化 （含委外加工计划）</t>
    <phoneticPr fontId="3" type="noConversion"/>
  </si>
  <si>
    <t>1.针对日供货部分考虑取消容差控制
2.设定零件的默认库位，设定库位容量，在采购收货的时候进行计算，如果超过收货容量将把库位默认到临时库区（在导入收货清单的时候并没有真正收货，因此，需要程序上判断并累计记录容量信息进行计算）
3.送货发票的导入，需要系统自动匹配到采购订单（超采购订单数量的差异如何控制需要讨论确定）
4.扫描条码，确认库区准确后，才能在QAD中完成入库；如果出现偏差，需要调整库位的，需要有对应的调整程序完成库位调整后入库。</t>
    <phoneticPr fontId="3" type="noConversion"/>
  </si>
  <si>
    <r>
      <t xml:space="preserve">条码系统调整，大致包括一下主程序：
</t>
    </r>
    <r>
      <rPr>
        <sz val="11"/>
        <color theme="1"/>
        <rFont val="宋体"/>
        <charset val="134"/>
        <scheme val="minor"/>
      </rPr>
      <t>A.库存容差控制</t>
    </r>
    <r>
      <rPr>
        <sz val="11"/>
        <color indexed="8"/>
        <rFont val="宋体"/>
        <charset val="134"/>
      </rPr>
      <t xml:space="preserve">
</t>
    </r>
    <r>
      <rPr>
        <sz val="11"/>
        <color theme="1"/>
        <rFont val="宋体"/>
        <charset val="134"/>
        <scheme val="minor"/>
      </rPr>
      <t>B.生产备料计划
C.生产领料计划
D.大小标签生成程序
E.相关报表程序</t>
    </r>
    <phoneticPr fontId="3" type="noConversion"/>
  </si>
  <si>
    <r>
      <t xml:space="preserve">原材料部分，主要包括以下主程序：
</t>
    </r>
    <r>
      <rPr>
        <sz val="11"/>
        <color theme="1"/>
        <rFont val="宋体"/>
        <charset val="134"/>
        <scheme val="minor"/>
      </rPr>
      <t>A.事务常规错误记录程序
B.工厂人员班次
C.原材料看板错误报警程序
D.采购收货/生产发料记录程序</t>
    </r>
    <phoneticPr fontId="3" type="noConversion"/>
  </si>
  <si>
    <r>
      <t xml:space="preserve">制造件部分，主要包括以下主程序
</t>
    </r>
    <r>
      <rPr>
        <sz val="11"/>
        <color theme="1"/>
        <rFont val="宋体"/>
        <charset val="134"/>
        <scheme val="minor"/>
      </rPr>
      <t>A.</t>
    </r>
    <r>
      <rPr>
        <sz val="11"/>
        <color indexed="8"/>
        <rFont val="宋体"/>
        <charset val="134"/>
      </rPr>
      <t xml:space="preserve">事务常规错误记录程序
</t>
    </r>
    <r>
      <rPr>
        <sz val="11"/>
        <color theme="1"/>
        <rFont val="宋体"/>
        <charset val="134"/>
        <scheme val="minor"/>
      </rPr>
      <t>B.</t>
    </r>
    <r>
      <rPr>
        <sz val="11"/>
        <color indexed="8"/>
        <rFont val="宋体"/>
        <charset val="134"/>
      </rPr>
      <t xml:space="preserve">工厂人员班次
</t>
    </r>
    <r>
      <rPr>
        <sz val="11"/>
        <color theme="1"/>
        <rFont val="宋体"/>
        <charset val="134"/>
        <scheme val="minor"/>
      </rPr>
      <t>C.</t>
    </r>
    <r>
      <rPr>
        <sz val="11"/>
        <color indexed="8"/>
        <rFont val="宋体"/>
        <charset val="134"/>
      </rPr>
      <t xml:space="preserve">成品出入库看板错误报警程序
</t>
    </r>
    <r>
      <rPr>
        <sz val="11"/>
        <color theme="1"/>
        <rFont val="宋体"/>
        <charset val="134"/>
        <scheme val="minor"/>
      </rPr>
      <t>D.生产反馈/成品入库</t>
    </r>
    <r>
      <rPr>
        <sz val="11"/>
        <color indexed="8"/>
        <rFont val="宋体"/>
        <charset val="134"/>
      </rPr>
      <t xml:space="preserve">记录程序
</t>
    </r>
    <r>
      <rPr>
        <sz val="11"/>
        <color theme="1"/>
        <rFont val="宋体"/>
        <charset val="134"/>
        <scheme val="minor"/>
      </rPr>
      <t>E.成品发运程序</t>
    </r>
    <phoneticPr fontId="3" type="noConversion"/>
  </si>
  <si>
    <r>
      <t xml:space="preserve">SCM程序编写
- ERP 单据管理
- SCM 单据管理
</t>
    </r>
    <r>
      <rPr>
        <sz val="11"/>
        <color indexed="8"/>
        <rFont val="宋体"/>
        <charset val="134"/>
      </rPr>
      <t xml:space="preserve">- 采购计划/外协计划上传SCM
- SCM功能优化
</t>
    </r>
    <r>
      <rPr>
        <sz val="11"/>
        <color theme="1"/>
        <rFont val="宋体"/>
        <charset val="134"/>
        <scheme val="minor"/>
      </rPr>
      <t>- SCM先关报表程序</t>
    </r>
    <phoneticPr fontId="3" type="noConversion"/>
  </si>
  <si>
    <t>昭和 ERP 系统完善项目 - 推进计划</t>
  </si>
  <si>
    <t>程序负责人</t>
    <phoneticPr fontId="3" type="noConversion"/>
  </si>
  <si>
    <t>需求负责人</t>
    <phoneticPr fontId="3" type="noConversion"/>
  </si>
  <si>
    <t>Roger Xiao</t>
    <phoneticPr fontId="3" type="noConversion"/>
  </si>
  <si>
    <r>
      <t>W</t>
    </r>
    <r>
      <rPr>
        <sz val="11"/>
        <color indexed="8"/>
        <rFont val="宋体"/>
        <charset val="134"/>
      </rPr>
      <t>IP</t>
    </r>
    <phoneticPr fontId="3" type="noConversion"/>
  </si>
  <si>
    <t>完成
状态</t>
    <phoneticPr fontId="3" type="noConversion"/>
  </si>
  <si>
    <t>更新日期</t>
    <phoneticPr fontId="3" type="noConversion"/>
  </si>
  <si>
    <r>
      <t>S</t>
    </r>
    <r>
      <rPr>
        <sz val="11"/>
        <color indexed="8"/>
        <rFont val="宋体"/>
        <charset val="134"/>
      </rPr>
      <t>imon</t>
    </r>
    <phoneticPr fontId="3" type="noConversion"/>
  </si>
  <si>
    <r>
      <t>J</t>
    </r>
    <r>
      <rPr>
        <sz val="11"/>
        <color indexed="8"/>
        <rFont val="宋体"/>
        <charset val="134"/>
      </rPr>
      <t>ack</t>
    </r>
    <phoneticPr fontId="3" type="noConversion"/>
  </si>
  <si>
    <t>Simon</t>
    <phoneticPr fontId="3" type="noConversion"/>
  </si>
  <si>
    <t>Jack</t>
    <phoneticPr fontId="3" type="noConversion"/>
  </si>
  <si>
    <t>Roger Xiao</t>
    <phoneticPr fontId="3" type="noConversion"/>
  </si>
  <si>
    <t>Lamber</t>
    <phoneticPr fontId="3" type="noConversion"/>
  </si>
  <si>
    <r>
      <t>Z</t>
    </r>
    <r>
      <rPr>
        <sz val="11"/>
        <color indexed="8"/>
        <rFont val="宋体"/>
        <charset val="134"/>
      </rPr>
      <t>haoYun</t>
    </r>
    <phoneticPr fontId="3" type="noConversion"/>
  </si>
  <si>
    <t>Apple</t>
    <phoneticPr fontId="3" type="noConversion"/>
  </si>
  <si>
    <t>SamSong</t>
    <phoneticPr fontId="3" type="noConversion"/>
  </si>
  <si>
    <t>各人</t>
    <phoneticPr fontId="3" type="noConversion"/>
  </si>
  <si>
    <t>预计
完成</t>
    <phoneticPr fontId="3" type="noConversion"/>
  </si>
  <si>
    <t>Yes</t>
    <phoneticPr fontId="57" type="noConversion"/>
  </si>
  <si>
    <t>Simon</t>
    <phoneticPr fontId="22" type="noConversion"/>
  </si>
  <si>
    <t>Roger</t>
    <phoneticPr fontId="22" type="noConversion"/>
  </si>
  <si>
    <t>Sam</t>
    <phoneticPr fontId="22" type="noConversion"/>
  </si>
  <si>
    <t>从日期</t>
    <phoneticPr fontId="3" type="noConversion"/>
  </si>
  <si>
    <t>到日期</t>
    <phoneticPr fontId="3" type="noConversion"/>
  </si>
  <si>
    <t>负责人</t>
    <phoneticPr fontId="3" type="noConversion"/>
  </si>
  <si>
    <t>现场</t>
    <phoneticPr fontId="3" type="noConversion"/>
  </si>
  <si>
    <t>天数</t>
    <phoneticPr fontId="22" type="noConversion"/>
  </si>
  <si>
    <t xml:space="preserve"> </t>
    <phoneticPr fontId="22" type="noConversion"/>
  </si>
  <si>
    <t>汇总</t>
    <phoneticPr fontId="3" type="noConversion"/>
  </si>
  <si>
    <t>提交JS</t>
    <phoneticPr fontId="3" type="noConversion"/>
  </si>
  <si>
    <t>项目天数</t>
    <phoneticPr fontId="3" type="noConversion"/>
  </si>
  <si>
    <t>剩余天数</t>
    <phoneticPr fontId="3" type="noConversion"/>
  </si>
  <si>
    <r>
      <t>C.2</t>
    </r>
    <r>
      <rPr>
        <sz val="11"/>
        <color indexed="8"/>
        <rFont val="宋体"/>
        <charset val="134"/>
      </rPr>
      <t xml:space="preserve"> 客户订单导入、生产计划系统排程
</t>
    </r>
    <r>
      <rPr>
        <sz val="11"/>
        <color indexed="8"/>
        <rFont val="宋体"/>
        <family val="3"/>
        <charset val="134"/>
      </rPr>
      <t xml:space="preserve">  </t>
    </r>
    <r>
      <rPr>
        <sz val="11"/>
        <color indexed="8"/>
        <rFont val="宋体"/>
        <charset val="134"/>
      </rPr>
      <t>（含委外加工计划）及采购计划生成调整</t>
    </r>
    <phoneticPr fontId="3" type="noConversion"/>
  </si>
  <si>
    <t>阶
段</t>
    <phoneticPr fontId="3" type="noConversion"/>
  </si>
  <si>
    <t>Mage</t>
    <phoneticPr fontId="22" type="noConversion"/>
  </si>
  <si>
    <t>预计完成</t>
    <phoneticPr fontId="3" type="noConversion"/>
  </si>
  <si>
    <t>WIP</t>
    <phoneticPr fontId="3" type="noConversion"/>
  </si>
  <si>
    <t>方案确定</t>
    <phoneticPr fontId="3" type="noConversion"/>
  </si>
  <si>
    <t>文档&amp;报表</t>
    <phoneticPr fontId="3" type="noConversion"/>
  </si>
  <si>
    <t>确定内容
方案确定</t>
    <phoneticPr fontId="3" type="noConversion"/>
  </si>
  <si>
    <t>2月份第2周</t>
    <phoneticPr fontId="3" type="noConversion"/>
  </si>
  <si>
    <t>归属</t>
    <phoneticPr fontId="3" type="noConversion"/>
  </si>
  <si>
    <t>2月份第3周</t>
    <phoneticPr fontId="3" type="noConversion"/>
  </si>
  <si>
    <t>Lamber</t>
    <phoneticPr fontId="22" type="noConversion"/>
  </si>
  <si>
    <t>完成内容</t>
    <phoneticPr fontId="3" type="noConversion"/>
  </si>
</sst>
</file>

<file path=xl/styles.xml><?xml version="1.0" encoding="utf-8"?>
<styleSheet xmlns="http://schemas.openxmlformats.org/spreadsheetml/2006/main">
  <numFmts count="9">
    <numFmt numFmtId="43" formatCode="_ * #,##0.00_ ;_ * \-#,##0.00_ ;_ * &quot;-&quot;??_ ;_ @_ "/>
    <numFmt numFmtId="176" formatCode="_(* #,##0.00_);_(* \(#,##0.00\);_(* &quot;-&quot;??_);_(@_)"/>
    <numFmt numFmtId="177" formatCode="_(* #,##0_);_(* \(#,##0\);_(* &quot;-&quot;??_);_(@_)"/>
    <numFmt numFmtId="178" formatCode="_(* #,##0_);_(* \(#,##0\);_(* &quot;-&quot;_);_(@_)"/>
    <numFmt numFmtId="179" formatCode="_ * #,##0_ ;_ * \-#,##0_ ;_ * &quot;-&quot;??_ ;_ @_ "/>
    <numFmt numFmtId="180" formatCode="#,##0_ "/>
    <numFmt numFmtId="181" formatCode="0.00_);[Red]\(0.00\)"/>
    <numFmt numFmtId="182" formatCode="0.0_);[Red]\(0.0\)"/>
    <numFmt numFmtId="183" formatCode="0.0_ "/>
  </numFmts>
  <fonts count="61">
    <font>
      <sz val="11"/>
      <color theme="1"/>
      <name val="宋体"/>
      <charset val="134"/>
      <scheme val="minor"/>
    </font>
    <font>
      <sz val="11"/>
      <color indexed="8"/>
      <name val="宋体"/>
      <charset val="134"/>
    </font>
    <font>
      <sz val="11"/>
      <color indexed="8"/>
      <name val="宋体"/>
      <charset val="134"/>
    </font>
    <font>
      <sz val="9"/>
      <name val="宋体"/>
      <charset val="134"/>
    </font>
    <font>
      <sz val="12"/>
      <color indexed="8"/>
      <name val="宋体"/>
      <charset val="134"/>
    </font>
    <font>
      <sz val="9"/>
      <name val="宋体"/>
      <charset val="134"/>
    </font>
    <font>
      <sz val="10"/>
      <color indexed="8"/>
      <name val="宋体"/>
      <charset val="134"/>
    </font>
    <font>
      <sz val="12"/>
      <color indexed="8"/>
      <name val="宋体"/>
      <charset val="134"/>
    </font>
    <font>
      <sz val="11"/>
      <color indexed="8"/>
      <name val="宋体"/>
      <charset val="134"/>
    </font>
    <font>
      <b/>
      <sz val="10"/>
      <color indexed="8"/>
      <name val="宋体"/>
      <charset val="134"/>
    </font>
    <font>
      <b/>
      <sz val="12"/>
      <color indexed="8"/>
      <name val="宋体"/>
      <charset val="134"/>
    </font>
    <font>
      <b/>
      <sz val="11"/>
      <color indexed="8"/>
      <name val="宋体"/>
      <charset val="134"/>
    </font>
    <font>
      <sz val="12"/>
      <name val="宋体"/>
      <charset val="134"/>
    </font>
    <font>
      <sz val="10"/>
      <name val="Helv"/>
      <family val="2"/>
    </font>
    <font>
      <sz val="10"/>
      <name val="Times New Roman"/>
      <family val="1"/>
    </font>
    <font>
      <sz val="9"/>
      <name val="宋体"/>
      <charset val="134"/>
    </font>
    <font>
      <b/>
      <i/>
      <sz val="10"/>
      <name val="Times New Roman"/>
      <family val="1"/>
    </font>
    <font>
      <sz val="9"/>
      <name val="細明體"/>
      <family val="3"/>
    </font>
    <font>
      <sz val="10"/>
      <name val="Arial"/>
      <family val="2"/>
    </font>
    <font>
      <sz val="12"/>
      <name val="Times New Roman"/>
      <family val="1"/>
    </font>
    <font>
      <sz val="11"/>
      <color indexed="8"/>
      <name val="宋体"/>
      <charset val="134"/>
    </font>
    <font>
      <sz val="9"/>
      <name val="宋体"/>
      <charset val="134"/>
    </font>
    <font>
      <sz val="9"/>
      <name val="宋体"/>
      <charset val="134"/>
    </font>
    <font>
      <sz val="10"/>
      <name val="宋体"/>
      <charset val="134"/>
    </font>
    <font>
      <sz val="11"/>
      <color indexed="8"/>
      <name val="宋体"/>
      <charset val="134"/>
    </font>
    <font>
      <sz val="11"/>
      <name val="微软雅黑"/>
      <charset val="134"/>
    </font>
    <font>
      <sz val="10"/>
      <name val="微软雅黑"/>
      <charset val="134"/>
    </font>
    <font>
      <b/>
      <sz val="11"/>
      <name val="微软雅黑"/>
      <charset val="134"/>
    </font>
    <font>
      <b/>
      <sz val="10.5"/>
      <color indexed="8"/>
      <name val="微软雅黑"/>
      <charset val="134"/>
    </font>
    <font>
      <sz val="11"/>
      <color indexed="10"/>
      <name val="微软雅黑"/>
      <charset val="134"/>
    </font>
    <font>
      <sz val="12"/>
      <name val="微软雅黑"/>
      <charset val="134"/>
    </font>
    <font>
      <b/>
      <sz val="10"/>
      <name val="微软雅黑"/>
      <charset val="134"/>
    </font>
    <font>
      <b/>
      <sz val="10"/>
      <name val="宋体"/>
      <charset val="134"/>
    </font>
    <font>
      <b/>
      <i/>
      <sz val="10"/>
      <name val="微软雅黑"/>
      <charset val="134"/>
    </font>
    <font>
      <sz val="14"/>
      <name val="微软雅黑"/>
      <charset val="134"/>
    </font>
    <font>
      <b/>
      <sz val="14"/>
      <name val="微软雅黑"/>
      <charset val="134"/>
    </font>
    <font>
      <sz val="10"/>
      <color indexed="8"/>
      <name val="微软雅黑"/>
      <charset val="134"/>
    </font>
    <font>
      <b/>
      <sz val="10"/>
      <color indexed="8"/>
      <name val="微软雅黑"/>
      <charset val="134"/>
    </font>
    <font>
      <u/>
      <sz val="10"/>
      <name val="微软雅黑"/>
      <charset val="134"/>
    </font>
    <font>
      <b/>
      <sz val="12"/>
      <name val="微软雅黑"/>
      <charset val="134"/>
    </font>
    <font>
      <sz val="10"/>
      <color indexed="8"/>
      <name val="微软雅黑"/>
      <charset val="134"/>
    </font>
    <font>
      <b/>
      <i/>
      <sz val="12"/>
      <name val="Arial"/>
      <family val="2"/>
    </font>
    <font>
      <sz val="8"/>
      <name val="Arial"/>
      <family val="2"/>
    </font>
    <font>
      <b/>
      <i/>
      <sz val="11"/>
      <name val="Arial"/>
      <family val="2"/>
    </font>
    <font>
      <sz val="22"/>
      <name val="Times New Roman"/>
      <family val="1"/>
    </font>
    <font>
      <b/>
      <i/>
      <sz val="14"/>
      <name val="Arial"/>
      <family val="2"/>
    </font>
    <font>
      <b/>
      <sz val="10"/>
      <name val="Arial"/>
      <family val="2"/>
    </font>
    <font>
      <u/>
      <sz val="10"/>
      <color indexed="12"/>
      <name val="Arial"/>
      <family val="2"/>
    </font>
    <font>
      <b/>
      <sz val="16"/>
      <name val="Helv"/>
      <family val="2"/>
    </font>
    <font>
      <b/>
      <sz val="16"/>
      <name val="宋体"/>
      <charset val="134"/>
    </font>
    <font>
      <b/>
      <sz val="16"/>
      <name val="Arial"/>
      <family val="2"/>
    </font>
    <font>
      <b/>
      <sz val="11"/>
      <name val="Arial"/>
      <family val="2"/>
    </font>
    <font>
      <sz val="11"/>
      <name val="Arial"/>
      <family val="2"/>
    </font>
    <font>
      <i/>
      <sz val="10"/>
      <name val="Arial"/>
      <family val="2"/>
    </font>
    <font>
      <b/>
      <sz val="12"/>
      <name val="Arial"/>
      <family val="2"/>
    </font>
    <font>
      <sz val="9"/>
      <color indexed="81"/>
      <name val="宋体"/>
      <charset val="134"/>
    </font>
    <font>
      <b/>
      <sz val="11"/>
      <name val="宋体"/>
      <charset val="134"/>
    </font>
    <font>
      <sz val="9"/>
      <name val="宋体"/>
      <charset val="134"/>
      <scheme val="minor"/>
    </font>
    <font>
      <b/>
      <sz val="10"/>
      <name val="微软雅黑"/>
      <family val="2"/>
      <charset val="134"/>
    </font>
    <font>
      <sz val="10"/>
      <color theme="1"/>
      <name val="宋体"/>
      <family val="3"/>
      <charset val="134"/>
      <scheme val="minor"/>
    </font>
    <font>
      <sz val="11"/>
      <color indexed="8"/>
      <name val="宋体"/>
      <family val="3"/>
      <charset val="134"/>
    </font>
  </fonts>
  <fills count="7">
    <fill>
      <patternFill patternType="none"/>
    </fill>
    <fill>
      <patternFill patternType="gray125"/>
    </fill>
    <fill>
      <patternFill patternType="solid">
        <fgColor indexed="13"/>
        <bgColor indexed="64"/>
      </patternFill>
    </fill>
    <fill>
      <patternFill patternType="solid">
        <fgColor indexed="9"/>
        <bgColor indexed="9"/>
      </patternFill>
    </fill>
    <fill>
      <patternFill patternType="solid">
        <fgColor indexed="41"/>
        <bgColor indexed="9"/>
      </patternFill>
    </fill>
    <fill>
      <patternFill patternType="solid">
        <fgColor indexed="44"/>
        <bgColor indexed="9"/>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dashed">
        <color indexed="64"/>
      </left>
      <right style="dashed">
        <color indexed="64"/>
      </right>
      <top style="dashed">
        <color indexed="64"/>
      </top>
      <bottom style="dashed">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ashed">
        <color indexed="64"/>
      </left>
      <right style="dashed">
        <color indexed="64"/>
      </right>
      <top/>
      <bottom style="dashed">
        <color indexed="64"/>
      </bottom>
      <diagonal/>
    </border>
    <border>
      <left style="dashed">
        <color indexed="64"/>
      </left>
      <right style="dashed">
        <color indexed="64"/>
      </right>
      <top style="dashed">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dashed">
        <color indexed="64"/>
      </left>
      <right style="dashed">
        <color indexed="64"/>
      </right>
      <top style="thin">
        <color indexed="64"/>
      </top>
      <bottom style="dashed">
        <color indexed="64"/>
      </bottom>
      <diagonal/>
    </border>
    <border>
      <left style="dashed">
        <color indexed="64"/>
      </left>
      <right style="dashed">
        <color indexed="64"/>
      </right>
      <top style="dashed">
        <color indexed="64"/>
      </top>
      <bottom style="thin">
        <color indexed="64"/>
      </bottom>
      <diagonal/>
    </border>
    <border>
      <left/>
      <right style="thin">
        <color indexed="64"/>
      </right>
      <top style="thin">
        <color indexed="64"/>
      </top>
      <bottom/>
      <diagonal/>
    </border>
    <border>
      <left style="dashed">
        <color indexed="64"/>
      </left>
      <right style="thin">
        <color indexed="64"/>
      </right>
      <top style="thin">
        <color indexed="64"/>
      </top>
      <bottom style="dashed">
        <color indexed="64"/>
      </bottom>
      <diagonal/>
    </border>
    <border>
      <left style="dashed">
        <color indexed="64"/>
      </left>
      <right style="thin">
        <color indexed="64"/>
      </right>
      <top style="dashed">
        <color indexed="64"/>
      </top>
      <bottom style="dashed">
        <color indexed="64"/>
      </bottom>
      <diagonal/>
    </border>
    <border>
      <left style="dashed">
        <color indexed="64"/>
      </left>
      <right style="thin">
        <color indexed="64"/>
      </right>
      <top style="dashed">
        <color indexed="64"/>
      </top>
      <bottom style="thin">
        <color indexed="64"/>
      </bottom>
      <diagonal/>
    </border>
    <border>
      <left style="dashed">
        <color indexed="64"/>
      </left>
      <right style="dashed">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ck">
        <color indexed="62"/>
      </top>
      <bottom style="thin">
        <color indexed="32"/>
      </bottom>
      <diagonal/>
    </border>
    <border>
      <left/>
      <right/>
      <top/>
      <bottom style="thin">
        <color indexed="22"/>
      </bottom>
      <diagonal/>
    </border>
    <border>
      <left/>
      <right/>
      <top style="thin">
        <color indexed="22"/>
      </top>
      <bottom style="thin">
        <color indexed="22"/>
      </bottom>
      <diagonal/>
    </border>
    <border>
      <left style="thin">
        <color indexed="64"/>
      </left>
      <right/>
      <top style="thin">
        <color indexed="64"/>
      </top>
      <bottom/>
      <diagonal/>
    </border>
    <border>
      <left style="thin">
        <color indexed="64"/>
      </left>
      <right/>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0">
    <xf numFmtId="0" fontId="0" fillId="0" borderId="0">
      <alignment vertical="center"/>
    </xf>
    <xf numFmtId="0" fontId="12" fillId="0" borderId="0"/>
    <xf numFmtId="0" fontId="18" fillId="0" borderId="0"/>
    <xf numFmtId="0" fontId="13" fillId="0" borderId="0"/>
    <xf numFmtId="0" fontId="2" fillId="0" borderId="0">
      <alignment vertical="center"/>
    </xf>
    <xf numFmtId="0" fontId="2" fillId="0" borderId="0">
      <alignment vertical="center"/>
    </xf>
    <xf numFmtId="0" fontId="47" fillId="0" borderId="0" applyNumberFormat="0" applyFill="0" applyBorder="0" applyAlignment="0" applyProtection="0">
      <alignment vertical="top"/>
      <protection locked="0"/>
    </xf>
    <xf numFmtId="176" fontId="18" fillId="0" borderId="0" applyFont="0" applyFill="0" applyBorder="0" applyAlignment="0" applyProtection="0"/>
    <xf numFmtId="178" fontId="18" fillId="0" borderId="0" applyFont="0" applyFill="0" applyBorder="0" applyAlignment="0" applyProtection="0"/>
    <xf numFmtId="0" fontId="13" fillId="0" borderId="0"/>
  </cellStyleXfs>
  <cellXfs count="295">
    <xf numFmtId="0" fontId="0" fillId="0" borderId="0" xfId="0">
      <alignment vertical="center"/>
    </xf>
    <xf numFmtId="0" fontId="7" fillId="0" borderId="0" xfId="0" applyFont="1">
      <alignment vertical="center"/>
    </xf>
    <xf numFmtId="0" fontId="7" fillId="0" borderId="1" xfId="0" applyFont="1" applyBorder="1" applyAlignment="1">
      <alignment horizontal="center" vertical="center"/>
    </xf>
    <xf numFmtId="0" fontId="7" fillId="0" borderId="2" xfId="0" applyFont="1" applyBorder="1">
      <alignment vertical="center"/>
    </xf>
    <xf numFmtId="0" fontId="7" fillId="0" borderId="3" xfId="0" applyFont="1" applyBorder="1">
      <alignment vertical="center"/>
    </xf>
    <xf numFmtId="0" fontId="7" fillId="0" borderId="4" xfId="0" applyFont="1" applyBorder="1">
      <alignment vertical="center"/>
    </xf>
    <xf numFmtId="0" fontId="8" fillId="0" borderId="5" xfId="0" applyFont="1" applyBorder="1">
      <alignment vertical="center"/>
    </xf>
    <xf numFmtId="0" fontId="7" fillId="0" borderId="6" xfId="0" applyFont="1" applyBorder="1" applyAlignment="1">
      <alignment horizontal="center" vertical="center"/>
    </xf>
    <xf numFmtId="0" fontId="7" fillId="0" borderId="7" xfId="0" applyFont="1" applyBorder="1">
      <alignment vertical="center"/>
    </xf>
    <xf numFmtId="0" fontId="7" fillId="0" borderId="8" xfId="0" applyFont="1" applyBorder="1">
      <alignment vertical="center"/>
    </xf>
    <xf numFmtId="0" fontId="7" fillId="0" borderId="0" xfId="0" applyFont="1" applyAlignment="1">
      <alignment horizontal="center" vertical="center"/>
    </xf>
    <xf numFmtId="0" fontId="8" fillId="0" borderId="5" xfId="0" applyFont="1" applyBorder="1" applyAlignment="1">
      <alignment horizontal="center" vertical="center"/>
    </xf>
    <xf numFmtId="0" fontId="8" fillId="0" borderId="9" xfId="0" applyFont="1" applyBorder="1" applyAlignment="1">
      <alignment horizontal="center" vertical="center" wrapText="1"/>
    </xf>
    <xf numFmtId="0" fontId="9" fillId="0" borderId="10" xfId="0" applyFont="1" applyBorder="1" applyAlignment="1">
      <alignment horizontal="center" vertical="center"/>
    </xf>
    <xf numFmtId="0" fontId="7" fillId="0" borderId="11" xfId="0" applyFont="1" applyBorder="1">
      <alignment vertical="center"/>
    </xf>
    <xf numFmtId="0" fontId="10" fillId="0" borderId="12" xfId="0" applyFont="1" applyBorder="1">
      <alignment vertical="center"/>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7" fillId="0" borderId="13" xfId="0" applyFont="1" applyBorder="1">
      <alignment vertical="center"/>
    </xf>
    <xf numFmtId="0" fontId="7" fillId="0" borderId="14" xfId="0" applyFont="1" applyBorder="1">
      <alignment vertical="center"/>
    </xf>
    <xf numFmtId="0" fontId="8" fillId="0" borderId="15" xfId="0" applyFont="1" applyBorder="1" applyAlignment="1">
      <alignment vertical="center" wrapText="1"/>
    </xf>
    <xf numFmtId="0" fontId="8" fillId="0" borderId="1" xfId="0" applyFont="1" applyBorder="1">
      <alignment vertical="center"/>
    </xf>
    <xf numFmtId="0" fontId="9" fillId="0" borderId="1" xfId="0" applyFont="1" applyBorder="1" applyAlignment="1">
      <alignment horizontal="center" vertical="center"/>
    </xf>
    <xf numFmtId="0" fontId="7" fillId="0" borderId="16" xfId="0" applyFont="1" applyBorder="1">
      <alignment vertical="center"/>
    </xf>
    <xf numFmtId="0" fontId="8" fillId="0" borderId="1" xfId="0" applyFont="1" applyBorder="1" applyAlignment="1">
      <alignment horizontal="center" vertical="center"/>
    </xf>
    <xf numFmtId="0" fontId="7" fillId="0" borderId="17" xfId="0" applyFont="1" applyBorder="1">
      <alignment vertical="center"/>
    </xf>
    <xf numFmtId="0" fontId="7" fillId="0" borderId="18" xfId="0" applyFont="1" applyBorder="1">
      <alignment vertical="center"/>
    </xf>
    <xf numFmtId="0" fontId="6" fillId="0" borderId="15" xfId="0" applyFont="1" applyBorder="1">
      <alignment vertical="center"/>
    </xf>
    <xf numFmtId="0" fontId="11" fillId="0" borderId="5" xfId="0" applyFont="1" applyBorder="1" applyAlignment="1">
      <alignment horizontal="center" vertical="center"/>
    </xf>
    <xf numFmtId="0" fontId="11" fillId="0" borderId="10" xfId="0" applyFont="1" applyBorder="1" applyAlignment="1">
      <alignment horizontal="right" vertical="center"/>
    </xf>
    <xf numFmtId="0" fontId="11" fillId="0" borderId="1" xfId="0" applyFont="1" applyBorder="1" applyAlignment="1">
      <alignment horizontal="right" vertical="center"/>
    </xf>
    <xf numFmtId="0" fontId="7" fillId="0" borderId="19" xfId="0" applyFont="1" applyBorder="1">
      <alignment vertical="center"/>
    </xf>
    <xf numFmtId="0" fontId="11" fillId="0" borderId="10" xfId="0" applyFont="1" applyBorder="1" applyAlignment="1">
      <alignment vertical="center" wrapText="1"/>
    </xf>
    <xf numFmtId="0" fontId="11" fillId="0" borderId="10" xfId="0" applyFont="1" applyBorder="1">
      <alignment vertical="center"/>
    </xf>
    <xf numFmtId="0" fontId="11" fillId="0" borderId="1" xfId="0" applyFont="1" applyBorder="1" applyAlignment="1">
      <alignment vertical="center" wrapText="1"/>
    </xf>
    <xf numFmtId="0" fontId="4" fillId="0" borderId="6" xfId="0" applyFont="1" applyBorder="1" applyAlignment="1">
      <alignment horizontal="center" vertical="center"/>
    </xf>
    <xf numFmtId="0" fontId="14" fillId="0" borderId="0" xfId="3" applyFont="1"/>
    <xf numFmtId="0" fontId="16" fillId="0" borderId="0" xfId="3" applyFont="1" applyAlignment="1">
      <alignment horizontal="right"/>
    </xf>
    <xf numFmtId="0" fontId="14" fillId="0" borderId="0" xfId="2" applyFont="1"/>
    <xf numFmtId="0" fontId="14" fillId="0" borderId="0" xfId="2" applyFont="1" applyBorder="1"/>
    <xf numFmtId="0" fontId="19" fillId="0" borderId="0" xfId="2" applyFont="1"/>
    <xf numFmtId="0" fontId="25" fillId="0" borderId="1" xfId="2" applyFont="1" applyBorder="1" applyAlignment="1">
      <alignment horizontal="center"/>
    </xf>
    <xf numFmtId="0" fontId="25" fillId="0" borderId="20" xfId="2" applyFont="1" applyBorder="1"/>
    <xf numFmtId="0" fontId="25" fillId="0" borderId="0" xfId="2" applyFont="1" applyBorder="1"/>
    <xf numFmtId="0" fontId="25" fillId="0" borderId="3" xfId="2" applyFont="1" applyBorder="1" applyAlignment="1">
      <alignment horizontal="center"/>
    </xf>
    <xf numFmtId="0" fontId="26" fillId="0" borderId="0" xfId="2" applyFont="1" applyBorder="1"/>
    <xf numFmtId="0" fontId="26" fillId="0" borderId="11" xfId="2" applyFont="1" applyBorder="1"/>
    <xf numFmtId="0" fontId="27" fillId="0" borderId="0" xfId="2" applyFont="1" applyBorder="1"/>
    <xf numFmtId="177" fontId="25" fillId="0" borderId="2" xfId="7" applyNumberFormat="1" applyFont="1" applyBorder="1" applyAlignment="1">
      <alignment horizontal="center"/>
    </xf>
    <xf numFmtId="177" fontId="25" fillId="0" borderId="3" xfId="2" applyNumberFormat="1" applyFont="1" applyBorder="1" applyAlignment="1">
      <alignment horizontal="center"/>
    </xf>
    <xf numFmtId="177" fontId="25" fillId="0" borderId="3" xfId="2" quotePrefix="1" applyNumberFormat="1" applyFont="1" applyBorder="1" applyAlignment="1">
      <alignment horizontal="center"/>
    </xf>
    <xf numFmtId="178" fontId="25" fillId="0" borderId="0" xfId="8" applyNumberFormat="1" applyFont="1" applyBorder="1"/>
    <xf numFmtId="177" fontId="25" fillId="0" borderId="3" xfId="2" applyNumberFormat="1" applyFont="1" applyBorder="1" applyAlignment="1">
      <alignment horizontal="right"/>
    </xf>
    <xf numFmtId="177" fontId="29" fillId="0" borderId="2" xfId="7" applyNumberFormat="1" applyFont="1" applyBorder="1" applyAlignment="1">
      <alignment horizontal="center"/>
    </xf>
    <xf numFmtId="0" fontId="28" fillId="0" borderId="0" xfId="2" applyFont="1"/>
    <xf numFmtId="0" fontId="26" fillId="0" borderId="11" xfId="2" applyFont="1" applyBorder="1" applyAlignment="1"/>
    <xf numFmtId="0" fontId="27" fillId="0" borderId="21" xfId="2" applyFont="1" applyBorder="1"/>
    <xf numFmtId="0" fontId="27" fillId="0" borderId="22" xfId="2" applyFont="1" applyFill="1" applyBorder="1"/>
    <xf numFmtId="0" fontId="25" fillId="0" borderId="22" xfId="2" applyFont="1" applyBorder="1"/>
    <xf numFmtId="176" fontId="27" fillId="0" borderId="5" xfId="2" applyNumberFormat="1" applyFont="1" applyBorder="1" applyAlignment="1">
      <alignment horizontal="right"/>
    </xf>
    <xf numFmtId="0" fontId="30" fillId="0" borderId="22" xfId="2" applyFont="1" applyBorder="1"/>
    <xf numFmtId="179" fontId="27" fillId="0" borderId="5" xfId="7" applyNumberFormat="1" applyFont="1" applyBorder="1" applyAlignment="1">
      <alignment horizontal="center"/>
    </xf>
    <xf numFmtId="0" fontId="31" fillId="0" borderId="0" xfId="2" applyFont="1" applyBorder="1"/>
    <xf numFmtId="0" fontId="26" fillId="0" borderId="0" xfId="3" applyFont="1"/>
    <xf numFmtId="0" fontId="33" fillId="0" borderId="0" xfId="3" applyFont="1" applyAlignment="1">
      <alignment horizontal="right"/>
    </xf>
    <xf numFmtId="0" fontId="31" fillId="0" borderId="0" xfId="3" applyFont="1" applyAlignment="1">
      <alignment horizontal="right"/>
    </xf>
    <xf numFmtId="0" fontId="27" fillId="0" borderId="20" xfId="2" applyFont="1" applyBorder="1"/>
    <xf numFmtId="15" fontId="25" fillId="0" borderId="20" xfId="2" applyNumberFormat="1" applyFont="1" applyBorder="1" applyAlignment="1">
      <alignment horizontal="left"/>
    </xf>
    <xf numFmtId="0" fontId="25" fillId="0" borderId="15" xfId="2" applyFont="1" applyBorder="1"/>
    <xf numFmtId="0" fontId="25" fillId="0" borderId="2" xfId="2" applyFont="1" applyBorder="1" applyAlignment="1">
      <alignment horizontal="left"/>
    </xf>
    <xf numFmtId="0" fontId="26" fillId="0" borderId="2" xfId="2" applyFont="1" applyBorder="1" applyAlignment="1">
      <alignment horizontal="left"/>
    </xf>
    <xf numFmtId="0" fontId="25" fillId="0" borderId="0" xfId="2" applyFont="1" applyFill="1" applyBorder="1"/>
    <xf numFmtId="0" fontId="25" fillId="0" borderId="2" xfId="2" applyFont="1" applyBorder="1"/>
    <xf numFmtId="0" fontId="25" fillId="0" borderId="0" xfId="2" applyNumberFormat="1" applyFont="1" applyFill="1" applyBorder="1" applyAlignment="1">
      <alignment horizontal="left"/>
    </xf>
    <xf numFmtId="0" fontId="25" fillId="0" borderId="23" xfId="2" applyFont="1" applyBorder="1"/>
    <xf numFmtId="0" fontId="26" fillId="0" borderId="23" xfId="2" applyFont="1" applyBorder="1"/>
    <xf numFmtId="0" fontId="25" fillId="0" borderId="10" xfId="2" applyFont="1" applyBorder="1" applyAlignment="1"/>
    <xf numFmtId="0" fontId="31" fillId="0" borderId="0" xfId="2" applyFont="1" applyFill="1" applyBorder="1"/>
    <xf numFmtId="0" fontId="26" fillId="0" borderId="0" xfId="2" applyFont="1" applyBorder="1" applyAlignment="1">
      <alignment horizontal="center"/>
    </xf>
    <xf numFmtId="176" fontId="31" fillId="0" borderId="0" xfId="2" applyNumberFormat="1" applyFont="1" applyBorder="1" applyAlignment="1">
      <alignment horizontal="right"/>
    </xf>
    <xf numFmtId="43" fontId="31" fillId="0" borderId="0" xfId="7" applyNumberFormat="1" applyFont="1" applyBorder="1" applyAlignment="1">
      <alignment horizontal="center"/>
    </xf>
    <xf numFmtId="0" fontId="26" fillId="0" borderId="0" xfId="2" applyFont="1"/>
    <xf numFmtId="0" fontId="26" fillId="0" borderId="0" xfId="2" applyFont="1" applyAlignment="1">
      <alignment horizontal="left"/>
    </xf>
    <xf numFmtId="15" fontId="26" fillId="0" borderId="0" xfId="2" applyNumberFormat="1" applyFont="1" applyAlignment="1">
      <alignment horizontal="left"/>
    </xf>
    <xf numFmtId="0" fontId="27" fillId="2" borderId="1" xfId="2" applyFont="1" applyFill="1" applyBorder="1"/>
    <xf numFmtId="0" fontId="27" fillId="2" borderId="1" xfId="2" applyFont="1" applyFill="1" applyBorder="1" applyAlignment="1">
      <alignment horizontal="center"/>
    </xf>
    <xf numFmtId="0" fontId="36" fillId="0" borderId="1" xfId="0" applyFont="1" applyBorder="1" applyAlignment="1">
      <alignment horizontal="center" vertical="center"/>
    </xf>
    <xf numFmtId="177" fontId="25" fillId="0" borderId="2" xfId="2" applyNumberFormat="1" applyFont="1" applyBorder="1" applyAlignment="1">
      <alignment horizontal="center"/>
    </xf>
    <xf numFmtId="0" fontId="31" fillId="2" borderId="1" xfId="2" applyFont="1" applyFill="1" applyBorder="1"/>
    <xf numFmtId="0" fontId="31" fillId="2" borderId="1" xfId="2" applyFont="1" applyFill="1" applyBorder="1" applyAlignment="1">
      <alignment horizontal="center"/>
    </xf>
    <xf numFmtId="0" fontId="33" fillId="0" borderId="0" xfId="2" applyFont="1"/>
    <xf numFmtId="0" fontId="25" fillId="0" borderId="11" xfId="2" applyFont="1" applyBorder="1" applyAlignment="1">
      <alignment horizontal="center"/>
    </xf>
    <xf numFmtId="0" fontId="27" fillId="0" borderId="0" xfId="2" applyFont="1" applyBorder="1" applyAlignment="1">
      <alignment horizontal="center"/>
    </xf>
    <xf numFmtId="0" fontId="37" fillId="0" borderId="23" xfId="0" applyFont="1" applyBorder="1" applyAlignment="1">
      <alignment horizontal="right" vertical="center"/>
    </xf>
    <xf numFmtId="177" fontId="25" fillId="0" borderId="1" xfId="2" applyNumberFormat="1" applyFont="1" applyBorder="1" applyAlignment="1">
      <alignment horizontal="center"/>
    </xf>
    <xf numFmtId="0" fontId="14" fillId="3" borderId="0" xfId="3" applyFont="1" applyFill="1" applyBorder="1"/>
    <xf numFmtId="0" fontId="41" fillId="3" borderId="0" xfId="2" applyFont="1" applyFill="1" applyBorder="1"/>
    <xf numFmtId="0" fontId="13" fillId="3" borderId="0" xfId="2" applyFont="1" applyFill="1" applyBorder="1" applyAlignment="1">
      <alignment horizontal="left"/>
    </xf>
    <xf numFmtId="0" fontId="43" fillId="3" borderId="0" xfId="2" applyFont="1" applyFill="1" applyBorder="1" applyAlignment="1">
      <alignment horizontal="right"/>
    </xf>
    <xf numFmtId="15" fontId="18" fillId="3" borderId="0" xfId="2" applyNumberFormat="1" applyFont="1" applyFill="1" applyBorder="1" applyAlignment="1">
      <alignment horizontal="left"/>
    </xf>
    <xf numFmtId="0" fontId="44" fillId="3" borderId="0" xfId="3" applyFont="1" applyFill="1"/>
    <xf numFmtId="0" fontId="14" fillId="3" borderId="0" xfId="3" applyFont="1" applyFill="1"/>
    <xf numFmtId="0" fontId="13" fillId="3" borderId="0" xfId="2" applyFont="1" applyFill="1" applyBorder="1"/>
    <xf numFmtId="15" fontId="42" fillId="3" borderId="0" xfId="2" applyNumberFormat="1" applyFont="1" applyFill="1" applyBorder="1" applyAlignment="1">
      <alignment horizontal="left"/>
    </xf>
    <xf numFmtId="0" fontId="23" fillId="3" borderId="0" xfId="2" applyFont="1" applyFill="1" applyBorder="1"/>
    <xf numFmtId="0" fontId="13" fillId="3" borderId="0" xfId="2" applyFont="1" applyFill="1"/>
    <xf numFmtId="0" fontId="13" fillId="3" borderId="0" xfId="2" applyFont="1" applyFill="1" applyAlignment="1">
      <alignment horizontal="left"/>
    </xf>
    <xf numFmtId="0" fontId="45" fillId="3" borderId="24" xfId="2" applyFont="1" applyFill="1" applyBorder="1"/>
    <xf numFmtId="0" fontId="13" fillId="3" borderId="24" xfId="2" applyFont="1" applyFill="1" applyBorder="1" applyAlignment="1">
      <alignment horizontal="left"/>
    </xf>
    <xf numFmtId="0" fontId="13" fillId="3" borderId="24" xfId="2" applyFont="1" applyFill="1" applyBorder="1"/>
    <xf numFmtId="0" fontId="13" fillId="3" borderId="24" xfId="2" applyNumberFormat="1" applyFont="1" applyFill="1" applyBorder="1"/>
    <xf numFmtId="0" fontId="45" fillId="3" borderId="0" xfId="2" applyFont="1" applyFill="1" applyBorder="1"/>
    <xf numFmtId="0" fontId="13" fillId="3" borderId="0" xfId="2" applyNumberFormat="1" applyFont="1" applyFill="1" applyBorder="1"/>
    <xf numFmtId="0" fontId="42" fillId="3" borderId="0" xfId="2" applyFont="1" applyFill="1" applyBorder="1"/>
    <xf numFmtId="0" fontId="41" fillId="3" borderId="0" xfId="2" applyFont="1" applyFill="1"/>
    <xf numFmtId="0" fontId="42" fillId="3" borderId="0" xfId="2" applyFont="1" applyFill="1"/>
    <xf numFmtId="0" fontId="46" fillId="3" borderId="0" xfId="2" applyFont="1" applyFill="1" applyBorder="1" applyAlignment="1">
      <alignment horizontal="right"/>
    </xf>
    <xf numFmtId="49" fontId="23" fillId="4" borderId="25" xfId="2" applyNumberFormat="1" applyFont="1" applyFill="1" applyBorder="1" applyAlignment="1">
      <alignment horizontal="left"/>
    </xf>
    <xf numFmtId="0" fontId="13" fillId="4" borderId="25" xfId="2" applyNumberFormat="1" applyFont="1" applyFill="1" applyBorder="1"/>
    <xf numFmtId="49" fontId="18" fillId="4" borderId="25" xfId="2" applyNumberFormat="1" applyFont="1" applyFill="1" applyBorder="1" applyAlignment="1">
      <alignment horizontal="left"/>
    </xf>
    <xf numFmtId="0" fontId="13" fillId="4" borderId="26" xfId="2" applyNumberFormat="1" applyFont="1" applyFill="1" applyBorder="1"/>
    <xf numFmtId="49" fontId="18" fillId="4" borderId="26" xfId="2" applyNumberFormat="1" applyFont="1" applyFill="1" applyBorder="1" applyAlignment="1">
      <alignment horizontal="left"/>
    </xf>
    <xf numFmtId="0" fontId="14" fillId="3" borderId="0" xfId="2" applyFont="1" applyFill="1"/>
    <xf numFmtId="49" fontId="23" fillId="4" borderId="26" xfId="2" applyNumberFormat="1" applyFont="1" applyFill="1" applyBorder="1" applyAlignment="1">
      <alignment horizontal="left"/>
    </xf>
    <xf numFmtId="49" fontId="18" fillId="4" borderId="26" xfId="2" applyNumberFormat="1" applyFill="1" applyBorder="1" applyAlignment="1">
      <alignment horizontal="left"/>
    </xf>
    <xf numFmtId="49" fontId="46" fillId="3" borderId="0" xfId="2" applyNumberFormat="1" applyFont="1" applyFill="1" applyBorder="1" applyAlignment="1">
      <alignment horizontal="right"/>
    </xf>
    <xf numFmtId="49" fontId="32" fillId="4" borderId="25" xfId="2" applyNumberFormat="1" applyFont="1" applyFill="1" applyBorder="1" applyAlignment="1">
      <alignment horizontal="left"/>
    </xf>
    <xf numFmtId="49" fontId="32" fillId="4" borderId="26" xfId="2" applyNumberFormat="1" applyFont="1" applyFill="1" applyBorder="1" applyAlignment="1">
      <alignment horizontal="left"/>
    </xf>
    <xf numFmtId="49" fontId="47" fillId="4" borderId="26" xfId="6" applyNumberFormat="1" applyFill="1" applyBorder="1" applyAlignment="1" applyProtection="1">
      <alignment horizontal="left"/>
    </xf>
    <xf numFmtId="49" fontId="18" fillId="3" borderId="26" xfId="2" applyNumberFormat="1" applyFont="1" applyFill="1" applyBorder="1" applyAlignment="1">
      <alignment horizontal="left"/>
    </xf>
    <xf numFmtId="0" fontId="13" fillId="3" borderId="0" xfId="2" applyFont="1" applyFill="1" applyBorder="1" applyAlignment="1"/>
    <xf numFmtId="0" fontId="18" fillId="3" borderId="0" xfId="2" applyFont="1" applyFill="1" applyBorder="1"/>
    <xf numFmtId="0" fontId="46" fillId="3" borderId="0" xfId="2" applyFont="1" applyFill="1" applyAlignment="1">
      <alignment horizontal="right"/>
    </xf>
    <xf numFmtId="0" fontId="18" fillId="3" borderId="0" xfId="2" applyFont="1" applyFill="1"/>
    <xf numFmtId="0" fontId="46" fillId="5" borderId="0" xfId="2" applyFont="1" applyFill="1" applyBorder="1" applyAlignment="1">
      <alignment horizontal="center"/>
    </xf>
    <xf numFmtId="180" fontId="46" fillId="5" borderId="0" xfId="2" applyNumberFormat="1" applyFont="1" applyFill="1"/>
    <xf numFmtId="0" fontId="18" fillId="5" borderId="0" xfId="2" applyFont="1" applyFill="1" applyBorder="1"/>
    <xf numFmtId="0" fontId="46" fillId="3" borderId="0" xfId="2" applyFont="1" applyFill="1" applyBorder="1" applyAlignment="1">
      <alignment horizontal="center"/>
    </xf>
    <xf numFmtId="180" fontId="46" fillId="3" borderId="0" xfId="2" applyNumberFormat="1" applyFont="1" applyFill="1"/>
    <xf numFmtId="0" fontId="46" fillId="5" borderId="0" xfId="2" applyFont="1" applyFill="1" applyBorder="1" applyAlignment="1"/>
    <xf numFmtId="180" fontId="18" fillId="5" borderId="0" xfId="2" applyNumberFormat="1" applyFont="1" applyFill="1"/>
    <xf numFmtId="180" fontId="18" fillId="3" borderId="0" xfId="2" applyNumberFormat="1" applyFont="1" applyFill="1"/>
    <xf numFmtId="180" fontId="54" fillId="3" borderId="0" xfId="2" applyNumberFormat="1" applyFont="1" applyFill="1"/>
    <xf numFmtId="180" fontId="13" fillId="3" borderId="0" xfId="2" applyNumberFormat="1" applyFont="1" applyFill="1"/>
    <xf numFmtId="0" fontId="27" fillId="0" borderId="0" xfId="2" applyFont="1" applyBorder="1" applyAlignment="1">
      <alignment horizontal="left"/>
    </xf>
    <xf numFmtId="0" fontId="27" fillId="0" borderId="27" xfId="2" applyFont="1" applyBorder="1"/>
    <xf numFmtId="0" fontId="27" fillId="0" borderId="11" xfId="2" applyFont="1" applyBorder="1"/>
    <xf numFmtId="0" fontId="27" fillId="0" borderId="28" xfId="2" applyFont="1" applyBorder="1"/>
    <xf numFmtId="0" fontId="27" fillId="0" borderId="0" xfId="2" applyFont="1" applyBorder="1" applyAlignment="1">
      <alignment shrinkToFit="1"/>
    </xf>
    <xf numFmtId="0" fontId="24" fillId="0" borderId="1" xfId="0" applyFont="1" applyBorder="1" applyAlignment="1">
      <alignment horizontal="center" vertical="center"/>
    </xf>
    <xf numFmtId="0" fontId="20" fillId="0" borderId="5" xfId="0" applyFont="1" applyBorder="1" applyAlignment="1">
      <alignment horizontal="center" vertical="center"/>
    </xf>
    <xf numFmtId="0" fontId="26" fillId="0" borderId="1" xfId="2" applyFont="1" applyBorder="1" applyAlignment="1">
      <alignment horizontal="center"/>
    </xf>
    <xf numFmtId="0" fontId="27" fillId="0" borderId="1" xfId="2" applyFont="1" applyBorder="1" applyAlignment="1">
      <alignment horizontal="center"/>
    </xf>
    <xf numFmtId="0" fontId="26" fillId="0" borderId="3" xfId="2" applyFont="1" applyBorder="1"/>
    <xf numFmtId="0" fontId="26" fillId="0" borderId="22" xfId="2" applyFont="1" applyBorder="1" applyAlignment="1"/>
    <xf numFmtId="177" fontId="25" fillId="0" borderId="5" xfId="7" applyNumberFormat="1" applyFont="1" applyBorder="1" applyAlignment="1">
      <alignment horizontal="center"/>
    </xf>
    <xf numFmtId="0" fontId="4" fillId="0" borderId="0" xfId="0" applyFont="1" applyAlignment="1">
      <alignment horizontal="center" vertical="center"/>
    </xf>
    <xf numFmtId="0" fontId="4" fillId="0" borderId="0" xfId="0" applyFont="1">
      <alignment vertical="center"/>
    </xf>
    <xf numFmtId="0" fontId="4" fillId="0" borderId="1" xfId="0" applyFont="1" applyBorder="1" applyAlignment="1">
      <alignment horizontal="center" vertical="center"/>
    </xf>
    <xf numFmtId="0" fontId="2" fillId="0" borderId="5" xfId="0" applyFont="1" applyBorder="1">
      <alignment vertical="center"/>
    </xf>
    <xf numFmtId="0" fontId="2" fillId="0" borderId="5" xfId="0" applyFont="1" applyBorder="1" applyAlignment="1">
      <alignment horizontal="center" vertical="center"/>
    </xf>
    <xf numFmtId="0" fontId="4" fillId="0" borderId="21" xfId="0" applyFont="1" applyBorder="1">
      <alignment vertical="center"/>
    </xf>
    <xf numFmtId="0" fontId="4" fillId="0" borderId="29" xfId="0" applyFont="1" applyBorder="1">
      <alignment vertical="center"/>
    </xf>
    <xf numFmtId="0" fontId="4" fillId="0" borderId="5" xfId="0" applyFont="1" applyBorder="1">
      <alignment vertical="center"/>
    </xf>
    <xf numFmtId="0" fontId="2" fillId="0" borderId="10" xfId="0" applyFont="1" applyBorder="1">
      <alignment vertical="center"/>
    </xf>
    <xf numFmtId="58" fontId="4" fillId="0" borderId="6" xfId="0" applyNumberFormat="1" applyFont="1" applyBorder="1" applyAlignment="1">
      <alignment horizontal="center" vertical="center"/>
    </xf>
    <xf numFmtId="0" fontId="2" fillId="0" borderId="1" xfId="0" applyFont="1" applyBorder="1" applyAlignment="1">
      <alignment horizontal="center" vertical="center"/>
    </xf>
    <xf numFmtId="0" fontId="2" fillId="0" borderId="15" xfId="0" applyFont="1" applyBorder="1">
      <alignment vertical="center"/>
    </xf>
    <xf numFmtId="0" fontId="2" fillId="0" borderId="1" xfId="0" applyFont="1" applyBorder="1">
      <alignment vertical="center"/>
    </xf>
    <xf numFmtId="0" fontId="2" fillId="0" borderId="5" xfId="0" applyFont="1" applyBorder="1" applyAlignment="1">
      <alignment vertical="center" wrapText="1"/>
    </xf>
    <xf numFmtId="0" fontId="2" fillId="0" borderId="0" xfId="5" applyFont="1" applyFill="1">
      <alignment vertical="center"/>
    </xf>
    <xf numFmtId="0" fontId="6" fillId="0" borderId="1" xfId="5" applyFont="1" applyFill="1" applyBorder="1">
      <alignment vertical="center"/>
    </xf>
    <xf numFmtId="0" fontId="6" fillId="0" borderId="1" xfId="5" applyFont="1" applyFill="1" applyBorder="1" applyAlignment="1">
      <alignment vertical="center" wrapText="1"/>
    </xf>
    <xf numFmtId="0" fontId="6" fillId="0" borderId="1" xfId="5" applyFont="1" applyFill="1" applyBorder="1" applyAlignment="1">
      <alignment horizontal="center" vertical="center"/>
    </xf>
    <xf numFmtId="0" fontId="6" fillId="0" borderId="1" xfId="5" applyFont="1" applyFill="1" applyBorder="1" applyAlignment="1">
      <alignment horizontal="center" vertical="center" wrapText="1"/>
    </xf>
    <xf numFmtId="0" fontId="6" fillId="0" borderId="1" xfId="4" applyFont="1" applyFill="1" applyBorder="1" applyAlignment="1">
      <alignment horizontal="center" vertical="center" wrapText="1"/>
    </xf>
    <xf numFmtId="0" fontId="6" fillId="0" borderId="1" xfId="4" applyFont="1" applyFill="1" applyBorder="1" applyAlignment="1">
      <alignment horizontal="left" vertical="center" wrapText="1"/>
    </xf>
    <xf numFmtId="0" fontId="6" fillId="0" borderId="1" xfId="4" applyFont="1" applyFill="1" applyBorder="1" applyAlignment="1">
      <alignment vertical="center" wrapText="1"/>
    </xf>
    <xf numFmtId="0" fontId="2" fillId="0" borderId="0" xfId="5" applyFont="1" applyFill="1" applyAlignment="1">
      <alignment vertical="center" wrapText="1"/>
    </xf>
    <xf numFmtId="0" fontId="6" fillId="0" borderId="1" xfId="4" applyFont="1" applyFill="1" applyBorder="1" applyAlignment="1">
      <alignment horizontal="center" vertical="center"/>
    </xf>
    <xf numFmtId="0" fontId="2" fillId="0" borderId="1" xfId="4" applyFont="1" applyFill="1" applyBorder="1" applyAlignment="1">
      <alignment horizontal="center" vertical="center" wrapText="1"/>
    </xf>
    <xf numFmtId="0" fontId="2" fillId="0" borderId="1" xfId="4" applyFont="1" applyFill="1" applyBorder="1" applyAlignment="1">
      <alignment vertical="center" wrapText="1"/>
    </xf>
    <xf numFmtId="0" fontId="1" fillId="0" borderId="5" xfId="0" applyFont="1" applyBorder="1" applyAlignment="1">
      <alignment vertical="center" wrapText="1"/>
    </xf>
    <xf numFmtId="0" fontId="1" fillId="0" borderId="5" xfId="0" applyFont="1" applyBorder="1">
      <alignment vertical="center"/>
    </xf>
    <xf numFmtId="0" fontId="4" fillId="0" borderId="0" xfId="0" applyFont="1" applyAlignment="1">
      <alignment horizontal="center" vertical="center"/>
    </xf>
    <xf numFmtId="0" fontId="7" fillId="0" borderId="3" xfId="0" applyFont="1" applyBorder="1" applyAlignment="1">
      <alignment horizontal="center" vertical="center"/>
    </xf>
    <xf numFmtId="0" fontId="7" fillId="0" borderId="30" xfId="0" applyFont="1" applyBorder="1" applyAlignment="1">
      <alignment horizontal="center" vertical="center"/>
    </xf>
    <xf numFmtId="0" fontId="7" fillId="0" borderId="1" xfId="0" applyFont="1" applyBorder="1" applyAlignment="1">
      <alignment horizontal="center" vertical="center" wrapText="1"/>
    </xf>
    <xf numFmtId="0" fontId="4" fillId="0" borderId="0" xfId="0" applyFont="1" applyAlignment="1">
      <alignment horizontal="center" vertical="center"/>
    </xf>
    <xf numFmtId="0" fontId="1" fillId="0" borderId="15" xfId="0" applyFont="1" applyBorder="1">
      <alignment vertical="center"/>
    </xf>
    <xf numFmtId="0" fontId="8" fillId="0" borderId="10" xfId="0" applyFont="1" applyBorder="1">
      <alignment vertical="center"/>
    </xf>
    <xf numFmtId="0" fontId="4" fillId="0" borderId="6" xfId="0" applyFont="1" applyBorder="1" applyAlignment="1">
      <alignment horizontal="center" vertical="center" wrapText="1"/>
    </xf>
    <xf numFmtId="0" fontId="1" fillId="0" borderId="1" xfId="0" applyFont="1" applyBorder="1" applyAlignment="1">
      <alignment vertical="center" wrapText="1"/>
    </xf>
    <xf numFmtId="0" fontId="1" fillId="0" borderId="15" xfId="0" applyFont="1" applyBorder="1" applyAlignment="1">
      <alignment vertical="center" wrapText="1"/>
    </xf>
    <xf numFmtId="58" fontId="8" fillId="0" borderId="5" xfId="0" applyNumberFormat="1" applyFont="1" applyBorder="1">
      <alignment vertical="center"/>
    </xf>
    <xf numFmtId="0" fontId="7" fillId="0" borderId="15" xfId="0" applyFont="1" applyBorder="1" applyAlignment="1">
      <alignment horizontal="center" vertical="center"/>
    </xf>
    <xf numFmtId="0" fontId="7" fillId="0" borderId="2" xfId="0" applyFont="1" applyBorder="1" applyAlignment="1">
      <alignment horizontal="center" vertical="center"/>
    </xf>
    <xf numFmtId="0" fontId="7" fillId="0" borderId="10" xfId="0" applyFont="1" applyBorder="1" applyAlignment="1">
      <alignment horizontal="center" vertical="center"/>
    </xf>
    <xf numFmtId="0" fontId="7" fillId="0" borderId="5" xfId="0" applyFont="1" applyBorder="1" applyAlignment="1">
      <alignment horizontal="center" vertical="center" wrapText="1"/>
    </xf>
    <xf numFmtId="0" fontId="58" fillId="2" borderId="1" xfId="2" applyFont="1" applyFill="1" applyBorder="1" applyAlignment="1">
      <alignment horizontal="center"/>
    </xf>
    <xf numFmtId="0" fontId="59" fillId="0" borderId="0" xfId="0" applyFont="1">
      <alignment vertical="center"/>
    </xf>
    <xf numFmtId="0" fontId="59" fillId="0" borderId="0" xfId="0" applyFont="1" applyAlignment="1">
      <alignment horizontal="center" vertical="center"/>
    </xf>
    <xf numFmtId="58" fontId="59" fillId="0" borderId="1" xfId="0" applyNumberFormat="1" applyFont="1" applyBorder="1">
      <alignment vertical="center"/>
    </xf>
    <xf numFmtId="181" fontId="59" fillId="0" borderId="1" xfId="0" quotePrefix="1" applyNumberFormat="1" applyFont="1" applyBorder="1" applyAlignment="1">
      <alignment horizontal="center" vertical="center"/>
    </xf>
    <xf numFmtId="0" fontId="59" fillId="0" borderId="1" xfId="0" applyFont="1" applyBorder="1">
      <alignment vertical="center"/>
    </xf>
    <xf numFmtId="0" fontId="59" fillId="0" borderId="1" xfId="0" applyFont="1" applyBorder="1" applyAlignment="1">
      <alignment horizontal="center" vertical="center"/>
    </xf>
    <xf numFmtId="58" fontId="59" fillId="0" borderId="1" xfId="0" applyNumberFormat="1" applyFont="1" applyBorder="1" applyAlignment="1">
      <alignment horizontal="center" vertical="center"/>
    </xf>
    <xf numFmtId="58" fontId="59" fillId="0" borderId="0" xfId="0" applyNumberFormat="1" applyFont="1">
      <alignment vertical="center"/>
    </xf>
    <xf numFmtId="182" fontId="59" fillId="0" borderId="0" xfId="0" quotePrefix="1" applyNumberFormat="1" applyFont="1">
      <alignment vertical="center"/>
    </xf>
    <xf numFmtId="183" fontId="59" fillId="0" borderId="0" xfId="0" applyNumberFormat="1" applyFont="1">
      <alignment vertical="center"/>
    </xf>
    <xf numFmtId="0" fontId="60" fillId="0" borderId="5" xfId="0" applyFont="1" applyBorder="1" applyAlignment="1">
      <alignment vertical="center" wrapText="1"/>
    </xf>
    <xf numFmtId="0" fontId="4" fillId="0" borderId="1" xfId="0" applyFont="1" applyBorder="1" applyAlignment="1">
      <alignment horizontal="center" vertical="center" wrapText="1"/>
    </xf>
    <xf numFmtId="0" fontId="18" fillId="5" borderId="0" xfId="2" applyFill="1" applyBorder="1" applyAlignment="1"/>
    <xf numFmtId="0" fontId="18" fillId="5" borderId="0" xfId="2" applyFont="1" applyFill="1" applyBorder="1" applyAlignment="1"/>
    <xf numFmtId="0" fontId="18" fillId="3" borderId="0" xfId="2" applyFont="1" applyFill="1" applyBorder="1" applyAlignment="1"/>
    <xf numFmtId="0" fontId="54" fillId="3" borderId="0" xfId="2" applyFont="1" applyFill="1" applyBorder="1" applyAlignment="1">
      <alignment horizontal="right"/>
    </xf>
    <xf numFmtId="0" fontId="54" fillId="0" borderId="0" xfId="2" applyFont="1" applyAlignment="1">
      <alignment horizontal="right"/>
    </xf>
    <xf numFmtId="0" fontId="46" fillId="3" borderId="0" xfId="2" applyFont="1" applyFill="1" applyBorder="1" applyAlignment="1"/>
    <xf numFmtId="0" fontId="32" fillId="5" borderId="0" xfId="2" applyFont="1" applyFill="1" applyBorder="1" applyAlignment="1"/>
    <xf numFmtId="0" fontId="46" fillId="5" borderId="0" xfId="2" applyFont="1" applyFill="1" applyBorder="1" applyAlignment="1"/>
    <xf numFmtId="0" fontId="18" fillId="0" borderId="0" xfId="2" applyAlignment="1"/>
    <xf numFmtId="0" fontId="48" fillId="3" borderId="0" xfId="2" applyFont="1" applyFill="1" applyBorder="1" applyAlignment="1">
      <alignment horizontal="center"/>
    </xf>
    <xf numFmtId="0" fontId="50" fillId="0" borderId="0" xfId="2" applyFont="1" applyAlignment="1">
      <alignment horizontal="center"/>
    </xf>
    <xf numFmtId="0" fontId="51" fillId="3" borderId="0" xfId="2" applyFont="1" applyFill="1" applyAlignment="1">
      <alignment horizontal="center"/>
    </xf>
    <xf numFmtId="0" fontId="52" fillId="0" borderId="0" xfId="2" applyFont="1" applyAlignment="1">
      <alignment horizontal="center"/>
    </xf>
    <xf numFmtId="0" fontId="43" fillId="3" borderId="0" xfId="2" applyFont="1" applyFill="1" applyBorder="1" applyAlignment="1">
      <alignment horizontal="left"/>
    </xf>
    <xf numFmtId="0" fontId="53" fillId="0" borderId="0" xfId="2" applyFont="1" applyAlignment="1"/>
    <xf numFmtId="0" fontId="26" fillId="0" borderId="0" xfId="2" applyFont="1" applyAlignment="1">
      <alignment horizontal="left"/>
    </xf>
    <xf numFmtId="0" fontId="35" fillId="0" borderId="0" xfId="2" applyFont="1" applyBorder="1" applyAlignment="1">
      <alignment horizontal="center"/>
    </xf>
    <xf numFmtId="0" fontId="34" fillId="0" borderId="0" xfId="2" applyFont="1" applyBorder="1" applyAlignment="1">
      <alignment horizontal="center"/>
    </xf>
    <xf numFmtId="0" fontId="27" fillId="2" borderId="21" xfId="2" applyFont="1" applyFill="1" applyBorder="1" applyAlignment="1">
      <alignment horizontal="center"/>
    </xf>
    <xf numFmtId="0" fontId="27" fillId="2" borderId="22" xfId="2" applyFont="1" applyFill="1" applyBorder="1" applyAlignment="1">
      <alignment horizontal="center"/>
    </xf>
    <xf numFmtId="0" fontId="27" fillId="2" borderId="5" xfId="2" applyFont="1" applyFill="1" applyBorder="1" applyAlignment="1">
      <alignment horizontal="center"/>
    </xf>
    <xf numFmtId="0" fontId="25" fillId="0" borderId="21" xfId="2" applyFont="1" applyBorder="1" applyAlignment="1">
      <alignment horizontal="center"/>
    </xf>
    <xf numFmtId="0" fontId="0" fillId="0" borderId="22" xfId="0" applyBorder="1">
      <alignment vertical="center"/>
    </xf>
    <xf numFmtId="0" fontId="0" fillId="0" borderId="5" xfId="0" applyBorder="1">
      <alignment vertical="center"/>
    </xf>
    <xf numFmtId="0" fontId="40" fillId="0" borderId="1" xfId="0" applyFont="1" applyBorder="1" applyAlignment="1">
      <alignment horizontal="left" vertical="center"/>
    </xf>
    <xf numFmtId="0" fontId="37" fillId="0" borderId="1" xfId="0" applyFont="1" applyBorder="1" applyAlignment="1">
      <alignment horizontal="right" vertical="center"/>
    </xf>
    <xf numFmtId="178" fontId="39" fillId="0" borderId="21" xfId="2" applyNumberFormat="1" applyFont="1" applyBorder="1" applyAlignment="1">
      <alignment horizontal="center"/>
    </xf>
    <xf numFmtId="178" fontId="39" fillId="0" borderId="5" xfId="2" applyNumberFormat="1" applyFont="1" applyBorder="1" applyAlignment="1">
      <alignment horizontal="center"/>
    </xf>
    <xf numFmtId="178" fontId="25" fillId="0" borderId="1" xfId="8" applyFont="1" applyBorder="1" applyAlignment="1">
      <alignment horizontal="center" vertical="center"/>
    </xf>
    <xf numFmtId="178" fontId="27" fillId="0" borderId="1" xfId="2" applyNumberFormat="1" applyFont="1" applyBorder="1" applyAlignment="1">
      <alignment horizontal="center"/>
    </xf>
    <xf numFmtId="0" fontId="27" fillId="0" borderId="1" xfId="2" applyFont="1" applyBorder="1" applyAlignment="1">
      <alignment horizontal="center"/>
    </xf>
    <xf numFmtId="0" fontId="26" fillId="0" borderId="1" xfId="2" applyFont="1" applyBorder="1" applyAlignment="1">
      <alignment horizontal="center"/>
    </xf>
    <xf numFmtId="0" fontId="31" fillId="2" borderId="21" xfId="2" applyFont="1" applyFill="1" applyBorder="1" applyAlignment="1">
      <alignment horizontal="center"/>
    </xf>
    <xf numFmtId="0" fontId="31" fillId="2" borderId="5" xfId="2" applyFont="1" applyFill="1" applyBorder="1" applyAlignment="1">
      <alignment horizontal="center"/>
    </xf>
    <xf numFmtId="0" fontId="36" fillId="0" borderId="1" xfId="0" applyFont="1" applyBorder="1" applyAlignment="1">
      <alignment vertical="center"/>
    </xf>
    <xf numFmtId="0" fontId="40" fillId="0" borderId="1" xfId="0" applyFont="1" applyBorder="1" applyAlignment="1">
      <alignment vertical="center"/>
    </xf>
    <xf numFmtId="57"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23"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7" fillId="0" borderId="30" xfId="0" applyFont="1" applyBorder="1" applyAlignment="1">
      <alignment horizontal="center" vertical="center"/>
    </xf>
    <xf numFmtId="0" fontId="7"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6" xfId="0" applyFont="1" applyBorder="1" applyAlignment="1">
      <alignment horizontal="left" vertical="center" wrapText="1"/>
    </xf>
    <xf numFmtId="0" fontId="4" fillId="0" borderId="3" xfId="0" applyFont="1" applyBorder="1" applyAlignment="1">
      <alignment horizontal="left" vertical="center" wrapText="1"/>
    </xf>
    <xf numFmtId="0" fontId="4" fillId="0" borderId="30" xfId="0" applyFont="1" applyBorder="1" applyAlignment="1">
      <alignment horizontal="left"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3" xfId="0" applyFont="1" applyBorder="1" applyAlignment="1">
      <alignment horizontal="left" vertical="center"/>
    </xf>
    <xf numFmtId="0" fontId="4" fillId="0" borderId="30" xfId="0" applyFont="1" applyBorder="1" applyAlignment="1">
      <alignment horizontal="left" vertical="center"/>
    </xf>
    <xf numFmtId="0" fontId="2" fillId="0" borderId="6" xfId="5" applyFont="1" applyFill="1" applyBorder="1" applyAlignment="1">
      <alignment horizontal="center" vertical="center" wrapText="1"/>
    </xf>
    <xf numFmtId="0" fontId="2" fillId="0" borderId="30" xfId="5" applyFont="1" applyFill="1" applyBorder="1" applyAlignment="1">
      <alignment horizontal="center" vertical="center" wrapText="1"/>
    </xf>
    <xf numFmtId="0" fontId="2" fillId="0" borderId="6" xfId="5" applyFont="1" applyFill="1" applyBorder="1" applyAlignment="1">
      <alignment horizontal="center" vertical="center"/>
    </xf>
    <xf numFmtId="0" fontId="2" fillId="0" borderId="30" xfId="5" applyFont="1" applyFill="1" applyBorder="1" applyAlignment="1">
      <alignment horizontal="center" vertical="center"/>
    </xf>
    <xf numFmtId="0" fontId="4" fillId="6" borderId="0" xfId="0" applyFont="1" applyFill="1" applyAlignment="1">
      <alignment horizontal="center" vertical="center"/>
    </xf>
    <xf numFmtId="0" fontId="7" fillId="6" borderId="0" xfId="0" applyFont="1" applyFill="1">
      <alignment vertical="center"/>
    </xf>
    <xf numFmtId="0" fontId="7" fillId="6" borderId="0" xfId="0" applyFont="1" applyFill="1" applyAlignment="1">
      <alignment horizontal="center" vertical="center"/>
    </xf>
    <xf numFmtId="0" fontId="4" fillId="6" borderId="6" xfId="0" applyFont="1" applyFill="1" applyBorder="1" applyAlignment="1">
      <alignment horizontal="center" vertical="center" wrapText="1"/>
    </xf>
    <xf numFmtId="0" fontId="8" fillId="6" borderId="5" xfId="0" applyFont="1" applyFill="1" applyBorder="1">
      <alignment vertical="center"/>
    </xf>
    <xf numFmtId="0" fontId="8" fillId="6" borderId="5" xfId="0" applyFont="1" applyFill="1" applyBorder="1" applyAlignment="1">
      <alignment horizontal="center" vertical="center"/>
    </xf>
    <xf numFmtId="0" fontId="8" fillId="6" borderId="1" xfId="0" applyFont="1" applyFill="1" applyBorder="1" applyAlignment="1">
      <alignment vertical="center" wrapText="1"/>
    </xf>
    <xf numFmtId="0" fontId="8" fillId="6" borderId="5" xfId="0" applyFont="1" applyFill="1" applyBorder="1" applyAlignment="1">
      <alignment horizontal="center" vertical="center" wrapText="1"/>
    </xf>
    <xf numFmtId="0" fontId="11" fillId="6" borderId="10" xfId="0" applyFont="1" applyFill="1" applyBorder="1" applyAlignment="1">
      <alignment vertical="center" wrapText="1"/>
    </xf>
    <xf numFmtId="0" fontId="11" fillId="6" borderId="10" xfId="0" applyFont="1" applyFill="1" applyBorder="1" applyAlignment="1">
      <alignment horizontal="center" vertical="center" wrapText="1"/>
    </xf>
    <xf numFmtId="0" fontId="1" fillId="6" borderId="5" xfId="0" applyFont="1" applyFill="1" applyBorder="1">
      <alignment vertical="center"/>
    </xf>
    <xf numFmtId="58" fontId="8" fillId="6" borderId="5" xfId="0" applyNumberFormat="1" applyFont="1" applyFill="1" applyBorder="1">
      <alignment vertical="center"/>
    </xf>
    <xf numFmtId="58" fontId="1" fillId="6" borderId="5" xfId="0" applyNumberFormat="1" applyFont="1" applyFill="1" applyBorder="1" applyAlignment="1">
      <alignment horizontal="center" vertical="center"/>
    </xf>
    <xf numFmtId="0" fontId="1" fillId="6" borderId="5" xfId="0" applyFont="1" applyFill="1" applyBorder="1" applyAlignment="1">
      <alignment horizontal="center" vertical="center"/>
    </xf>
    <xf numFmtId="58" fontId="1" fillId="6" borderId="5" xfId="0" applyNumberFormat="1" applyFont="1" applyFill="1" applyBorder="1">
      <alignment vertical="center"/>
    </xf>
    <xf numFmtId="0" fontId="11" fillId="6" borderId="10" xfId="0" applyFont="1" applyFill="1" applyBorder="1">
      <alignment vertical="center"/>
    </xf>
    <xf numFmtId="0" fontId="11" fillId="6" borderId="10" xfId="0" applyFont="1" applyFill="1" applyBorder="1" applyAlignment="1">
      <alignment horizontal="center" vertical="center"/>
    </xf>
    <xf numFmtId="58" fontId="1" fillId="6" borderId="5" xfId="0" quotePrefix="1" applyNumberFormat="1" applyFont="1" applyFill="1" applyBorder="1" applyAlignment="1">
      <alignment horizontal="center" vertical="center"/>
    </xf>
    <xf numFmtId="0" fontId="1" fillId="6" borderId="5" xfId="0" applyFont="1" applyFill="1" applyBorder="1" applyAlignment="1">
      <alignment horizontal="center" vertical="center" wrapText="1"/>
    </xf>
    <xf numFmtId="0" fontId="8" fillId="6" borderId="15" xfId="0" applyFont="1" applyFill="1" applyBorder="1" applyAlignment="1">
      <alignment vertical="center" wrapText="1"/>
    </xf>
    <xf numFmtId="0" fontId="8" fillId="6" borderId="15" xfId="0" applyFont="1" applyFill="1" applyBorder="1" applyAlignment="1">
      <alignment horizontal="center" vertical="center" wrapText="1"/>
    </xf>
    <xf numFmtId="0" fontId="11" fillId="6" borderId="1" xfId="0" applyFont="1" applyFill="1" applyBorder="1" applyAlignment="1">
      <alignment vertical="center" wrapText="1"/>
    </xf>
    <xf numFmtId="0" fontId="11" fillId="6" borderId="5" xfId="0" applyFont="1" applyFill="1" applyBorder="1" applyAlignment="1">
      <alignment horizontal="center" vertical="center" wrapText="1"/>
    </xf>
    <xf numFmtId="0" fontId="1" fillId="6" borderId="5" xfId="0" applyFont="1" applyFill="1" applyBorder="1" applyAlignment="1">
      <alignment vertical="center" wrapText="1"/>
    </xf>
    <xf numFmtId="0" fontId="8" fillId="6" borderId="10" xfId="0" applyFont="1" applyFill="1" applyBorder="1">
      <alignment vertical="center"/>
    </xf>
    <xf numFmtId="0" fontId="8" fillId="6" borderId="10" xfId="0" applyFont="1" applyFill="1" applyBorder="1" applyAlignment="1">
      <alignment horizontal="center" vertical="center"/>
    </xf>
  </cellXfs>
  <cellStyles count="10">
    <cellStyle name="常规" xfId="0" builtinId="0"/>
    <cellStyle name="常规 2" xfId="1"/>
    <cellStyle name="常规 3" xfId="2"/>
    <cellStyle name="常规_Blank Form(new)" xfId="3"/>
    <cellStyle name="常规_信息化改善日程" xfId="4"/>
    <cellStyle name="常规_信息化改善日程_信息化改善对应表格" xfId="5"/>
    <cellStyle name="超链接" xfId="6" builtinId="8"/>
    <cellStyle name="千位分隔 2" xfId="7"/>
    <cellStyle name="千位分隔[0] 2" xfId="8"/>
    <cellStyle name="样式 1" xfId="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76200</xdr:rowOff>
    </xdr:from>
    <xdr:to>
      <xdr:col>1</xdr:col>
      <xdr:colOff>152400</xdr:colOff>
      <xdr:row>2</xdr:row>
      <xdr:rowOff>161925</xdr:rowOff>
    </xdr:to>
    <xdr:pic>
      <xdr:nvPicPr>
        <xdr:cNvPr id="10241" name="Picture 1" descr="SS"/>
        <xdr:cNvPicPr>
          <a:picLocks noChangeAspect="1" noChangeArrowheads="1"/>
        </xdr:cNvPicPr>
      </xdr:nvPicPr>
      <xdr:blipFill>
        <a:blip xmlns:r="http://schemas.openxmlformats.org/officeDocument/2006/relationships" r:embed="rId1"/>
        <a:srcRect/>
        <a:stretch>
          <a:fillRect/>
        </a:stretch>
      </xdr:blipFill>
      <xdr:spPr bwMode="auto">
        <a:xfrm>
          <a:off x="257175" y="76200"/>
          <a:ext cx="685800" cy="619125"/>
        </a:xfrm>
        <a:prstGeom prst="rect">
          <a:avLst/>
        </a:prstGeom>
        <a:noFill/>
        <a:ln w="9525">
          <a:noFill/>
          <a:miter lim="800000"/>
          <a:headEnd/>
          <a:tailEnd/>
        </a:ln>
      </xdr:spPr>
    </xdr:pic>
    <xdr:clientData/>
  </xdr:twoCellAnchor>
  <xdr:twoCellAnchor>
    <xdr:from>
      <xdr:col>0</xdr:col>
      <xdr:colOff>342900</xdr:colOff>
      <xdr:row>6</xdr:row>
      <xdr:rowOff>123825</xdr:rowOff>
    </xdr:from>
    <xdr:to>
      <xdr:col>6</xdr:col>
      <xdr:colOff>0</xdr:colOff>
      <xdr:row>19</xdr:row>
      <xdr:rowOff>95250</xdr:rowOff>
    </xdr:to>
    <xdr:sp macro="" textlink="">
      <xdr:nvSpPr>
        <xdr:cNvPr id="10242" name="INVB1"/>
        <xdr:cNvSpPr>
          <a:spLocks noChangeArrowheads="1"/>
        </xdr:cNvSpPr>
      </xdr:nvSpPr>
      <xdr:spPr bwMode="auto">
        <a:xfrm>
          <a:off x="342900" y="1619250"/>
          <a:ext cx="6096000" cy="2038350"/>
        </a:xfrm>
        <a:prstGeom prst="roundRect">
          <a:avLst>
            <a:gd name="adj" fmla="val 16667"/>
          </a:avLst>
        </a:prstGeom>
        <a:noFill/>
        <a:ln w="9525">
          <a:solidFill>
            <a:srgbClr val="000080"/>
          </a:solidFill>
          <a:round/>
          <a:headEnd/>
          <a:tailEnd/>
        </a:ln>
      </xdr:spPr>
    </xdr:sp>
    <xdr:clientData/>
  </xdr:twoCellAnchor>
  <xdr:twoCellAnchor>
    <xdr:from>
      <xdr:col>1</xdr:col>
      <xdr:colOff>247650</xdr:colOff>
      <xdr:row>19</xdr:row>
      <xdr:rowOff>133350</xdr:rowOff>
    </xdr:from>
    <xdr:to>
      <xdr:col>2</xdr:col>
      <xdr:colOff>438150</xdr:colOff>
      <xdr:row>20</xdr:row>
      <xdr:rowOff>0</xdr:rowOff>
    </xdr:to>
    <xdr:sp macro="" textlink="">
      <xdr:nvSpPr>
        <xdr:cNvPr id="4" name="INV1"/>
        <xdr:cNvSpPr txBox="1">
          <a:spLocks noChangeArrowheads="1"/>
        </xdr:cNvSpPr>
      </xdr:nvSpPr>
      <xdr:spPr bwMode="auto">
        <a:xfrm>
          <a:off x="1038225" y="3695700"/>
          <a:ext cx="666750" cy="28575"/>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altLang="zh-CN" sz="1000" b="1" i="0" strike="noStrike">
              <a:solidFill>
                <a:srgbClr val="000000"/>
              </a:solidFill>
              <a:latin typeface="Arial"/>
              <a:cs typeface="Arial"/>
            </a:rPr>
            <a:t>End User</a:t>
          </a:r>
        </a:p>
      </xdr:txBody>
    </xdr:sp>
    <xdr:clientData/>
  </xdr:twoCellAnchor>
  <xdr:twoCellAnchor>
    <xdr:from>
      <xdr:col>2</xdr:col>
      <xdr:colOff>38100</xdr:colOff>
      <xdr:row>4</xdr:row>
      <xdr:rowOff>104775</xdr:rowOff>
    </xdr:from>
    <xdr:to>
      <xdr:col>5</xdr:col>
      <xdr:colOff>314325</xdr:colOff>
      <xdr:row>5</xdr:row>
      <xdr:rowOff>190500</xdr:rowOff>
    </xdr:to>
    <xdr:sp macro="" textlink="">
      <xdr:nvSpPr>
        <xdr:cNvPr id="5" name="LBL"/>
        <xdr:cNvSpPr txBox="1">
          <a:spLocks noChangeArrowheads="1"/>
        </xdr:cNvSpPr>
      </xdr:nvSpPr>
      <xdr:spPr bwMode="auto">
        <a:xfrm>
          <a:off x="1304925" y="1114425"/>
          <a:ext cx="4067175" cy="342900"/>
        </a:xfrm>
        <a:prstGeom prst="rect">
          <a:avLst/>
        </a:prstGeom>
        <a:solidFill>
          <a:srgbClr val="FFFFFF"/>
        </a:solidFill>
        <a:ln w="1">
          <a:noFill/>
          <a:miter lim="800000"/>
          <a:headEnd/>
          <a:tailEnd/>
        </a:ln>
      </xdr:spPr>
      <xdr:txBody>
        <a:bodyPr vertOverflow="clip" wrap="square" lIns="45720" tIns="36576" rIns="45720" bIns="36576" anchor="ctr" upright="1"/>
        <a:lstStyle/>
        <a:p>
          <a:pPr algn="ctr" rtl="0">
            <a:defRPr sz="1000"/>
          </a:pPr>
          <a:r>
            <a:rPr lang="en-US" altLang="zh-CN" sz="1800" b="1" i="1" strike="noStrike">
              <a:solidFill>
                <a:srgbClr val="000000"/>
              </a:solidFill>
              <a:latin typeface="Arial"/>
              <a:cs typeface="Arial"/>
            </a:rPr>
            <a:t>QUOTATION</a:t>
          </a:r>
        </a:p>
      </xdr:txBody>
    </xdr:sp>
    <xdr:clientData/>
  </xdr:twoCellAnchor>
  <xdr:twoCellAnchor>
    <xdr:from>
      <xdr:col>0</xdr:col>
      <xdr:colOff>190500</xdr:colOff>
      <xdr:row>50</xdr:row>
      <xdr:rowOff>0</xdr:rowOff>
    </xdr:from>
    <xdr:to>
      <xdr:col>1</xdr:col>
      <xdr:colOff>400050</xdr:colOff>
      <xdr:row>50</xdr:row>
      <xdr:rowOff>0</xdr:rowOff>
    </xdr:to>
    <xdr:sp macro="" textlink="">
      <xdr:nvSpPr>
        <xdr:cNvPr id="6" name="INV1"/>
        <xdr:cNvSpPr txBox="1">
          <a:spLocks noChangeArrowheads="1"/>
        </xdr:cNvSpPr>
      </xdr:nvSpPr>
      <xdr:spPr bwMode="auto">
        <a:xfrm>
          <a:off x="190500" y="9391650"/>
          <a:ext cx="1000125"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altLang="zh-CN" sz="1000" b="1" i="0" strike="noStrike">
              <a:solidFill>
                <a:srgbClr val="000000"/>
              </a:solidFill>
              <a:latin typeface="Arial"/>
              <a:cs typeface="Arial"/>
            </a:rPr>
            <a:t>Ship To</a:t>
          </a:r>
        </a:p>
      </xdr:txBody>
    </xdr:sp>
    <xdr:clientData/>
  </xdr:twoCellAnchor>
  <xdr:twoCellAnchor>
    <xdr:from>
      <xdr:col>1</xdr:col>
      <xdr:colOff>190500</xdr:colOff>
      <xdr:row>50</xdr:row>
      <xdr:rowOff>0</xdr:rowOff>
    </xdr:from>
    <xdr:to>
      <xdr:col>2</xdr:col>
      <xdr:colOff>400050</xdr:colOff>
      <xdr:row>50</xdr:row>
      <xdr:rowOff>0</xdr:rowOff>
    </xdr:to>
    <xdr:sp macro="" textlink="">
      <xdr:nvSpPr>
        <xdr:cNvPr id="7" name="INV1"/>
        <xdr:cNvSpPr txBox="1">
          <a:spLocks noChangeArrowheads="1"/>
        </xdr:cNvSpPr>
      </xdr:nvSpPr>
      <xdr:spPr bwMode="auto">
        <a:xfrm>
          <a:off x="981075" y="9391650"/>
          <a:ext cx="68580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altLang="zh-CN" sz="1000" b="1" i="0" strike="noStrike">
              <a:solidFill>
                <a:srgbClr val="000000"/>
              </a:solidFill>
              <a:latin typeface="Arial"/>
              <a:cs typeface="Arial"/>
            </a:rPr>
            <a:t>Ship To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0</xdr:row>
      <xdr:rowOff>0</xdr:rowOff>
    </xdr:from>
    <xdr:to>
      <xdr:col>1</xdr:col>
      <xdr:colOff>381000</xdr:colOff>
      <xdr:row>0</xdr:row>
      <xdr:rowOff>0</xdr:rowOff>
    </xdr:to>
    <xdr:pic>
      <xdr:nvPicPr>
        <xdr:cNvPr id="11265" name="Picture 1"/>
        <xdr:cNvPicPr>
          <a:picLocks noChangeAspect="1" noChangeArrowheads="1"/>
        </xdr:cNvPicPr>
      </xdr:nvPicPr>
      <xdr:blipFill>
        <a:blip xmlns:r="http://schemas.openxmlformats.org/officeDocument/2006/relationships" r:embed="rId1"/>
        <a:srcRect/>
        <a:stretch>
          <a:fillRect/>
        </a:stretch>
      </xdr:blipFill>
      <xdr:spPr bwMode="auto">
        <a:xfrm>
          <a:off x="200025" y="0"/>
          <a:ext cx="647700" cy="0"/>
        </a:xfrm>
        <a:prstGeom prst="rect">
          <a:avLst/>
        </a:prstGeom>
        <a:solidFill>
          <a:srgbClr val="FF00FF"/>
        </a:solidFill>
        <a:ln w="9525">
          <a:noFill/>
          <a:miter lim="800000"/>
          <a:headEnd/>
          <a:tailEnd/>
        </a:ln>
      </xdr:spPr>
    </xdr:pic>
    <xdr:clientData/>
  </xdr:twoCellAnchor>
  <xdr:twoCellAnchor>
    <xdr:from>
      <xdr:col>5</xdr:col>
      <xdr:colOff>0</xdr:colOff>
      <xdr:row>3</xdr:row>
      <xdr:rowOff>0</xdr:rowOff>
    </xdr:from>
    <xdr:to>
      <xdr:col>5</xdr:col>
      <xdr:colOff>0</xdr:colOff>
      <xdr:row>3</xdr:row>
      <xdr:rowOff>0</xdr:rowOff>
    </xdr:to>
    <xdr:sp macro="" textlink="">
      <xdr:nvSpPr>
        <xdr:cNvPr id="11266" name="Line 2"/>
        <xdr:cNvSpPr>
          <a:spLocks noChangeShapeType="1"/>
        </xdr:cNvSpPr>
      </xdr:nvSpPr>
      <xdr:spPr bwMode="auto">
        <a:xfrm>
          <a:off x="4743450" y="571500"/>
          <a:ext cx="0" cy="0"/>
        </a:xfrm>
        <a:prstGeom prst="line">
          <a:avLst/>
        </a:prstGeom>
        <a:noFill/>
        <a:ln w="9525">
          <a:solidFill>
            <a:srgbClr val="000000"/>
          </a:solidFill>
          <a:round/>
          <a:headEnd/>
          <a:tailEnd/>
        </a:ln>
      </xdr:spPr>
    </xdr:sp>
    <xdr:clientData/>
  </xdr:twoCellAnchor>
  <xdr:twoCellAnchor editAs="oneCell">
    <xdr:from>
      <xdr:col>0</xdr:col>
      <xdr:colOff>76200</xdr:colOff>
      <xdr:row>0</xdr:row>
      <xdr:rowOff>66675</xdr:rowOff>
    </xdr:from>
    <xdr:to>
      <xdr:col>1</xdr:col>
      <xdr:colOff>238125</xdr:colOff>
      <xdr:row>3</xdr:row>
      <xdr:rowOff>123825</xdr:rowOff>
    </xdr:to>
    <xdr:pic>
      <xdr:nvPicPr>
        <xdr:cNvPr id="11267" name="图片 3" descr="sss2011.png"/>
        <xdr:cNvPicPr>
          <a:picLocks noChangeAspect="1"/>
        </xdr:cNvPicPr>
      </xdr:nvPicPr>
      <xdr:blipFill>
        <a:blip xmlns:r="http://schemas.openxmlformats.org/officeDocument/2006/relationships" r:embed="rId2"/>
        <a:srcRect/>
        <a:stretch>
          <a:fillRect/>
        </a:stretch>
      </xdr:blipFill>
      <xdr:spPr bwMode="auto">
        <a:xfrm>
          <a:off x="76200" y="66675"/>
          <a:ext cx="628650" cy="628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0</xdr:row>
      <xdr:rowOff>0</xdr:rowOff>
    </xdr:from>
    <xdr:to>
      <xdr:col>1</xdr:col>
      <xdr:colOff>381000</xdr:colOff>
      <xdr:row>0</xdr:row>
      <xdr:rowOff>0</xdr:rowOff>
    </xdr:to>
    <xdr:pic>
      <xdr:nvPicPr>
        <xdr:cNvPr id="12289" name="Picture 1"/>
        <xdr:cNvPicPr>
          <a:picLocks noChangeAspect="1" noChangeArrowheads="1"/>
        </xdr:cNvPicPr>
      </xdr:nvPicPr>
      <xdr:blipFill>
        <a:blip xmlns:r="http://schemas.openxmlformats.org/officeDocument/2006/relationships" r:embed="rId1"/>
        <a:srcRect/>
        <a:stretch>
          <a:fillRect/>
        </a:stretch>
      </xdr:blipFill>
      <xdr:spPr bwMode="auto">
        <a:xfrm>
          <a:off x="200025" y="0"/>
          <a:ext cx="447675" cy="0"/>
        </a:xfrm>
        <a:prstGeom prst="rect">
          <a:avLst/>
        </a:prstGeom>
        <a:solidFill>
          <a:srgbClr val="FF00FF"/>
        </a:solidFill>
        <a:ln w="9525">
          <a:noFill/>
          <a:miter lim="800000"/>
          <a:headEnd/>
          <a:tailEnd/>
        </a:ln>
      </xdr:spPr>
    </xdr:pic>
    <xdr:clientData/>
  </xdr:twoCellAnchor>
  <xdr:twoCellAnchor>
    <xdr:from>
      <xdr:col>5</xdr:col>
      <xdr:colOff>0</xdr:colOff>
      <xdr:row>3</xdr:row>
      <xdr:rowOff>0</xdr:rowOff>
    </xdr:from>
    <xdr:to>
      <xdr:col>5</xdr:col>
      <xdr:colOff>0</xdr:colOff>
      <xdr:row>3</xdr:row>
      <xdr:rowOff>0</xdr:rowOff>
    </xdr:to>
    <xdr:sp macro="" textlink="">
      <xdr:nvSpPr>
        <xdr:cNvPr id="12290" name="Line 2"/>
        <xdr:cNvSpPr>
          <a:spLocks noChangeShapeType="1"/>
        </xdr:cNvSpPr>
      </xdr:nvSpPr>
      <xdr:spPr bwMode="auto">
        <a:xfrm>
          <a:off x="5200650" y="504825"/>
          <a:ext cx="0" cy="0"/>
        </a:xfrm>
        <a:prstGeom prst="line">
          <a:avLst/>
        </a:prstGeom>
        <a:noFill/>
        <a:ln w="9525">
          <a:solidFill>
            <a:srgbClr val="000000"/>
          </a:solidFill>
          <a:round/>
          <a:headEnd/>
          <a:tailEnd/>
        </a:ln>
      </xdr:spPr>
    </xdr:sp>
    <xdr:clientData/>
  </xdr:twoCellAnchor>
  <xdr:twoCellAnchor editAs="oneCell">
    <xdr:from>
      <xdr:col>0</xdr:col>
      <xdr:colOff>57150</xdr:colOff>
      <xdr:row>0</xdr:row>
      <xdr:rowOff>47625</xdr:rowOff>
    </xdr:from>
    <xdr:to>
      <xdr:col>2</xdr:col>
      <xdr:colOff>38100</xdr:colOff>
      <xdr:row>3</xdr:row>
      <xdr:rowOff>47625</xdr:rowOff>
    </xdr:to>
    <xdr:pic>
      <xdr:nvPicPr>
        <xdr:cNvPr id="12291" name="图片 3" descr="sss2011.png"/>
        <xdr:cNvPicPr>
          <a:picLocks noChangeAspect="1"/>
        </xdr:cNvPicPr>
      </xdr:nvPicPr>
      <xdr:blipFill>
        <a:blip xmlns:r="http://schemas.openxmlformats.org/officeDocument/2006/relationships" r:embed="rId2"/>
        <a:srcRect/>
        <a:stretch>
          <a:fillRect/>
        </a:stretch>
      </xdr:blipFill>
      <xdr:spPr bwMode="auto">
        <a:xfrm>
          <a:off x="57150" y="47625"/>
          <a:ext cx="628650" cy="5048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100693</xdr:colOff>
      <xdr:row>6</xdr:row>
      <xdr:rowOff>104775</xdr:rowOff>
    </xdr:from>
    <xdr:to>
      <xdr:col>19</xdr:col>
      <xdr:colOff>195943</xdr:colOff>
      <xdr:row>6</xdr:row>
      <xdr:rowOff>266700</xdr:rowOff>
    </xdr:to>
    <xdr:sp macro="" textlink="">
      <xdr:nvSpPr>
        <xdr:cNvPr id="2" name="AutoShape 1"/>
        <xdr:cNvSpPr>
          <a:spLocks noChangeArrowheads="1"/>
        </xdr:cNvSpPr>
      </xdr:nvSpPr>
      <xdr:spPr bwMode="auto">
        <a:xfrm>
          <a:off x="5057775" y="2200275"/>
          <a:ext cx="95250" cy="161925"/>
        </a:xfrm>
        <a:prstGeom prst="flowChartMerge">
          <a:avLst/>
        </a:prstGeom>
        <a:ln>
          <a:headEnd/>
          <a:tailEnd/>
        </a:ln>
      </xdr:spPr>
      <xdr:style>
        <a:lnRef idx="2">
          <a:schemeClr val="dk1"/>
        </a:lnRef>
        <a:fillRef idx="1">
          <a:schemeClr val="lt1"/>
        </a:fillRef>
        <a:effectRef idx="0">
          <a:schemeClr val="dk1"/>
        </a:effectRef>
        <a:fontRef idx="minor">
          <a:schemeClr val="dk1"/>
        </a:fontRef>
      </xdr:style>
    </xdr:sp>
    <xdr:clientData/>
  </xdr:twoCellAnchor>
  <xdr:twoCellAnchor>
    <xdr:from>
      <xdr:col>19</xdr:col>
      <xdr:colOff>152400</xdr:colOff>
      <xdr:row>6</xdr:row>
      <xdr:rowOff>276225</xdr:rowOff>
    </xdr:from>
    <xdr:to>
      <xdr:col>30</xdr:col>
      <xdr:colOff>142875</xdr:colOff>
      <xdr:row>6</xdr:row>
      <xdr:rowOff>276225</xdr:rowOff>
    </xdr:to>
    <xdr:cxnSp macro="">
      <xdr:nvCxnSpPr>
        <xdr:cNvPr id="9218" name="AutoShape 3"/>
        <xdr:cNvCxnSpPr>
          <a:cxnSpLocks noChangeShapeType="1"/>
          <a:stCxn id="2" idx="2"/>
          <a:endCxn id="4" idx="2"/>
        </xdr:cNvCxnSpPr>
      </xdr:nvCxnSpPr>
      <xdr:spPr bwMode="auto">
        <a:xfrm>
          <a:off x="6724650" y="2066925"/>
          <a:ext cx="2924175" cy="0"/>
        </a:xfrm>
        <a:prstGeom prst="straightConnector1">
          <a:avLst/>
        </a:prstGeom>
        <a:noFill/>
        <a:ln w="9525">
          <a:solidFill>
            <a:srgbClr val="000000"/>
          </a:solidFill>
          <a:round/>
          <a:headEnd/>
          <a:tailEnd/>
        </a:ln>
      </xdr:spPr>
    </xdr:cxnSp>
    <xdr:clientData/>
  </xdr:twoCellAnchor>
  <xdr:twoCellAnchor>
    <xdr:from>
      <xdr:col>30</xdr:col>
      <xdr:colOff>103415</xdr:colOff>
      <xdr:row>6</xdr:row>
      <xdr:rowOff>104775</xdr:rowOff>
    </xdr:from>
    <xdr:to>
      <xdr:col>30</xdr:col>
      <xdr:colOff>198665</xdr:colOff>
      <xdr:row>6</xdr:row>
      <xdr:rowOff>266700</xdr:rowOff>
    </xdr:to>
    <xdr:sp macro="" textlink="">
      <xdr:nvSpPr>
        <xdr:cNvPr id="4" name="AutoShape 1"/>
        <xdr:cNvSpPr>
          <a:spLocks noChangeArrowheads="1"/>
        </xdr:cNvSpPr>
      </xdr:nvSpPr>
      <xdr:spPr bwMode="auto">
        <a:xfrm>
          <a:off x="7181850" y="2190750"/>
          <a:ext cx="95250" cy="161925"/>
        </a:xfrm>
        <a:prstGeom prst="flowChartMerge">
          <a:avLst/>
        </a:prstGeom>
        <a:ln>
          <a:headEnd/>
          <a:tailEnd/>
        </a:ln>
      </xdr:spPr>
      <xdr:style>
        <a:lnRef idx="2">
          <a:schemeClr val="dk1"/>
        </a:lnRef>
        <a:fillRef idx="1">
          <a:schemeClr val="lt1"/>
        </a:fillRef>
        <a:effectRef idx="0">
          <a:schemeClr val="dk1"/>
        </a:effectRef>
        <a:fontRef idx="minor">
          <a:schemeClr val="dk1"/>
        </a:fontRef>
      </xdr:style>
    </xdr:sp>
    <xdr:clientData/>
  </xdr:twoCellAnchor>
  <xdr:twoCellAnchor>
    <xdr:from>
      <xdr:col>25</xdr:col>
      <xdr:colOff>114300</xdr:colOff>
      <xdr:row>3</xdr:row>
      <xdr:rowOff>76200</xdr:rowOff>
    </xdr:from>
    <xdr:to>
      <xdr:col>25</xdr:col>
      <xdr:colOff>209550</xdr:colOff>
      <xdr:row>3</xdr:row>
      <xdr:rowOff>238125</xdr:rowOff>
    </xdr:to>
    <xdr:sp macro="" textlink="">
      <xdr:nvSpPr>
        <xdr:cNvPr id="9220" name="AutoShape 1"/>
        <xdr:cNvSpPr>
          <a:spLocks noChangeArrowheads="1"/>
        </xdr:cNvSpPr>
      </xdr:nvSpPr>
      <xdr:spPr bwMode="auto">
        <a:xfrm>
          <a:off x="8286750" y="8858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25</xdr:col>
      <xdr:colOff>161925</xdr:colOff>
      <xdr:row>3</xdr:row>
      <xdr:rowOff>238125</xdr:rowOff>
    </xdr:from>
    <xdr:to>
      <xdr:col>30</xdr:col>
      <xdr:colOff>161925</xdr:colOff>
      <xdr:row>3</xdr:row>
      <xdr:rowOff>238125</xdr:rowOff>
    </xdr:to>
    <xdr:cxnSp macro="">
      <xdr:nvCxnSpPr>
        <xdr:cNvPr id="9221" name="AutoShape 3"/>
        <xdr:cNvCxnSpPr>
          <a:cxnSpLocks noChangeShapeType="1"/>
          <a:stCxn id="9220" idx="2"/>
          <a:endCxn id="9222" idx="2"/>
        </xdr:cNvCxnSpPr>
      </xdr:nvCxnSpPr>
      <xdr:spPr bwMode="auto">
        <a:xfrm>
          <a:off x="8334375" y="1047750"/>
          <a:ext cx="1333500" cy="0"/>
        </a:xfrm>
        <a:prstGeom prst="straightConnector1">
          <a:avLst/>
        </a:prstGeom>
        <a:noFill/>
        <a:ln w="9525">
          <a:solidFill>
            <a:srgbClr val="000000"/>
          </a:solidFill>
          <a:round/>
          <a:headEnd/>
          <a:tailEnd/>
        </a:ln>
      </xdr:spPr>
    </xdr:cxnSp>
    <xdr:clientData/>
  </xdr:twoCellAnchor>
  <xdr:twoCellAnchor>
    <xdr:from>
      <xdr:col>30</xdr:col>
      <xdr:colOff>114300</xdr:colOff>
      <xdr:row>3</xdr:row>
      <xdr:rowOff>76200</xdr:rowOff>
    </xdr:from>
    <xdr:to>
      <xdr:col>30</xdr:col>
      <xdr:colOff>209550</xdr:colOff>
      <xdr:row>3</xdr:row>
      <xdr:rowOff>238125</xdr:rowOff>
    </xdr:to>
    <xdr:sp macro="" textlink="">
      <xdr:nvSpPr>
        <xdr:cNvPr id="9222" name="AutoShape 1"/>
        <xdr:cNvSpPr>
          <a:spLocks noChangeArrowheads="1"/>
        </xdr:cNvSpPr>
      </xdr:nvSpPr>
      <xdr:spPr bwMode="auto">
        <a:xfrm>
          <a:off x="9620250" y="8858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25</xdr:col>
      <xdr:colOff>114300</xdr:colOff>
      <xdr:row>4</xdr:row>
      <xdr:rowOff>66675</xdr:rowOff>
    </xdr:from>
    <xdr:to>
      <xdr:col>25</xdr:col>
      <xdr:colOff>209550</xdr:colOff>
      <xdr:row>4</xdr:row>
      <xdr:rowOff>228600</xdr:rowOff>
    </xdr:to>
    <xdr:sp macro="" textlink="">
      <xdr:nvSpPr>
        <xdr:cNvPr id="9223" name="AutoShape 1"/>
        <xdr:cNvSpPr>
          <a:spLocks noChangeArrowheads="1"/>
        </xdr:cNvSpPr>
      </xdr:nvSpPr>
      <xdr:spPr bwMode="auto">
        <a:xfrm>
          <a:off x="8286750" y="11811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28</xdr:col>
      <xdr:colOff>114300</xdr:colOff>
      <xdr:row>4</xdr:row>
      <xdr:rowOff>66675</xdr:rowOff>
    </xdr:from>
    <xdr:to>
      <xdr:col>28</xdr:col>
      <xdr:colOff>209550</xdr:colOff>
      <xdr:row>4</xdr:row>
      <xdr:rowOff>228600</xdr:rowOff>
    </xdr:to>
    <xdr:sp macro="" textlink="">
      <xdr:nvSpPr>
        <xdr:cNvPr id="9224" name="AutoShape 1"/>
        <xdr:cNvSpPr>
          <a:spLocks noChangeArrowheads="1"/>
        </xdr:cNvSpPr>
      </xdr:nvSpPr>
      <xdr:spPr bwMode="auto">
        <a:xfrm>
          <a:off x="9086850" y="11811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25</xdr:col>
      <xdr:colOff>171450</xdr:colOff>
      <xdr:row>4</xdr:row>
      <xdr:rowOff>219075</xdr:rowOff>
    </xdr:from>
    <xdr:to>
      <xdr:col>28</xdr:col>
      <xdr:colOff>142875</xdr:colOff>
      <xdr:row>4</xdr:row>
      <xdr:rowOff>219075</xdr:rowOff>
    </xdr:to>
    <xdr:cxnSp macro="">
      <xdr:nvCxnSpPr>
        <xdr:cNvPr id="9225" name="AutoShape 3"/>
        <xdr:cNvCxnSpPr>
          <a:cxnSpLocks noChangeShapeType="1"/>
        </xdr:cNvCxnSpPr>
      </xdr:nvCxnSpPr>
      <xdr:spPr bwMode="auto">
        <a:xfrm>
          <a:off x="8343900" y="1333500"/>
          <a:ext cx="771525" cy="0"/>
        </a:xfrm>
        <a:prstGeom prst="straightConnector1">
          <a:avLst/>
        </a:prstGeom>
        <a:noFill/>
        <a:ln w="9525">
          <a:solidFill>
            <a:srgbClr val="000000"/>
          </a:solidFill>
          <a:round/>
          <a:headEnd/>
          <a:tailEnd/>
        </a:ln>
      </xdr:spPr>
    </xdr:cxnSp>
    <xdr:clientData/>
  </xdr:twoCellAnchor>
  <xdr:twoCellAnchor>
    <xdr:from>
      <xdr:col>19</xdr:col>
      <xdr:colOff>95250</xdr:colOff>
      <xdr:row>5</xdr:row>
      <xdr:rowOff>104775</xdr:rowOff>
    </xdr:from>
    <xdr:to>
      <xdr:col>19</xdr:col>
      <xdr:colOff>190500</xdr:colOff>
      <xdr:row>5</xdr:row>
      <xdr:rowOff>266700</xdr:rowOff>
    </xdr:to>
    <xdr:sp macro="" textlink="">
      <xdr:nvSpPr>
        <xdr:cNvPr id="9226" name="AutoShape 1"/>
        <xdr:cNvSpPr>
          <a:spLocks noChangeArrowheads="1"/>
        </xdr:cNvSpPr>
      </xdr:nvSpPr>
      <xdr:spPr bwMode="auto">
        <a:xfrm>
          <a:off x="6667500" y="15240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30</xdr:col>
      <xdr:colOff>95250</xdr:colOff>
      <xdr:row>5</xdr:row>
      <xdr:rowOff>104775</xdr:rowOff>
    </xdr:from>
    <xdr:to>
      <xdr:col>30</xdr:col>
      <xdr:colOff>190500</xdr:colOff>
      <xdr:row>5</xdr:row>
      <xdr:rowOff>266700</xdr:rowOff>
    </xdr:to>
    <xdr:sp macro="" textlink="">
      <xdr:nvSpPr>
        <xdr:cNvPr id="9227" name="AutoShape 1"/>
        <xdr:cNvSpPr>
          <a:spLocks noChangeArrowheads="1"/>
        </xdr:cNvSpPr>
      </xdr:nvSpPr>
      <xdr:spPr bwMode="auto">
        <a:xfrm>
          <a:off x="9601200" y="15240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19</xdr:col>
      <xdr:colOff>142875</xdr:colOff>
      <xdr:row>5</xdr:row>
      <xdr:rowOff>266700</xdr:rowOff>
    </xdr:from>
    <xdr:to>
      <xdr:col>30</xdr:col>
      <xdr:colOff>142875</xdr:colOff>
      <xdr:row>5</xdr:row>
      <xdr:rowOff>266700</xdr:rowOff>
    </xdr:to>
    <xdr:cxnSp macro="">
      <xdr:nvCxnSpPr>
        <xdr:cNvPr id="9228" name="AutoShape 3"/>
        <xdr:cNvCxnSpPr>
          <a:cxnSpLocks noChangeShapeType="1"/>
          <a:stCxn id="9226" idx="2"/>
          <a:endCxn id="9227" idx="2"/>
        </xdr:cNvCxnSpPr>
      </xdr:nvCxnSpPr>
      <xdr:spPr bwMode="auto">
        <a:xfrm>
          <a:off x="6715125" y="1685925"/>
          <a:ext cx="2933700" cy="0"/>
        </a:xfrm>
        <a:prstGeom prst="straightConnector1">
          <a:avLst/>
        </a:prstGeom>
        <a:noFill/>
        <a:ln w="9525">
          <a:solidFill>
            <a:srgbClr val="000000"/>
          </a:solidFill>
          <a:round/>
          <a:headEnd/>
          <a:tailEnd/>
        </a:ln>
      </xdr:spPr>
    </xdr:cxnSp>
    <xdr:clientData/>
  </xdr:twoCellAnchor>
  <xdr:twoCellAnchor>
    <xdr:from>
      <xdr:col>16</xdr:col>
      <xdr:colOff>95250</xdr:colOff>
      <xdr:row>7</xdr:row>
      <xdr:rowOff>66675</xdr:rowOff>
    </xdr:from>
    <xdr:to>
      <xdr:col>16</xdr:col>
      <xdr:colOff>190500</xdr:colOff>
      <xdr:row>7</xdr:row>
      <xdr:rowOff>228600</xdr:rowOff>
    </xdr:to>
    <xdr:sp macro="" textlink="">
      <xdr:nvSpPr>
        <xdr:cNvPr id="9229" name="AutoShape 1"/>
        <xdr:cNvSpPr>
          <a:spLocks noChangeArrowheads="1"/>
        </xdr:cNvSpPr>
      </xdr:nvSpPr>
      <xdr:spPr bwMode="auto">
        <a:xfrm>
          <a:off x="5867400" y="22288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18</xdr:col>
      <xdr:colOff>104775</xdr:colOff>
      <xdr:row>7</xdr:row>
      <xdr:rowOff>66675</xdr:rowOff>
    </xdr:from>
    <xdr:to>
      <xdr:col>18</xdr:col>
      <xdr:colOff>200025</xdr:colOff>
      <xdr:row>7</xdr:row>
      <xdr:rowOff>228600</xdr:rowOff>
    </xdr:to>
    <xdr:sp macro="" textlink="">
      <xdr:nvSpPr>
        <xdr:cNvPr id="9230" name="AutoShape 1"/>
        <xdr:cNvSpPr>
          <a:spLocks noChangeArrowheads="1"/>
        </xdr:cNvSpPr>
      </xdr:nvSpPr>
      <xdr:spPr bwMode="auto">
        <a:xfrm>
          <a:off x="6410325" y="22288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16</xdr:col>
      <xdr:colOff>142875</xdr:colOff>
      <xdr:row>7</xdr:row>
      <xdr:rowOff>228600</xdr:rowOff>
    </xdr:from>
    <xdr:to>
      <xdr:col>18</xdr:col>
      <xdr:colOff>152400</xdr:colOff>
      <xdr:row>7</xdr:row>
      <xdr:rowOff>228600</xdr:rowOff>
    </xdr:to>
    <xdr:cxnSp macro="">
      <xdr:nvCxnSpPr>
        <xdr:cNvPr id="9231" name="AutoShape 3"/>
        <xdr:cNvCxnSpPr>
          <a:cxnSpLocks noChangeShapeType="1"/>
          <a:stCxn id="9229" idx="2"/>
          <a:endCxn id="9230" idx="2"/>
        </xdr:cNvCxnSpPr>
      </xdr:nvCxnSpPr>
      <xdr:spPr bwMode="auto">
        <a:xfrm>
          <a:off x="5915025" y="2390775"/>
          <a:ext cx="542925" cy="0"/>
        </a:xfrm>
        <a:prstGeom prst="straightConnector1">
          <a:avLst/>
        </a:prstGeom>
        <a:noFill/>
        <a:ln w="9525">
          <a:solidFill>
            <a:srgbClr val="000000"/>
          </a:solidFill>
          <a:round/>
          <a:headEnd/>
          <a:tailEnd/>
        </a:ln>
      </xdr:spPr>
    </xdr:cxnSp>
    <xdr:clientData/>
  </xdr:twoCellAnchor>
  <xdr:twoCellAnchor>
    <xdr:from>
      <xdr:col>17</xdr:col>
      <xdr:colOff>104775</xdr:colOff>
      <xdr:row>8</xdr:row>
      <xdr:rowOff>76200</xdr:rowOff>
    </xdr:from>
    <xdr:to>
      <xdr:col>17</xdr:col>
      <xdr:colOff>200025</xdr:colOff>
      <xdr:row>8</xdr:row>
      <xdr:rowOff>238125</xdr:rowOff>
    </xdr:to>
    <xdr:sp macro="" textlink="">
      <xdr:nvSpPr>
        <xdr:cNvPr id="9232" name="AutoShape 1"/>
        <xdr:cNvSpPr>
          <a:spLocks noChangeArrowheads="1"/>
        </xdr:cNvSpPr>
      </xdr:nvSpPr>
      <xdr:spPr bwMode="auto">
        <a:xfrm>
          <a:off x="6143625" y="25431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19</xdr:col>
      <xdr:colOff>123825</xdr:colOff>
      <xdr:row>8</xdr:row>
      <xdr:rowOff>66675</xdr:rowOff>
    </xdr:from>
    <xdr:to>
      <xdr:col>19</xdr:col>
      <xdr:colOff>219075</xdr:colOff>
      <xdr:row>8</xdr:row>
      <xdr:rowOff>228600</xdr:rowOff>
    </xdr:to>
    <xdr:sp macro="" textlink="">
      <xdr:nvSpPr>
        <xdr:cNvPr id="9233" name="AutoShape 1"/>
        <xdr:cNvSpPr>
          <a:spLocks noChangeArrowheads="1"/>
        </xdr:cNvSpPr>
      </xdr:nvSpPr>
      <xdr:spPr bwMode="auto">
        <a:xfrm>
          <a:off x="6696075" y="25336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17</xdr:col>
      <xdr:colOff>171450</xdr:colOff>
      <xdr:row>8</xdr:row>
      <xdr:rowOff>228600</xdr:rowOff>
    </xdr:from>
    <xdr:to>
      <xdr:col>19</xdr:col>
      <xdr:colOff>171450</xdr:colOff>
      <xdr:row>8</xdr:row>
      <xdr:rowOff>228600</xdr:rowOff>
    </xdr:to>
    <xdr:cxnSp macro="">
      <xdr:nvCxnSpPr>
        <xdr:cNvPr id="9234" name="AutoShape 3"/>
        <xdr:cNvCxnSpPr>
          <a:cxnSpLocks noChangeShapeType="1"/>
          <a:endCxn id="9233" idx="2"/>
        </xdr:cNvCxnSpPr>
      </xdr:nvCxnSpPr>
      <xdr:spPr bwMode="auto">
        <a:xfrm>
          <a:off x="6210300" y="2695575"/>
          <a:ext cx="533400" cy="0"/>
        </a:xfrm>
        <a:prstGeom prst="straightConnector1">
          <a:avLst/>
        </a:prstGeom>
        <a:noFill/>
        <a:ln w="9525">
          <a:solidFill>
            <a:srgbClr val="000000"/>
          </a:solidFill>
          <a:round/>
          <a:headEnd/>
          <a:tailEnd/>
        </a:ln>
      </xdr:spPr>
    </xdr:cxnSp>
    <xdr:clientData/>
  </xdr:twoCellAnchor>
  <xdr:twoCellAnchor>
    <xdr:from>
      <xdr:col>28</xdr:col>
      <xdr:colOff>104775</xdr:colOff>
      <xdr:row>9</xdr:row>
      <xdr:rowOff>66675</xdr:rowOff>
    </xdr:from>
    <xdr:to>
      <xdr:col>28</xdr:col>
      <xdr:colOff>200025</xdr:colOff>
      <xdr:row>9</xdr:row>
      <xdr:rowOff>228600</xdr:rowOff>
    </xdr:to>
    <xdr:sp macro="" textlink="">
      <xdr:nvSpPr>
        <xdr:cNvPr id="9235" name="AutoShape 1"/>
        <xdr:cNvSpPr>
          <a:spLocks noChangeArrowheads="1"/>
        </xdr:cNvSpPr>
      </xdr:nvSpPr>
      <xdr:spPr bwMode="auto">
        <a:xfrm>
          <a:off x="9077325" y="28384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30</xdr:col>
      <xdr:colOff>114300</xdr:colOff>
      <xdr:row>9</xdr:row>
      <xdr:rowOff>66675</xdr:rowOff>
    </xdr:from>
    <xdr:to>
      <xdr:col>30</xdr:col>
      <xdr:colOff>209550</xdr:colOff>
      <xdr:row>9</xdr:row>
      <xdr:rowOff>228600</xdr:rowOff>
    </xdr:to>
    <xdr:sp macro="" textlink="">
      <xdr:nvSpPr>
        <xdr:cNvPr id="9236" name="AutoShape 1"/>
        <xdr:cNvSpPr>
          <a:spLocks noChangeArrowheads="1"/>
        </xdr:cNvSpPr>
      </xdr:nvSpPr>
      <xdr:spPr bwMode="auto">
        <a:xfrm>
          <a:off x="9620250" y="28384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28</xdr:col>
      <xdr:colOff>152400</xdr:colOff>
      <xdr:row>9</xdr:row>
      <xdr:rowOff>228600</xdr:rowOff>
    </xdr:from>
    <xdr:to>
      <xdr:col>30</xdr:col>
      <xdr:colOff>161925</xdr:colOff>
      <xdr:row>9</xdr:row>
      <xdr:rowOff>228600</xdr:rowOff>
    </xdr:to>
    <xdr:cxnSp macro="">
      <xdr:nvCxnSpPr>
        <xdr:cNvPr id="9237" name="AutoShape 3"/>
        <xdr:cNvCxnSpPr>
          <a:cxnSpLocks noChangeShapeType="1"/>
          <a:stCxn id="9235" idx="2"/>
          <a:endCxn id="9236" idx="2"/>
        </xdr:cNvCxnSpPr>
      </xdr:nvCxnSpPr>
      <xdr:spPr bwMode="auto">
        <a:xfrm>
          <a:off x="9124950" y="3000375"/>
          <a:ext cx="542925" cy="0"/>
        </a:xfrm>
        <a:prstGeom prst="straightConnector1">
          <a:avLst/>
        </a:prstGeom>
        <a:noFill/>
        <a:ln w="9525">
          <a:solidFill>
            <a:srgbClr val="000000"/>
          </a:solidFill>
          <a:round/>
          <a:headEnd/>
          <a:tailEnd/>
        </a:ln>
      </xdr:spPr>
    </xdr:cxnSp>
    <xdr:clientData/>
  </xdr:twoCellAnchor>
  <xdr:twoCellAnchor>
    <xdr:from>
      <xdr:col>29</xdr:col>
      <xdr:colOff>76200</xdr:colOff>
      <xdr:row>10</xdr:row>
      <xdr:rowOff>0</xdr:rowOff>
    </xdr:from>
    <xdr:to>
      <xdr:col>29</xdr:col>
      <xdr:colOff>171450</xdr:colOff>
      <xdr:row>10</xdr:row>
      <xdr:rowOff>0</xdr:rowOff>
    </xdr:to>
    <xdr:sp macro="" textlink="">
      <xdr:nvSpPr>
        <xdr:cNvPr id="9238" name="AutoShape 1"/>
        <xdr:cNvSpPr>
          <a:spLocks noChangeArrowheads="1"/>
        </xdr:cNvSpPr>
      </xdr:nvSpPr>
      <xdr:spPr bwMode="auto">
        <a:xfrm>
          <a:off x="9315450" y="3076575"/>
          <a:ext cx="95250" cy="0"/>
        </a:xfrm>
        <a:prstGeom prst="flowChartMerge">
          <a:avLst/>
        </a:prstGeom>
        <a:solidFill>
          <a:srgbClr val="FFFFFF"/>
        </a:solidFill>
        <a:ln w="9525">
          <a:solidFill>
            <a:srgbClr val="000000"/>
          </a:solidFill>
          <a:miter lim="800000"/>
          <a:headEnd/>
          <a:tailEnd/>
        </a:ln>
      </xdr:spPr>
    </xdr:sp>
    <xdr:clientData/>
  </xdr:twoCellAnchor>
  <xdr:twoCellAnchor>
    <xdr:from>
      <xdr:col>30</xdr:col>
      <xdr:colOff>114300</xdr:colOff>
      <xdr:row>10</xdr:row>
      <xdr:rowOff>0</xdr:rowOff>
    </xdr:from>
    <xdr:to>
      <xdr:col>30</xdr:col>
      <xdr:colOff>209550</xdr:colOff>
      <xdr:row>10</xdr:row>
      <xdr:rowOff>0</xdr:rowOff>
    </xdr:to>
    <xdr:sp macro="" textlink="">
      <xdr:nvSpPr>
        <xdr:cNvPr id="9239" name="AutoShape 1"/>
        <xdr:cNvSpPr>
          <a:spLocks noChangeArrowheads="1"/>
        </xdr:cNvSpPr>
      </xdr:nvSpPr>
      <xdr:spPr bwMode="auto">
        <a:xfrm>
          <a:off x="9620250" y="3076575"/>
          <a:ext cx="95250" cy="0"/>
        </a:xfrm>
        <a:prstGeom prst="flowChartMerge">
          <a:avLst/>
        </a:prstGeom>
        <a:solidFill>
          <a:srgbClr val="FFFFFF"/>
        </a:solidFill>
        <a:ln w="9525">
          <a:solidFill>
            <a:srgbClr val="000000"/>
          </a:solidFill>
          <a:miter lim="800000"/>
          <a:headEnd/>
          <a:tailEnd/>
        </a:ln>
      </xdr:spPr>
    </xdr:sp>
    <xdr:clientData/>
  </xdr:twoCellAnchor>
  <xdr:twoCellAnchor>
    <xdr:from>
      <xdr:col>29</xdr:col>
      <xdr:colOff>142875</xdr:colOff>
      <xdr:row>10</xdr:row>
      <xdr:rowOff>0</xdr:rowOff>
    </xdr:from>
    <xdr:to>
      <xdr:col>30</xdr:col>
      <xdr:colOff>171450</xdr:colOff>
      <xdr:row>10</xdr:row>
      <xdr:rowOff>0</xdr:rowOff>
    </xdr:to>
    <xdr:cxnSp macro="">
      <xdr:nvCxnSpPr>
        <xdr:cNvPr id="9240" name="AutoShape 3"/>
        <xdr:cNvCxnSpPr>
          <a:cxnSpLocks noChangeShapeType="1"/>
        </xdr:cNvCxnSpPr>
      </xdr:nvCxnSpPr>
      <xdr:spPr bwMode="auto">
        <a:xfrm>
          <a:off x="9382125" y="3076575"/>
          <a:ext cx="295275" cy="0"/>
        </a:xfrm>
        <a:prstGeom prst="straightConnector1">
          <a:avLst/>
        </a:prstGeom>
        <a:noFill/>
        <a:ln w="9525">
          <a:solidFill>
            <a:srgbClr val="000000"/>
          </a:solidFill>
          <a:round/>
          <a:headEnd/>
          <a:tailEnd/>
        </a:ln>
      </xdr:spPr>
    </xdr:cxnSp>
    <xdr:clientData/>
  </xdr:twoCellAnchor>
  <xdr:twoCellAnchor>
    <xdr:from>
      <xdr:col>19</xdr:col>
      <xdr:colOff>95250</xdr:colOff>
      <xdr:row>11</xdr:row>
      <xdr:rowOff>95250</xdr:rowOff>
    </xdr:from>
    <xdr:to>
      <xdr:col>19</xdr:col>
      <xdr:colOff>190500</xdr:colOff>
      <xdr:row>11</xdr:row>
      <xdr:rowOff>257175</xdr:rowOff>
    </xdr:to>
    <xdr:sp macro="" textlink="">
      <xdr:nvSpPr>
        <xdr:cNvPr id="9241" name="AutoShape 1"/>
        <xdr:cNvSpPr>
          <a:spLocks noChangeArrowheads="1"/>
        </xdr:cNvSpPr>
      </xdr:nvSpPr>
      <xdr:spPr bwMode="auto">
        <a:xfrm>
          <a:off x="6667500" y="34766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20</xdr:col>
      <xdr:colOff>95250</xdr:colOff>
      <xdr:row>11</xdr:row>
      <xdr:rowOff>95250</xdr:rowOff>
    </xdr:from>
    <xdr:to>
      <xdr:col>20</xdr:col>
      <xdr:colOff>190500</xdr:colOff>
      <xdr:row>11</xdr:row>
      <xdr:rowOff>257175</xdr:rowOff>
    </xdr:to>
    <xdr:sp macro="" textlink="">
      <xdr:nvSpPr>
        <xdr:cNvPr id="9242" name="AutoShape 1"/>
        <xdr:cNvSpPr>
          <a:spLocks noChangeArrowheads="1"/>
        </xdr:cNvSpPr>
      </xdr:nvSpPr>
      <xdr:spPr bwMode="auto">
        <a:xfrm>
          <a:off x="6934200" y="34766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19</xdr:col>
      <xdr:colOff>123825</xdr:colOff>
      <xdr:row>11</xdr:row>
      <xdr:rowOff>257175</xdr:rowOff>
    </xdr:from>
    <xdr:to>
      <xdr:col>20</xdr:col>
      <xdr:colOff>142875</xdr:colOff>
      <xdr:row>11</xdr:row>
      <xdr:rowOff>257175</xdr:rowOff>
    </xdr:to>
    <xdr:cxnSp macro="">
      <xdr:nvCxnSpPr>
        <xdr:cNvPr id="9243" name="AutoShape 3"/>
        <xdr:cNvCxnSpPr>
          <a:cxnSpLocks noChangeShapeType="1"/>
          <a:endCxn id="9242" idx="2"/>
        </xdr:cNvCxnSpPr>
      </xdr:nvCxnSpPr>
      <xdr:spPr bwMode="auto">
        <a:xfrm>
          <a:off x="6696075" y="3638550"/>
          <a:ext cx="285750" cy="0"/>
        </a:xfrm>
        <a:prstGeom prst="straightConnector1">
          <a:avLst/>
        </a:prstGeom>
        <a:noFill/>
        <a:ln w="9525">
          <a:solidFill>
            <a:srgbClr val="000000"/>
          </a:solidFill>
          <a:round/>
          <a:headEnd/>
          <a:tailEnd/>
        </a:ln>
      </xdr:spPr>
    </xdr:cxnSp>
    <xdr:clientData/>
  </xdr:twoCellAnchor>
  <xdr:twoCellAnchor>
    <xdr:from>
      <xdr:col>15</xdr:col>
      <xdr:colOff>95250</xdr:colOff>
      <xdr:row>12</xdr:row>
      <xdr:rowOff>66675</xdr:rowOff>
    </xdr:from>
    <xdr:to>
      <xdr:col>15</xdr:col>
      <xdr:colOff>190500</xdr:colOff>
      <xdr:row>12</xdr:row>
      <xdr:rowOff>228600</xdr:rowOff>
    </xdr:to>
    <xdr:sp macro="" textlink="">
      <xdr:nvSpPr>
        <xdr:cNvPr id="9244" name="AutoShape 1"/>
        <xdr:cNvSpPr>
          <a:spLocks noChangeArrowheads="1"/>
        </xdr:cNvSpPr>
      </xdr:nvSpPr>
      <xdr:spPr bwMode="auto">
        <a:xfrm>
          <a:off x="5600700" y="37528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15</xdr:col>
      <xdr:colOff>142875</xdr:colOff>
      <xdr:row>12</xdr:row>
      <xdr:rowOff>228600</xdr:rowOff>
    </xdr:from>
    <xdr:to>
      <xdr:col>27</xdr:col>
      <xdr:colOff>152400</xdr:colOff>
      <xdr:row>12</xdr:row>
      <xdr:rowOff>228600</xdr:rowOff>
    </xdr:to>
    <xdr:cxnSp macro="">
      <xdr:nvCxnSpPr>
        <xdr:cNvPr id="9245" name="AutoShape 3"/>
        <xdr:cNvCxnSpPr>
          <a:cxnSpLocks noChangeShapeType="1"/>
          <a:stCxn id="9244" idx="2"/>
          <a:endCxn id="9246" idx="2"/>
        </xdr:cNvCxnSpPr>
      </xdr:nvCxnSpPr>
      <xdr:spPr bwMode="auto">
        <a:xfrm>
          <a:off x="5648325" y="3914775"/>
          <a:ext cx="3209925" cy="0"/>
        </a:xfrm>
        <a:prstGeom prst="straightConnector1">
          <a:avLst/>
        </a:prstGeom>
        <a:noFill/>
        <a:ln w="9525">
          <a:solidFill>
            <a:srgbClr val="000000"/>
          </a:solidFill>
          <a:round/>
          <a:headEnd/>
          <a:tailEnd/>
        </a:ln>
      </xdr:spPr>
    </xdr:cxnSp>
    <xdr:clientData/>
  </xdr:twoCellAnchor>
  <xdr:twoCellAnchor>
    <xdr:from>
      <xdr:col>27</xdr:col>
      <xdr:colOff>104775</xdr:colOff>
      <xdr:row>12</xdr:row>
      <xdr:rowOff>66675</xdr:rowOff>
    </xdr:from>
    <xdr:to>
      <xdr:col>27</xdr:col>
      <xdr:colOff>200025</xdr:colOff>
      <xdr:row>12</xdr:row>
      <xdr:rowOff>228600</xdr:rowOff>
    </xdr:to>
    <xdr:sp macro="" textlink="">
      <xdr:nvSpPr>
        <xdr:cNvPr id="9246" name="AutoShape 1"/>
        <xdr:cNvSpPr>
          <a:spLocks noChangeArrowheads="1"/>
        </xdr:cNvSpPr>
      </xdr:nvSpPr>
      <xdr:spPr bwMode="auto">
        <a:xfrm>
          <a:off x="8810625" y="37528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25</xdr:col>
      <xdr:colOff>95250</xdr:colOff>
      <xdr:row>13</xdr:row>
      <xdr:rowOff>76200</xdr:rowOff>
    </xdr:from>
    <xdr:to>
      <xdr:col>25</xdr:col>
      <xdr:colOff>190500</xdr:colOff>
      <xdr:row>13</xdr:row>
      <xdr:rowOff>238125</xdr:rowOff>
    </xdr:to>
    <xdr:sp macro="" textlink="">
      <xdr:nvSpPr>
        <xdr:cNvPr id="9247" name="AutoShape 1"/>
        <xdr:cNvSpPr>
          <a:spLocks noChangeArrowheads="1"/>
        </xdr:cNvSpPr>
      </xdr:nvSpPr>
      <xdr:spPr bwMode="auto">
        <a:xfrm>
          <a:off x="8267700" y="41243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26</xdr:col>
      <xdr:colOff>142875</xdr:colOff>
      <xdr:row>13</xdr:row>
      <xdr:rowOff>76200</xdr:rowOff>
    </xdr:from>
    <xdr:to>
      <xdr:col>26</xdr:col>
      <xdr:colOff>238125</xdr:colOff>
      <xdr:row>13</xdr:row>
      <xdr:rowOff>238125</xdr:rowOff>
    </xdr:to>
    <xdr:sp macro="" textlink="">
      <xdr:nvSpPr>
        <xdr:cNvPr id="9248" name="AutoShape 1"/>
        <xdr:cNvSpPr>
          <a:spLocks noChangeArrowheads="1"/>
        </xdr:cNvSpPr>
      </xdr:nvSpPr>
      <xdr:spPr bwMode="auto">
        <a:xfrm>
          <a:off x="8582025" y="41243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25</xdr:col>
      <xdr:colOff>142875</xdr:colOff>
      <xdr:row>13</xdr:row>
      <xdr:rowOff>238125</xdr:rowOff>
    </xdr:from>
    <xdr:to>
      <xdr:col>26</xdr:col>
      <xdr:colOff>190500</xdr:colOff>
      <xdr:row>13</xdr:row>
      <xdr:rowOff>238125</xdr:rowOff>
    </xdr:to>
    <xdr:cxnSp macro="">
      <xdr:nvCxnSpPr>
        <xdr:cNvPr id="9249" name="AutoShape 3"/>
        <xdr:cNvCxnSpPr>
          <a:cxnSpLocks noChangeShapeType="1"/>
          <a:endCxn id="9248" idx="2"/>
        </xdr:cNvCxnSpPr>
      </xdr:nvCxnSpPr>
      <xdr:spPr bwMode="auto">
        <a:xfrm>
          <a:off x="8315325" y="4286250"/>
          <a:ext cx="314325" cy="0"/>
        </a:xfrm>
        <a:prstGeom prst="straightConnector1">
          <a:avLst/>
        </a:prstGeom>
        <a:noFill/>
        <a:ln w="9525">
          <a:solidFill>
            <a:srgbClr val="000000"/>
          </a:solidFill>
          <a:round/>
          <a:headEnd/>
          <a:tailEnd/>
        </a:ln>
      </xdr:spPr>
    </xdr:cxnSp>
    <xdr:clientData/>
  </xdr:twoCellAnchor>
  <xdr:twoCellAnchor>
    <xdr:from>
      <xdr:col>13</xdr:col>
      <xdr:colOff>95250</xdr:colOff>
      <xdr:row>15</xdr:row>
      <xdr:rowOff>57150</xdr:rowOff>
    </xdr:from>
    <xdr:to>
      <xdr:col>13</xdr:col>
      <xdr:colOff>190500</xdr:colOff>
      <xdr:row>15</xdr:row>
      <xdr:rowOff>219075</xdr:rowOff>
    </xdr:to>
    <xdr:sp macro="" textlink="">
      <xdr:nvSpPr>
        <xdr:cNvPr id="9250" name="AutoShape 1"/>
        <xdr:cNvSpPr>
          <a:spLocks noChangeArrowheads="1"/>
        </xdr:cNvSpPr>
      </xdr:nvSpPr>
      <xdr:spPr bwMode="auto">
        <a:xfrm>
          <a:off x="5067300" y="47148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27</xdr:col>
      <xdr:colOff>104775</xdr:colOff>
      <xdr:row>15</xdr:row>
      <xdr:rowOff>66675</xdr:rowOff>
    </xdr:from>
    <xdr:to>
      <xdr:col>27</xdr:col>
      <xdr:colOff>200025</xdr:colOff>
      <xdr:row>15</xdr:row>
      <xdr:rowOff>228600</xdr:rowOff>
    </xdr:to>
    <xdr:sp macro="" textlink="">
      <xdr:nvSpPr>
        <xdr:cNvPr id="9251" name="AutoShape 1"/>
        <xdr:cNvSpPr>
          <a:spLocks noChangeArrowheads="1"/>
        </xdr:cNvSpPr>
      </xdr:nvSpPr>
      <xdr:spPr bwMode="auto">
        <a:xfrm>
          <a:off x="8810625" y="47244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13</xdr:col>
      <xdr:colOff>142875</xdr:colOff>
      <xdr:row>15</xdr:row>
      <xdr:rowOff>228600</xdr:rowOff>
    </xdr:from>
    <xdr:to>
      <xdr:col>27</xdr:col>
      <xdr:colOff>152400</xdr:colOff>
      <xdr:row>15</xdr:row>
      <xdr:rowOff>228600</xdr:rowOff>
    </xdr:to>
    <xdr:cxnSp macro="">
      <xdr:nvCxnSpPr>
        <xdr:cNvPr id="9252" name="AutoShape 3"/>
        <xdr:cNvCxnSpPr>
          <a:cxnSpLocks noChangeShapeType="1"/>
        </xdr:cNvCxnSpPr>
      </xdr:nvCxnSpPr>
      <xdr:spPr bwMode="auto">
        <a:xfrm>
          <a:off x="5114925" y="4886325"/>
          <a:ext cx="3743325" cy="0"/>
        </a:xfrm>
        <a:prstGeom prst="straightConnector1">
          <a:avLst/>
        </a:prstGeom>
        <a:noFill/>
        <a:ln w="9525">
          <a:solidFill>
            <a:srgbClr val="000000"/>
          </a:solidFill>
          <a:round/>
          <a:headEnd/>
          <a:tailEnd/>
        </a:ln>
      </xdr:spPr>
    </xdr:cxnSp>
    <xdr:clientData/>
  </xdr:twoCellAnchor>
  <xdr:twoCellAnchor>
    <xdr:from>
      <xdr:col>17</xdr:col>
      <xdr:colOff>95250</xdr:colOff>
      <xdr:row>17</xdr:row>
      <xdr:rowOff>76200</xdr:rowOff>
    </xdr:from>
    <xdr:to>
      <xdr:col>17</xdr:col>
      <xdr:colOff>190500</xdr:colOff>
      <xdr:row>17</xdr:row>
      <xdr:rowOff>238125</xdr:rowOff>
    </xdr:to>
    <xdr:sp macro="" textlink="">
      <xdr:nvSpPr>
        <xdr:cNvPr id="9253" name="AutoShape 1"/>
        <xdr:cNvSpPr>
          <a:spLocks noChangeArrowheads="1"/>
        </xdr:cNvSpPr>
      </xdr:nvSpPr>
      <xdr:spPr bwMode="auto">
        <a:xfrm>
          <a:off x="6134100" y="53435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18</xdr:col>
      <xdr:colOff>142875</xdr:colOff>
      <xdr:row>17</xdr:row>
      <xdr:rowOff>76200</xdr:rowOff>
    </xdr:from>
    <xdr:to>
      <xdr:col>18</xdr:col>
      <xdr:colOff>238125</xdr:colOff>
      <xdr:row>17</xdr:row>
      <xdr:rowOff>238125</xdr:rowOff>
    </xdr:to>
    <xdr:sp macro="" textlink="">
      <xdr:nvSpPr>
        <xdr:cNvPr id="9254" name="AutoShape 1"/>
        <xdr:cNvSpPr>
          <a:spLocks noChangeArrowheads="1"/>
        </xdr:cNvSpPr>
      </xdr:nvSpPr>
      <xdr:spPr bwMode="auto">
        <a:xfrm>
          <a:off x="6448425" y="53435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17</xdr:col>
      <xdr:colOff>142875</xdr:colOff>
      <xdr:row>17</xdr:row>
      <xdr:rowOff>238125</xdr:rowOff>
    </xdr:from>
    <xdr:to>
      <xdr:col>18</xdr:col>
      <xdr:colOff>171450</xdr:colOff>
      <xdr:row>17</xdr:row>
      <xdr:rowOff>238125</xdr:rowOff>
    </xdr:to>
    <xdr:cxnSp macro="">
      <xdr:nvCxnSpPr>
        <xdr:cNvPr id="9255" name="AutoShape 3"/>
        <xdr:cNvCxnSpPr>
          <a:cxnSpLocks noChangeShapeType="1"/>
        </xdr:cNvCxnSpPr>
      </xdr:nvCxnSpPr>
      <xdr:spPr bwMode="auto">
        <a:xfrm>
          <a:off x="6181725" y="5505450"/>
          <a:ext cx="295275" cy="0"/>
        </a:xfrm>
        <a:prstGeom prst="straightConnector1">
          <a:avLst/>
        </a:prstGeom>
        <a:noFill/>
        <a:ln w="9525">
          <a:solidFill>
            <a:srgbClr val="000000"/>
          </a:solidFill>
          <a:round/>
          <a:headEnd/>
          <a:tailEnd/>
        </a:ln>
      </xdr:spPr>
    </xdr:cxnSp>
    <xdr:clientData/>
  </xdr:twoCellAnchor>
  <xdr:twoCellAnchor>
    <xdr:from>
      <xdr:col>18</xdr:col>
      <xdr:colOff>95250</xdr:colOff>
      <xdr:row>16</xdr:row>
      <xdr:rowOff>76200</xdr:rowOff>
    </xdr:from>
    <xdr:to>
      <xdr:col>18</xdr:col>
      <xdr:colOff>190500</xdr:colOff>
      <xdr:row>16</xdr:row>
      <xdr:rowOff>238125</xdr:rowOff>
    </xdr:to>
    <xdr:sp macro="" textlink="">
      <xdr:nvSpPr>
        <xdr:cNvPr id="9256" name="AutoShape 1"/>
        <xdr:cNvSpPr>
          <a:spLocks noChangeArrowheads="1"/>
        </xdr:cNvSpPr>
      </xdr:nvSpPr>
      <xdr:spPr bwMode="auto">
        <a:xfrm>
          <a:off x="6400800" y="50387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16</xdr:col>
      <xdr:colOff>73897</xdr:colOff>
      <xdr:row>10</xdr:row>
      <xdr:rowOff>65104</xdr:rowOff>
    </xdr:from>
    <xdr:to>
      <xdr:col>16</xdr:col>
      <xdr:colOff>169147</xdr:colOff>
      <xdr:row>10</xdr:row>
      <xdr:rowOff>227029</xdr:rowOff>
    </xdr:to>
    <xdr:sp macro="" textlink="">
      <xdr:nvSpPr>
        <xdr:cNvPr id="53" name="AutoShape 1"/>
        <xdr:cNvSpPr>
          <a:spLocks noChangeArrowheads="1"/>
        </xdr:cNvSpPr>
      </xdr:nvSpPr>
      <xdr:spPr bwMode="auto">
        <a:xfrm>
          <a:off x="6658393" y="2225919"/>
          <a:ext cx="95250" cy="161925"/>
        </a:xfrm>
        <a:prstGeom prst="flowChartMerge">
          <a:avLst/>
        </a:prstGeom>
        <a:ln>
          <a:headEnd/>
          <a:tailEnd/>
        </a:ln>
      </xdr:spPr>
      <xdr:style>
        <a:lnRef idx="2">
          <a:schemeClr val="dk1"/>
        </a:lnRef>
        <a:fillRef idx="1">
          <a:schemeClr val="lt1"/>
        </a:fillRef>
        <a:effectRef idx="0">
          <a:schemeClr val="dk1"/>
        </a:effectRef>
        <a:fontRef idx="minor">
          <a:schemeClr val="dk1"/>
        </a:fontRef>
      </xdr:style>
    </xdr:sp>
    <xdr:clientData/>
  </xdr:twoCellAnchor>
  <xdr:twoCellAnchor>
    <xdr:from>
      <xdr:col>30</xdr:col>
      <xdr:colOff>111055</xdr:colOff>
      <xdr:row>10</xdr:row>
      <xdr:rowOff>69081</xdr:rowOff>
    </xdr:from>
    <xdr:to>
      <xdr:col>30</xdr:col>
      <xdr:colOff>206305</xdr:colOff>
      <xdr:row>10</xdr:row>
      <xdr:rowOff>231006</xdr:rowOff>
    </xdr:to>
    <xdr:sp macro="" textlink="">
      <xdr:nvSpPr>
        <xdr:cNvPr id="54" name="AutoShape 1"/>
        <xdr:cNvSpPr>
          <a:spLocks noChangeArrowheads="1"/>
        </xdr:cNvSpPr>
      </xdr:nvSpPr>
      <xdr:spPr bwMode="auto">
        <a:xfrm>
          <a:off x="7721530" y="2239421"/>
          <a:ext cx="95250" cy="161925"/>
        </a:xfrm>
        <a:prstGeom prst="flowChartMerge">
          <a:avLst/>
        </a:prstGeom>
        <a:ln>
          <a:headEnd/>
          <a:tailEnd/>
        </a:ln>
      </xdr:spPr>
      <xdr:style>
        <a:lnRef idx="2">
          <a:schemeClr val="dk1"/>
        </a:lnRef>
        <a:fillRef idx="1">
          <a:schemeClr val="lt1"/>
        </a:fillRef>
        <a:effectRef idx="0">
          <a:schemeClr val="dk1"/>
        </a:effectRef>
        <a:fontRef idx="minor">
          <a:schemeClr val="dk1"/>
        </a:fontRef>
      </xdr:style>
    </xdr:sp>
    <xdr:clientData/>
  </xdr:twoCellAnchor>
  <xdr:twoCellAnchor>
    <xdr:from>
      <xdr:col>16</xdr:col>
      <xdr:colOff>114300</xdr:colOff>
      <xdr:row>10</xdr:row>
      <xdr:rowOff>238125</xdr:rowOff>
    </xdr:from>
    <xdr:to>
      <xdr:col>30</xdr:col>
      <xdr:colOff>161925</xdr:colOff>
      <xdr:row>10</xdr:row>
      <xdr:rowOff>238125</xdr:rowOff>
    </xdr:to>
    <xdr:cxnSp macro="">
      <xdr:nvCxnSpPr>
        <xdr:cNvPr id="9259" name="AutoShape 3"/>
        <xdr:cNvCxnSpPr>
          <a:cxnSpLocks noChangeShapeType="1"/>
          <a:stCxn id="53" idx="2"/>
          <a:endCxn id="54" idx="2"/>
        </xdr:cNvCxnSpPr>
      </xdr:nvCxnSpPr>
      <xdr:spPr bwMode="auto">
        <a:xfrm>
          <a:off x="5886450" y="3314700"/>
          <a:ext cx="3781425" cy="0"/>
        </a:xfrm>
        <a:prstGeom prst="straightConnector1">
          <a:avLst/>
        </a:prstGeom>
        <a:noFill/>
        <a:ln w="9525">
          <a:solidFill>
            <a:srgbClr val="000000"/>
          </a:solidFill>
          <a:round/>
          <a:headEnd/>
          <a:tailEnd/>
        </a:ln>
      </xdr:spPr>
    </xdr:cxnSp>
    <xdr:clientData/>
  </xdr:twoCellAnchor>
  <xdr:twoCellAnchor>
    <xdr:from>
      <xdr:col>15</xdr:col>
      <xdr:colOff>93263</xdr:colOff>
      <xdr:row>14</xdr:row>
      <xdr:rowOff>98598</xdr:rowOff>
    </xdr:from>
    <xdr:to>
      <xdr:col>15</xdr:col>
      <xdr:colOff>188513</xdr:colOff>
      <xdr:row>14</xdr:row>
      <xdr:rowOff>260523</xdr:rowOff>
    </xdr:to>
    <xdr:sp macro="" textlink="">
      <xdr:nvSpPr>
        <xdr:cNvPr id="56" name="AutoShape 1"/>
        <xdr:cNvSpPr>
          <a:spLocks noChangeArrowheads="1"/>
        </xdr:cNvSpPr>
      </xdr:nvSpPr>
      <xdr:spPr bwMode="auto">
        <a:xfrm>
          <a:off x="7156730" y="3773887"/>
          <a:ext cx="95250" cy="161925"/>
        </a:xfrm>
        <a:prstGeom prst="flowChartMerge">
          <a:avLst/>
        </a:prstGeom>
        <a:ln>
          <a:headEnd/>
          <a:tailEnd/>
        </a:ln>
      </xdr:spPr>
      <xdr:style>
        <a:lnRef idx="2">
          <a:schemeClr val="dk1"/>
        </a:lnRef>
        <a:fillRef idx="1">
          <a:schemeClr val="lt1"/>
        </a:fillRef>
        <a:effectRef idx="0">
          <a:schemeClr val="dk1"/>
        </a:effectRef>
        <a:fontRef idx="minor">
          <a:schemeClr val="dk1"/>
        </a:fontRef>
      </xdr:style>
    </xdr:sp>
    <xdr:clientData/>
  </xdr:twoCellAnchor>
  <xdr:twoCellAnchor>
    <xdr:from>
      <xdr:col>27</xdr:col>
      <xdr:colOff>135442</xdr:colOff>
      <xdr:row>14</xdr:row>
      <xdr:rowOff>94934</xdr:rowOff>
    </xdr:from>
    <xdr:to>
      <xdr:col>27</xdr:col>
      <xdr:colOff>230692</xdr:colOff>
      <xdr:row>14</xdr:row>
      <xdr:rowOff>256859</xdr:rowOff>
    </xdr:to>
    <xdr:sp macro="" textlink="">
      <xdr:nvSpPr>
        <xdr:cNvPr id="57" name="AutoShape 1"/>
        <xdr:cNvSpPr>
          <a:spLocks noChangeArrowheads="1"/>
        </xdr:cNvSpPr>
      </xdr:nvSpPr>
      <xdr:spPr bwMode="auto">
        <a:xfrm>
          <a:off x="9316182" y="3779748"/>
          <a:ext cx="95250" cy="161925"/>
        </a:xfrm>
        <a:prstGeom prst="flowChartMerge">
          <a:avLst/>
        </a:prstGeom>
        <a:ln>
          <a:headEnd/>
          <a:tailEnd/>
        </a:ln>
      </xdr:spPr>
      <xdr:style>
        <a:lnRef idx="2">
          <a:schemeClr val="dk1"/>
        </a:lnRef>
        <a:fillRef idx="1">
          <a:schemeClr val="lt1"/>
        </a:fillRef>
        <a:effectRef idx="0">
          <a:schemeClr val="dk1"/>
        </a:effectRef>
        <a:fontRef idx="minor">
          <a:schemeClr val="dk1"/>
        </a:fontRef>
      </xdr:style>
    </xdr:sp>
    <xdr:clientData/>
  </xdr:twoCellAnchor>
  <xdr:twoCellAnchor>
    <xdr:from>
      <xdr:col>15</xdr:col>
      <xdr:colOff>142875</xdr:colOff>
      <xdr:row>14</xdr:row>
      <xdr:rowOff>266700</xdr:rowOff>
    </xdr:from>
    <xdr:to>
      <xdr:col>27</xdr:col>
      <xdr:colOff>180975</xdr:colOff>
      <xdr:row>14</xdr:row>
      <xdr:rowOff>266700</xdr:rowOff>
    </xdr:to>
    <xdr:cxnSp macro="">
      <xdr:nvCxnSpPr>
        <xdr:cNvPr id="9262" name="AutoShape 3"/>
        <xdr:cNvCxnSpPr>
          <a:cxnSpLocks noChangeShapeType="1"/>
          <a:stCxn id="56" idx="2"/>
          <a:endCxn id="57" idx="2"/>
        </xdr:cNvCxnSpPr>
      </xdr:nvCxnSpPr>
      <xdr:spPr bwMode="auto">
        <a:xfrm>
          <a:off x="5648325" y="4619625"/>
          <a:ext cx="3238500" cy="0"/>
        </a:xfrm>
        <a:prstGeom prst="straightConnector1">
          <a:avLst/>
        </a:prstGeom>
        <a:noFill/>
        <a:ln w="9525">
          <a:solidFill>
            <a:srgbClr val="000000"/>
          </a:solidFill>
          <a:round/>
          <a:headEnd/>
          <a:tailEnd/>
        </a:ln>
      </xdr:spPr>
    </xdr:cxnSp>
    <xdr:clientData/>
  </xdr:twoCellAnchor>
  <xdr:twoCellAnchor>
    <xdr:from>
      <xdr:col>13</xdr:col>
      <xdr:colOff>109276</xdr:colOff>
      <xdr:row>18</xdr:row>
      <xdr:rowOff>84468</xdr:rowOff>
    </xdr:from>
    <xdr:to>
      <xdr:col>13</xdr:col>
      <xdr:colOff>204526</xdr:colOff>
      <xdr:row>18</xdr:row>
      <xdr:rowOff>246393</xdr:rowOff>
    </xdr:to>
    <xdr:sp macro="" textlink="">
      <xdr:nvSpPr>
        <xdr:cNvPr id="59" name="AutoShape 1"/>
        <xdr:cNvSpPr>
          <a:spLocks noChangeArrowheads="1"/>
        </xdr:cNvSpPr>
      </xdr:nvSpPr>
      <xdr:spPr bwMode="auto">
        <a:xfrm>
          <a:off x="5081326" y="4988482"/>
          <a:ext cx="95250" cy="161925"/>
        </a:xfrm>
        <a:prstGeom prst="flowChartMerge">
          <a:avLst/>
        </a:prstGeom>
        <a:ln>
          <a:headEnd/>
          <a:tailEnd/>
        </a:ln>
      </xdr:spPr>
      <xdr:style>
        <a:lnRef idx="2">
          <a:schemeClr val="dk1"/>
        </a:lnRef>
        <a:fillRef idx="1">
          <a:schemeClr val="lt1"/>
        </a:fillRef>
        <a:effectRef idx="0">
          <a:schemeClr val="dk1"/>
        </a:effectRef>
        <a:fontRef idx="minor">
          <a:schemeClr val="dk1"/>
        </a:fontRef>
      </xdr:style>
    </xdr:sp>
    <xdr:clientData/>
  </xdr:twoCellAnchor>
  <xdr:twoCellAnchor>
    <xdr:from>
      <xdr:col>27</xdr:col>
      <xdr:colOff>94203</xdr:colOff>
      <xdr:row>18</xdr:row>
      <xdr:rowOff>90329</xdr:rowOff>
    </xdr:from>
    <xdr:to>
      <xdr:col>27</xdr:col>
      <xdr:colOff>189453</xdr:colOff>
      <xdr:row>18</xdr:row>
      <xdr:rowOff>252254</xdr:rowOff>
    </xdr:to>
    <xdr:sp macro="" textlink="">
      <xdr:nvSpPr>
        <xdr:cNvPr id="60" name="AutoShape 1"/>
        <xdr:cNvSpPr>
          <a:spLocks noChangeArrowheads="1"/>
        </xdr:cNvSpPr>
      </xdr:nvSpPr>
      <xdr:spPr bwMode="auto">
        <a:xfrm>
          <a:off x="8800053" y="4994343"/>
          <a:ext cx="95250" cy="161925"/>
        </a:xfrm>
        <a:prstGeom prst="flowChartMerge">
          <a:avLst/>
        </a:prstGeom>
        <a:ln>
          <a:headEnd/>
          <a:tailEnd/>
        </a:ln>
      </xdr:spPr>
      <xdr:style>
        <a:lnRef idx="2">
          <a:schemeClr val="dk1"/>
        </a:lnRef>
        <a:fillRef idx="1">
          <a:schemeClr val="lt1"/>
        </a:fillRef>
        <a:effectRef idx="0">
          <a:schemeClr val="dk1"/>
        </a:effectRef>
        <a:fontRef idx="minor">
          <a:schemeClr val="dk1"/>
        </a:fontRef>
      </xdr:style>
    </xdr:sp>
    <xdr:clientData/>
  </xdr:twoCellAnchor>
  <xdr:twoCellAnchor>
    <xdr:from>
      <xdr:col>13</xdr:col>
      <xdr:colOff>133350</xdr:colOff>
      <xdr:row>18</xdr:row>
      <xdr:rowOff>247650</xdr:rowOff>
    </xdr:from>
    <xdr:to>
      <xdr:col>27</xdr:col>
      <xdr:colOff>142875</xdr:colOff>
      <xdr:row>18</xdr:row>
      <xdr:rowOff>247650</xdr:rowOff>
    </xdr:to>
    <xdr:cxnSp macro="">
      <xdr:nvCxnSpPr>
        <xdr:cNvPr id="9265" name="AutoShape 3"/>
        <xdr:cNvCxnSpPr>
          <a:cxnSpLocks noChangeShapeType="1"/>
        </xdr:cNvCxnSpPr>
      </xdr:nvCxnSpPr>
      <xdr:spPr bwMode="auto">
        <a:xfrm>
          <a:off x="5105400" y="5819775"/>
          <a:ext cx="3743325" cy="0"/>
        </a:xfrm>
        <a:prstGeom prst="straightConnector1">
          <a:avLst/>
        </a:prstGeom>
        <a:noFill/>
        <a:ln w="9525">
          <a:solidFill>
            <a:srgbClr val="000000"/>
          </a:solidFill>
          <a:round/>
          <a:headEnd/>
          <a:tailEnd/>
        </a:ln>
      </xdr:spPr>
    </xdr:cxnSp>
    <xdr:clientData/>
  </xdr:twoCellAnchor>
  <xdr:twoCellAnchor>
    <xdr:from>
      <xdr:col>23</xdr:col>
      <xdr:colOff>57150</xdr:colOff>
      <xdr:row>12</xdr:row>
      <xdr:rowOff>66675</xdr:rowOff>
    </xdr:from>
    <xdr:to>
      <xdr:col>23</xdr:col>
      <xdr:colOff>152400</xdr:colOff>
      <xdr:row>12</xdr:row>
      <xdr:rowOff>228600</xdr:rowOff>
    </xdr:to>
    <xdr:sp macro="" textlink="">
      <xdr:nvSpPr>
        <xdr:cNvPr id="9266" name="AutoShape 1"/>
        <xdr:cNvSpPr>
          <a:spLocks noChangeArrowheads="1"/>
        </xdr:cNvSpPr>
      </xdr:nvSpPr>
      <xdr:spPr bwMode="auto">
        <a:xfrm>
          <a:off x="7696200" y="37528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17</xdr:col>
      <xdr:colOff>104775</xdr:colOff>
      <xdr:row>12</xdr:row>
      <xdr:rowOff>9525</xdr:rowOff>
    </xdr:from>
    <xdr:to>
      <xdr:col>22</xdr:col>
      <xdr:colOff>28575</xdr:colOff>
      <xdr:row>12</xdr:row>
      <xdr:rowOff>247650</xdr:rowOff>
    </xdr:to>
    <xdr:sp macro="" textlink="">
      <xdr:nvSpPr>
        <xdr:cNvPr id="9267" name="Rectangle 80"/>
        <xdr:cNvSpPr>
          <a:spLocks noChangeArrowheads="1"/>
        </xdr:cNvSpPr>
      </xdr:nvSpPr>
      <xdr:spPr bwMode="auto">
        <a:xfrm>
          <a:off x="6143625" y="3695700"/>
          <a:ext cx="1257300" cy="238125"/>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1200" b="0" i="0" strike="noStrike">
              <a:solidFill>
                <a:srgbClr val="000000"/>
              </a:solidFill>
              <a:latin typeface="宋体"/>
              <a:ea typeface="宋体"/>
            </a:rPr>
            <a:t>程序设计测试</a:t>
          </a:r>
        </a:p>
      </xdr:txBody>
    </xdr:sp>
    <xdr:clientData/>
  </xdr:twoCellAnchor>
  <xdr:twoCellAnchor>
    <xdr:from>
      <xdr:col>24</xdr:col>
      <xdr:colOff>57150</xdr:colOff>
      <xdr:row>12</xdr:row>
      <xdr:rowOff>9525</xdr:rowOff>
    </xdr:from>
    <xdr:to>
      <xdr:col>26</xdr:col>
      <xdr:colOff>200025</xdr:colOff>
      <xdr:row>12</xdr:row>
      <xdr:rowOff>228600</xdr:rowOff>
    </xdr:to>
    <xdr:sp macro="" textlink="">
      <xdr:nvSpPr>
        <xdr:cNvPr id="9268" name="Rectangle 80"/>
        <xdr:cNvSpPr>
          <a:spLocks noChangeArrowheads="1"/>
        </xdr:cNvSpPr>
      </xdr:nvSpPr>
      <xdr:spPr bwMode="auto">
        <a:xfrm>
          <a:off x="7962900" y="3695700"/>
          <a:ext cx="676275" cy="219075"/>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1200" b="0" i="0" strike="noStrike">
              <a:solidFill>
                <a:srgbClr val="000000"/>
              </a:solidFill>
              <a:latin typeface="宋体"/>
              <a:ea typeface="宋体"/>
            </a:rPr>
            <a:t>试运行</a:t>
          </a:r>
        </a:p>
      </xdr:txBody>
    </xdr:sp>
    <xdr:clientData/>
  </xdr:twoCellAnchor>
  <xdr:twoCellAnchor>
    <xdr:from>
      <xdr:col>26</xdr:col>
      <xdr:colOff>95250</xdr:colOff>
      <xdr:row>5</xdr:row>
      <xdr:rowOff>95250</xdr:rowOff>
    </xdr:from>
    <xdr:to>
      <xdr:col>26</xdr:col>
      <xdr:colOff>190500</xdr:colOff>
      <xdr:row>5</xdr:row>
      <xdr:rowOff>257175</xdr:rowOff>
    </xdr:to>
    <xdr:sp macro="" textlink="">
      <xdr:nvSpPr>
        <xdr:cNvPr id="9269" name="AutoShape 1"/>
        <xdr:cNvSpPr>
          <a:spLocks noChangeArrowheads="1"/>
        </xdr:cNvSpPr>
      </xdr:nvSpPr>
      <xdr:spPr bwMode="auto">
        <a:xfrm>
          <a:off x="8534400" y="15144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20</xdr:col>
      <xdr:colOff>200025</xdr:colOff>
      <xdr:row>5</xdr:row>
      <xdr:rowOff>38100</xdr:rowOff>
    </xdr:from>
    <xdr:to>
      <xdr:col>25</xdr:col>
      <xdr:colOff>123825</xdr:colOff>
      <xdr:row>5</xdr:row>
      <xdr:rowOff>276225</xdr:rowOff>
    </xdr:to>
    <xdr:sp macro="" textlink="">
      <xdr:nvSpPr>
        <xdr:cNvPr id="9270" name="Rectangle 80"/>
        <xdr:cNvSpPr>
          <a:spLocks noChangeArrowheads="1"/>
        </xdr:cNvSpPr>
      </xdr:nvSpPr>
      <xdr:spPr bwMode="auto">
        <a:xfrm>
          <a:off x="7038975" y="1457325"/>
          <a:ext cx="1257300" cy="238125"/>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1200" b="0" i="0" strike="noStrike">
              <a:solidFill>
                <a:srgbClr val="000000"/>
              </a:solidFill>
              <a:latin typeface="宋体"/>
              <a:ea typeface="宋体"/>
            </a:rPr>
            <a:t>程序设计测试</a:t>
          </a:r>
        </a:p>
      </xdr:txBody>
    </xdr:sp>
    <xdr:clientData/>
  </xdr:twoCellAnchor>
  <xdr:twoCellAnchor>
    <xdr:from>
      <xdr:col>27</xdr:col>
      <xdr:colOff>57150</xdr:colOff>
      <xdr:row>5</xdr:row>
      <xdr:rowOff>38100</xdr:rowOff>
    </xdr:from>
    <xdr:to>
      <xdr:col>29</xdr:col>
      <xdr:colOff>200025</xdr:colOff>
      <xdr:row>5</xdr:row>
      <xdr:rowOff>257175</xdr:rowOff>
    </xdr:to>
    <xdr:sp macro="" textlink="">
      <xdr:nvSpPr>
        <xdr:cNvPr id="9271" name="Rectangle 80"/>
        <xdr:cNvSpPr>
          <a:spLocks noChangeArrowheads="1"/>
        </xdr:cNvSpPr>
      </xdr:nvSpPr>
      <xdr:spPr bwMode="auto">
        <a:xfrm>
          <a:off x="8763000" y="1457325"/>
          <a:ext cx="676275" cy="219075"/>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1200" b="0" i="0" strike="noStrike">
              <a:solidFill>
                <a:srgbClr val="000000"/>
              </a:solidFill>
              <a:latin typeface="宋体"/>
              <a:ea typeface="宋体"/>
            </a:rPr>
            <a:t>试运行</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0</xdr:row>
      <xdr:rowOff>0</xdr:rowOff>
    </xdr:from>
    <xdr:to>
      <xdr:col>13</xdr:col>
      <xdr:colOff>95250</xdr:colOff>
      <xdr:row>0</xdr:row>
      <xdr:rowOff>0</xdr:rowOff>
    </xdr:to>
    <xdr:sp macro="" textlink="">
      <xdr:nvSpPr>
        <xdr:cNvPr id="13313" name="AutoShape 1"/>
        <xdr:cNvSpPr>
          <a:spLocks noChangeArrowheads="1"/>
        </xdr:cNvSpPr>
      </xdr:nvSpPr>
      <xdr:spPr bwMode="auto">
        <a:xfrm>
          <a:off x="75247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13</xdr:col>
      <xdr:colOff>104775</xdr:colOff>
      <xdr:row>0</xdr:row>
      <xdr:rowOff>0</xdr:rowOff>
    </xdr:from>
    <xdr:to>
      <xdr:col>14</xdr:col>
      <xdr:colOff>85725</xdr:colOff>
      <xdr:row>0</xdr:row>
      <xdr:rowOff>0</xdr:rowOff>
    </xdr:to>
    <xdr:sp macro="" textlink="">
      <xdr:nvSpPr>
        <xdr:cNvPr id="13314" name="AutoShape 1"/>
        <xdr:cNvSpPr>
          <a:spLocks noChangeArrowheads="1"/>
        </xdr:cNvSpPr>
      </xdr:nvSpPr>
      <xdr:spPr bwMode="auto">
        <a:xfrm>
          <a:off x="76295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15</xdr:col>
      <xdr:colOff>9525</xdr:colOff>
      <xdr:row>0</xdr:row>
      <xdr:rowOff>0</xdr:rowOff>
    </xdr:from>
    <xdr:to>
      <xdr:col>15</xdr:col>
      <xdr:colOff>104775</xdr:colOff>
      <xdr:row>0</xdr:row>
      <xdr:rowOff>0</xdr:rowOff>
    </xdr:to>
    <xdr:sp macro="" textlink="">
      <xdr:nvSpPr>
        <xdr:cNvPr id="13315" name="AutoShape 1"/>
        <xdr:cNvSpPr>
          <a:spLocks noChangeArrowheads="1"/>
        </xdr:cNvSpPr>
      </xdr:nvSpPr>
      <xdr:spPr bwMode="auto">
        <a:xfrm>
          <a:off x="77628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20</xdr:col>
      <xdr:colOff>9525</xdr:colOff>
      <xdr:row>0</xdr:row>
      <xdr:rowOff>0</xdr:rowOff>
    </xdr:from>
    <xdr:to>
      <xdr:col>20</xdr:col>
      <xdr:colOff>104775</xdr:colOff>
      <xdr:row>0</xdr:row>
      <xdr:rowOff>0</xdr:rowOff>
    </xdr:to>
    <xdr:sp macro="" textlink="">
      <xdr:nvSpPr>
        <xdr:cNvPr id="13316" name="AutoShape 1"/>
        <xdr:cNvSpPr>
          <a:spLocks noChangeArrowheads="1"/>
        </xdr:cNvSpPr>
      </xdr:nvSpPr>
      <xdr:spPr bwMode="auto">
        <a:xfrm>
          <a:off x="83343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15</xdr:col>
      <xdr:colOff>66675</xdr:colOff>
      <xdr:row>0</xdr:row>
      <xdr:rowOff>0</xdr:rowOff>
    </xdr:from>
    <xdr:to>
      <xdr:col>20</xdr:col>
      <xdr:colOff>57150</xdr:colOff>
      <xdr:row>0</xdr:row>
      <xdr:rowOff>0</xdr:rowOff>
    </xdr:to>
    <xdr:cxnSp macro="">
      <xdr:nvCxnSpPr>
        <xdr:cNvPr id="13317" name="AutoShape 3"/>
        <xdr:cNvCxnSpPr>
          <a:cxnSpLocks noChangeShapeType="1"/>
        </xdr:cNvCxnSpPr>
      </xdr:nvCxnSpPr>
      <xdr:spPr bwMode="auto">
        <a:xfrm>
          <a:off x="7820025" y="0"/>
          <a:ext cx="561975" cy="0"/>
        </a:xfrm>
        <a:prstGeom prst="straightConnector1">
          <a:avLst/>
        </a:prstGeom>
        <a:noFill/>
        <a:ln w="9525">
          <a:solidFill>
            <a:srgbClr val="000000"/>
          </a:solidFill>
          <a:round/>
          <a:headEnd/>
          <a:tailEnd/>
        </a:ln>
      </xdr:spPr>
    </xdr:cxnSp>
    <xdr:clientData/>
  </xdr:twoCellAnchor>
  <xdr:twoCellAnchor>
    <xdr:from>
      <xdr:col>21</xdr:col>
      <xdr:colOff>0</xdr:colOff>
      <xdr:row>0</xdr:row>
      <xdr:rowOff>0</xdr:rowOff>
    </xdr:from>
    <xdr:to>
      <xdr:col>21</xdr:col>
      <xdr:colOff>95250</xdr:colOff>
      <xdr:row>0</xdr:row>
      <xdr:rowOff>0</xdr:rowOff>
    </xdr:to>
    <xdr:sp macro="" textlink="">
      <xdr:nvSpPr>
        <xdr:cNvPr id="13318" name="AutoShape 1"/>
        <xdr:cNvSpPr>
          <a:spLocks noChangeArrowheads="1"/>
        </xdr:cNvSpPr>
      </xdr:nvSpPr>
      <xdr:spPr bwMode="auto">
        <a:xfrm>
          <a:off x="84391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23</xdr:col>
      <xdr:colOff>0</xdr:colOff>
      <xdr:row>0</xdr:row>
      <xdr:rowOff>0</xdr:rowOff>
    </xdr:from>
    <xdr:to>
      <xdr:col>23</xdr:col>
      <xdr:colOff>95250</xdr:colOff>
      <xdr:row>0</xdr:row>
      <xdr:rowOff>0</xdr:rowOff>
    </xdr:to>
    <xdr:sp macro="" textlink="">
      <xdr:nvSpPr>
        <xdr:cNvPr id="13319" name="AutoShape 1"/>
        <xdr:cNvSpPr>
          <a:spLocks noChangeArrowheads="1"/>
        </xdr:cNvSpPr>
      </xdr:nvSpPr>
      <xdr:spPr bwMode="auto">
        <a:xfrm>
          <a:off x="86677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21</xdr:col>
      <xdr:colOff>28575</xdr:colOff>
      <xdr:row>0</xdr:row>
      <xdr:rowOff>0</xdr:rowOff>
    </xdr:from>
    <xdr:to>
      <xdr:col>22</xdr:col>
      <xdr:colOff>9525</xdr:colOff>
      <xdr:row>0</xdr:row>
      <xdr:rowOff>0</xdr:rowOff>
    </xdr:to>
    <xdr:sp macro="" textlink="">
      <xdr:nvSpPr>
        <xdr:cNvPr id="13320" name="AutoShape 1"/>
        <xdr:cNvSpPr>
          <a:spLocks noChangeArrowheads="1"/>
        </xdr:cNvSpPr>
      </xdr:nvSpPr>
      <xdr:spPr bwMode="auto">
        <a:xfrm>
          <a:off x="84677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27</xdr:col>
      <xdr:colOff>28575</xdr:colOff>
      <xdr:row>0</xdr:row>
      <xdr:rowOff>0</xdr:rowOff>
    </xdr:from>
    <xdr:to>
      <xdr:col>28</xdr:col>
      <xdr:colOff>9525</xdr:colOff>
      <xdr:row>0</xdr:row>
      <xdr:rowOff>0</xdr:rowOff>
    </xdr:to>
    <xdr:sp macro="" textlink="">
      <xdr:nvSpPr>
        <xdr:cNvPr id="13321" name="AutoShape 1"/>
        <xdr:cNvSpPr>
          <a:spLocks noChangeArrowheads="1"/>
        </xdr:cNvSpPr>
      </xdr:nvSpPr>
      <xdr:spPr bwMode="auto">
        <a:xfrm>
          <a:off x="91535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27</xdr:col>
      <xdr:colOff>28575</xdr:colOff>
      <xdr:row>0</xdr:row>
      <xdr:rowOff>0</xdr:rowOff>
    </xdr:from>
    <xdr:to>
      <xdr:col>28</xdr:col>
      <xdr:colOff>9525</xdr:colOff>
      <xdr:row>0</xdr:row>
      <xdr:rowOff>0</xdr:rowOff>
    </xdr:to>
    <xdr:sp macro="" textlink="">
      <xdr:nvSpPr>
        <xdr:cNvPr id="13322" name="AutoShape 1"/>
        <xdr:cNvSpPr>
          <a:spLocks noChangeArrowheads="1"/>
        </xdr:cNvSpPr>
      </xdr:nvSpPr>
      <xdr:spPr bwMode="auto">
        <a:xfrm>
          <a:off x="91535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29</xdr:col>
      <xdr:colOff>28575</xdr:colOff>
      <xdr:row>0</xdr:row>
      <xdr:rowOff>0</xdr:rowOff>
    </xdr:from>
    <xdr:to>
      <xdr:col>30</xdr:col>
      <xdr:colOff>9525</xdr:colOff>
      <xdr:row>0</xdr:row>
      <xdr:rowOff>0</xdr:rowOff>
    </xdr:to>
    <xdr:sp macro="" textlink="">
      <xdr:nvSpPr>
        <xdr:cNvPr id="13323" name="AutoShape 1"/>
        <xdr:cNvSpPr>
          <a:spLocks noChangeArrowheads="1"/>
        </xdr:cNvSpPr>
      </xdr:nvSpPr>
      <xdr:spPr bwMode="auto">
        <a:xfrm>
          <a:off x="93821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30</xdr:col>
      <xdr:colOff>9525</xdr:colOff>
      <xdr:row>0</xdr:row>
      <xdr:rowOff>0</xdr:rowOff>
    </xdr:from>
    <xdr:to>
      <xdr:col>30</xdr:col>
      <xdr:colOff>104775</xdr:colOff>
      <xdr:row>0</xdr:row>
      <xdr:rowOff>0</xdr:rowOff>
    </xdr:to>
    <xdr:sp macro="" textlink="">
      <xdr:nvSpPr>
        <xdr:cNvPr id="13324" name="AutoShape 1"/>
        <xdr:cNvSpPr>
          <a:spLocks noChangeArrowheads="1"/>
        </xdr:cNvSpPr>
      </xdr:nvSpPr>
      <xdr:spPr bwMode="auto">
        <a:xfrm>
          <a:off x="94773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32</xdr:col>
      <xdr:colOff>9525</xdr:colOff>
      <xdr:row>0</xdr:row>
      <xdr:rowOff>0</xdr:rowOff>
    </xdr:from>
    <xdr:to>
      <xdr:col>32</xdr:col>
      <xdr:colOff>104775</xdr:colOff>
      <xdr:row>0</xdr:row>
      <xdr:rowOff>0</xdr:rowOff>
    </xdr:to>
    <xdr:sp macro="" textlink="">
      <xdr:nvSpPr>
        <xdr:cNvPr id="13325" name="AutoShape 1"/>
        <xdr:cNvSpPr>
          <a:spLocks noChangeArrowheads="1"/>
        </xdr:cNvSpPr>
      </xdr:nvSpPr>
      <xdr:spPr bwMode="auto">
        <a:xfrm>
          <a:off x="97059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33</xdr:col>
      <xdr:colOff>19050</xdr:colOff>
      <xdr:row>0</xdr:row>
      <xdr:rowOff>0</xdr:rowOff>
    </xdr:from>
    <xdr:to>
      <xdr:col>34</xdr:col>
      <xdr:colOff>0</xdr:colOff>
      <xdr:row>0</xdr:row>
      <xdr:rowOff>0</xdr:rowOff>
    </xdr:to>
    <xdr:sp macro="" textlink="">
      <xdr:nvSpPr>
        <xdr:cNvPr id="13326" name="AutoShape 1"/>
        <xdr:cNvSpPr>
          <a:spLocks noChangeArrowheads="1"/>
        </xdr:cNvSpPr>
      </xdr:nvSpPr>
      <xdr:spPr bwMode="auto">
        <a:xfrm>
          <a:off x="98298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21</xdr:col>
      <xdr:colOff>47625</xdr:colOff>
      <xdr:row>0</xdr:row>
      <xdr:rowOff>0</xdr:rowOff>
    </xdr:from>
    <xdr:to>
      <xdr:col>23</xdr:col>
      <xdr:colOff>66675</xdr:colOff>
      <xdr:row>0</xdr:row>
      <xdr:rowOff>0</xdr:rowOff>
    </xdr:to>
    <xdr:cxnSp macro="">
      <xdr:nvCxnSpPr>
        <xdr:cNvPr id="13327" name="AutoShape 3"/>
        <xdr:cNvCxnSpPr>
          <a:cxnSpLocks noChangeShapeType="1"/>
        </xdr:cNvCxnSpPr>
      </xdr:nvCxnSpPr>
      <xdr:spPr bwMode="auto">
        <a:xfrm>
          <a:off x="8486775" y="0"/>
          <a:ext cx="247650" cy="0"/>
        </a:xfrm>
        <a:prstGeom prst="straightConnector1">
          <a:avLst/>
        </a:prstGeom>
        <a:noFill/>
        <a:ln w="9525">
          <a:solidFill>
            <a:srgbClr val="000000"/>
          </a:solidFill>
          <a:round/>
          <a:headEnd/>
          <a:tailEnd/>
        </a:ln>
      </xdr:spPr>
    </xdr:cxnSp>
    <xdr:clientData/>
  </xdr:twoCellAnchor>
  <xdr:twoCellAnchor>
    <xdr:from>
      <xdr:col>27</xdr:col>
      <xdr:colOff>57150</xdr:colOff>
      <xdr:row>0</xdr:row>
      <xdr:rowOff>0</xdr:rowOff>
    </xdr:from>
    <xdr:to>
      <xdr:col>29</xdr:col>
      <xdr:colOff>76200</xdr:colOff>
      <xdr:row>0</xdr:row>
      <xdr:rowOff>0</xdr:rowOff>
    </xdr:to>
    <xdr:cxnSp macro="">
      <xdr:nvCxnSpPr>
        <xdr:cNvPr id="13328" name="AutoShape 3"/>
        <xdr:cNvCxnSpPr>
          <a:cxnSpLocks noChangeShapeType="1"/>
        </xdr:cNvCxnSpPr>
      </xdr:nvCxnSpPr>
      <xdr:spPr bwMode="auto">
        <a:xfrm>
          <a:off x="9182100" y="0"/>
          <a:ext cx="247650" cy="0"/>
        </a:xfrm>
        <a:prstGeom prst="straightConnector1">
          <a:avLst/>
        </a:prstGeom>
        <a:noFill/>
        <a:ln w="9525">
          <a:solidFill>
            <a:srgbClr val="000000"/>
          </a:solidFill>
          <a:round/>
          <a:headEnd/>
          <a:tailEnd/>
        </a:ln>
      </xdr:spPr>
    </xdr:cxnSp>
    <xdr:clientData/>
  </xdr:twoCellAnchor>
  <xdr:twoCellAnchor>
    <xdr:from>
      <xdr:col>30</xdr:col>
      <xdr:colOff>57150</xdr:colOff>
      <xdr:row>0</xdr:row>
      <xdr:rowOff>0</xdr:rowOff>
    </xdr:from>
    <xdr:to>
      <xdr:col>32</xdr:col>
      <xdr:colOff>76200</xdr:colOff>
      <xdr:row>0</xdr:row>
      <xdr:rowOff>0</xdr:rowOff>
    </xdr:to>
    <xdr:cxnSp macro="">
      <xdr:nvCxnSpPr>
        <xdr:cNvPr id="13329" name="AutoShape 3"/>
        <xdr:cNvCxnSpPr>
          <a:cxnSpLocks noChangeShapeType="1"/>
        </xdr:cNvCxnSpPr>
      </xdr:nvCxnSpPr>
      <xdr:spPr bwMode="auto">
        <a:xfrm>
          <a:off x="9525000" y="0"/>
          <a:ext cx="247650" cy="0"/>
        </a:xfrm>
        <a:prstGeom prst="straightConnector1">
          <a:avLst/>
        </a:prstGeom>
        <a:noFill/>
        <a:ln w="9525">
          <a:solidFill>
            <a:srgbClr val="000000"/>
          </a:solidFill>
          <a:round/>
          <a:headEnd/>
          <a:tailEnd/>
        </a:ln>
      </xdr:spPr>
    </xdr:cxnSp>
    <xdr:clientData/>
  </xdr:twoCellAnchor>
  <xdr:twoCellAnchor>
    <xdr:from>
      <xdr:col>21</xdr:col>
      <xdr:colOff>85725</xdr:colOff>
      <xdr:row>0</xdr:row>
      <xdr:rowOff>0</xdr:rowOff>
    </xdr:from>
    <xdr:to>
      <xdr:col>27</xdr:col>
      <xdr:colOff>66675</xdr:colOff>
      <xdr:row>0</xdr:row>
      <xdr:rowOff>0</xdr:rowOff>
    </xdr:to>
    <xdr:cxnSp macro="">
      <xdr:nvCxnSpPr>
        <xdr:cNvPr id="13330" name="AutoShape 3"/>
        <xdr:cNvCxnSpPr>
          <a:cxnSpLocks noChangeShapeType="1"/>
        </xdr:cNvCxnSpPr>
      </xdr:nvCxnSpPr>
      <xdr:spPr bwMode="auto">
        <a:xfrm>
          <a:off x="8524875" y="0"/>
          <a:ext cx="666750" cy="0"/>
        </a:xfrm>
        <a:prstGeom prst="straightConnector1">
          <a:avLst/>
        </a:prstGeom>
        <a:noFill/>
        <a:ln w="9525">
          <a:solidFill>
            <a:srgbClr val="000000"/>
          </a:solidFill>
          <a:round/>
          <a:headEnd/>
          <a:tailEnd/>
        </a:ln>
      </xdr:spPr>
    </xdr:cxnSp>
    <xdr:clientData/>
  </xdr:twoCellAnchor>
  <xdr:twoCellAnchor>
    <xdr:from>
      <xdr:col>18</xdr:col>
      <xdr:colOff>9525</xdr:colOff>
      <xdr:row>0</xdr:row>
      <xdr:rowOff>0</xdr:rowOff>
    </xdr:from>
    <xdr:to>
      <xdr:col>18</xdr:col>
      <xdr:colOff>104775</xdr:colOff>
      <xdr:row>0</xdr:row>
      <xdr:rowOff>0</xdr:rowOff>
    </xdr:to>
    <xdr:sp macro="" textlink="">
      <xdr:nvSpPr>
        <xdr:cNvPr id="13331" name="AutoShape 1"/>
        <xdr:cNvSpPr>
          <a:spLocks noChangeArrowheads="1"/>
        </xdr:cNvSpPr>
      </xdr:nvSpPr>
      <xdr:spPr bwMode="auto">
        <a:xfrm>
          <a:off x="81057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18</xdr:col>
      <xdr:colOff>19050</xdr:colOff>
      <xdr:row>0</xdr:row>
      <xdr:rowOff>0</xdr:rowOff>
    </xdr:from>
    <xdr:to>
      <xdr:col>19</xdr:col>
      <xdr:colOff>0</xdr:colOff>
      <xdr:row>0</xdr:row>
      <xdr:rowOff>0</xdr:rowOff>
    </xdr:to>
    <xdr:sp macro="" textlink="">
      <xdr:nvSpPr>
        <xdr:cNvPr id="13332" name="AutoShape 1"/>
        <xdr:cNvSpPr>
          <a:spLocks noChangeArrowheads="1"/>
        </xdr:cNvSpPr>
      </xdr:nvSpPr>
      <xdr:spPr bwMode="auto">
        <a:xfrm>
          <a:off x="81153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19</xdr:col>
      <xdr:colOff>9525</xdr:colOff>
      <xdr:row>0</xdr:row>
      <xdr:rowOff>0</xdr:rowOff>
    </xdr:from>
    <xdr:to>
      <xdr:col>19</xdr:col>
      <xdr:colOff>104775</xdr:colOff>
      <xdr:row>0</xdr:row>
      <xdr:rowOff>0</xdr:rowOff>
    </xdr:to>
    <xdr:sp macro="" textlink="">
      <xdr:nvSpPr>
        <xdr:cNvPr id="13333" name="AutoShape 1"/>
        <xdr:cNvSpPr>
          <a:spLocks noChangeArrowheads="1"/>
        </xdr:cNvSpPr>
      </xdr:nvSpPr>
      <xdr:spPr bwMode="auto">
        <a:xfrm>
          <a:off x="82200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21</xdr:col>
      <xdr:colOff>9525</xdr:colOff>
      <xdr:row>0</xdr:row>
      <xdr:rowOff>0</xdr:rowOff>
    </xdr:from>
    <xdr:to>
      <xdr:col>21</xdr:col>
      <xdr:colOff>104775</xdr:colOff>
      <xdr:row>0</xdr:row>
      <xdr:rowOff>0</xdr:rowOff>
    </xdr:to>
    <xdr:sp macro="" textlink="">
      <xdr:nvSpPr>
        <xdr:cNvPr id="13334" name="AutoShape 1"/>
        <xdr:cNvSpPr>
          <a:spLocks noChangeArrowheads="1"/>
        </xdr:cNvSpPr>
      </xdr:nvSpPr>
      <xdr:spPr bwMode="auto">
        <a:xfrm>
          <a:off x="84486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19</xdr:col>
      <xdr:colOff>57150</xdr:colOff>
      <xdr:row>0</xdr:row>
      <xdr:rowOff>0</xdr:rowOff>
    </xdr:from>
    <xdr:to>
      <xdr:col>21</xdr:col>
      <xdr:colOff>76200</xdr:colOff>
      <xdr:row>0</xdr:row>
      <xdr:rowOff>0</xdr:rowOff>
    </xdr:to>
    <xdr:cxnSp macro="">
      <xdr:nvCxnSpPr>
        <xdr:cNvPr id="13335" name="AutoShape 3"/>
        <xdr:cNvCxnSpPr>
          <a:cxnSpLocks noChangeShapeType="1"/>
        </xdr:cNvCxnSpPr>
      </xdr:nvCxnSpPr>
      <xdr:spPr bwMode="auto">
        <a:xfrm>
          <a:off x="8267700" y="0"/>
          <a:ext cx="247650" cy="0"/>
        </a:xfrm>
        <a:prstGeom prst="straightConnector1">
          <a:avLst/>
        </a:prstGeom>
        <a:noFill/>
        <a:ln w="9525">
          <a:solidFill>
            <a:srgbClr val="000000"/>
          </a:solidFill>
          <a:round/>
          <a:headEnd/>
          <a:tailEnd/>
        </a:ln>
      </xdr:spPr>
    </xdr:cxnSp>
    <xdr:clientData/>
  </xdr:twoCellAnchor>
  <xdr:twoCellAnchor>
    <xdr:from>
      <xdr:col>22</xdr:col>
      <xdr:colOff>9525</xdr:colOff>
      <xdr:row>0</xdr:row>
      <xdr:rowOff>0</xdr:rowOff>
    </xdr:from>
    <xdr:to>
      <xdr:col>22</xdr:col>
      <xdr:colOff>104775</xdr:colOff>
      <xdr:row>0</xdr:row>
      <xdr:rowOff>0</xdr:rowOff>
    </xdr:to>
    <xdr:sp macro="" textlink="">
      <xdr:nvSpPr>
        <xdr:cNvPr id="13336" name="AutoShape 1"/>
        <xdr:cNvSpPr>
          <a:spLocks noChangeArrowheads="1"/>
        </xdr:cNvSpPr>
      </xdr:nvSpPr>
      <xdr:spPr bwMode="auto">
        <a:xfrm>
          <a:off x="85629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9525</xdr:colOff>
      <xdr:row>0</xdr:row>
      <xdr:rowOff>0</xdr:rowOff>
    </xdr:from>
    <xdr:to>
      <xdr:col>24</xdr:col>
      <xdr:colOff>104775</xdr:colOff>
      <xdr:row>0</xdr:row>
      <xdr:rowOff>0</xdr:rowOff>
    </xdr:to>
    <xdr:sp macro="" textlink="">
      <xdr:nvSpPr>
        <xdr:cNvPr id="13337" name="AutoShape 1"/>
        <xdr:cNvSpPr>
          <a:spLocks noChangeArrowheads="1"/>
        </xdr:cNvSpPr>
      </xdr:nvSpPr>
      <xdr:spPr bwMode="auto">
        <a:xfrm>
          <a:off x="87915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22</xdr:col>
      <xdr:colOff>57150</xdr:colOff>
      <xdr:row>0</xdr:row>
      <xdr:rowOff>0</xdr:rowOff>
    </xdr:from>
    <xdr:to>
      <xdr:col>24</xdr:col>
      <xdr:colOff>76200</xdr:colOff>
      <xdr:row>0</xdr:row>
      <xdr:rowOff>0</xdr:rowOff>
    </xdr:to>
    <xdr:cxnSp macro="">
      <xdr:nvCxnSpPr>
        <xdr:cNvPr id="13338" name="AutoShape 3"/>
        <xdr:cNvCxnSpPr>
          <a:cxnSpLocks noChangeShapeType="1"/>
        </xdr:cNvCxnSpPr>
      </xdr:nvCxnSpPr>
      <xdr:spPr bwMode="auto">
        <a:xfrm>
          <a:off x="8610600" y="0"/>
          <a:ext cx="247650" cy="0"/>
        </a:xfrm>
        <a:prstGeom prst="straightConnector1">
          <a:avLst/>
        </a:prstGeom>
        <a:noFill/>
        <a:ln w="9525">
          <a:solidFill>
            <a:srgbClr val="000000"/>
          </a:solidFill>
          <a:round/>
          <a:headEnd/>
          <a:tailEnd/>
        </a:ln>
      </xdr:spPr>
    </xdr:cxnSp>
    <xdr:clientData/>
  </xdr:twoCellAnchor>
  <xdr:twoCellAnchor>
    <xdr:from>
      <xdr:col>27</xdr:col>
      <xdr:colOff>19050</xdr:colOff>
      <xdr:row>0</xdr:row>
      <xdr:rowOff>0</xdr:rowOff>
    </xdr:from>
    <xdr:to>
      <xdr:col>28</xdr:col>
      <xdr:colOff>0</xdr:colOff>
      <xdr:row>0</xdr:row>
      <xdr:rowOff>0</xdr:rowOff>
    </xdr:to>
    <xdr:sp macro="" textlink="">
      <xdr:nvSpPr>
        <xdr:cNvPr id="13339" name="AutoShape 1"/>
        <xdr:cNvSpPr>
          <a:spLocks noChangeArrowheads="1"/>
        </xdr:cNvSpPr>
      </xdr:nvSpPr>
      <xdr:spPr bwMode="auto">
        <a:xfrm>
          <a:off x="91440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29</xdr:col>
      <xdr:colOff>19050</xdr:colOff>
      <xdr:row>0</xdr:row>
      <xdr:rowOff>0</xdr:rowOff>
    </xdr:from>
    <xdr:to>
      <xdr:col>30</xdr:col>
      <xdr:colOff>0</xdr:colOff>
      <xdr:row>0</xdr:row>
      <xdr:rowOff>0</xdr:rowOff>
    </xdr:to>
    <xdr:sp macro="" textlink="">
      <xdr:nvSpPr>
        <xdr:cNvPr id="13340" name="AutoShape 1"/>
        <xdr:cNvSpPr>
          <a:spLocks noChangeArrowheads="1"/>
        </xdr:cNvSpPr>
      </xdr:nvSpPr>
      <xdr:spPr bwMode="auto">
        <a:xfrm>
          <a:off x="93726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27</xdr:col>
      <xdr:colOff>66675</xdr:colOff>
      <xdr:row>0</xdr:row>
      <xdr:rowOff>0</xdr:rowOff>
    </xdr:from>
    <xdr:to>
      <xdr:col>29</xdr:col>
      <xdr:colOff>85725</xdr:colOff>
      <xdr:row>0</xdr:row>
      <xdr:rowOff>0</xdr:rowOff>
    </xdr:to>
    <xdr:cxnSp macro="">
      <xdr:nvCxnSpPr>
        <xdr:cNvPr id="13341" name="AutoShape 3"/>
        <xdr:cNvCxnSpPr>
          <a:cxnSpLocks noChangeShapeType="1"/>
        </xdr:cNvCxnSpPr>
      </xdr:nvCxnSpPr>
      <xdr:spPr bwMode="auto">
        <a:xfrm>
          <a:off x="9191625" y="0"/>
          <a:ext cx="247650" cy="0"/>
        </a:xfrm>
        <a:prstGeom prst="straightConnector1">
          <a:avLst/>
        </a:prstGeom>
        <a:noFill/>
        <a:ln w="9525">
          <a:solidFill>
            <a:srgbClr val="000000"/>
          </a:solidFill>
          <a:round/>
          <a:headEnd/>
          <a:tailEnd/>
        </a:ln>
      </xdr:spPr>
    </xdr:cxnSp>
    <xdr:clientData/>
  </xdr:twoCellAnchor>
  <xdr:twoCellAnchor>
    <xdr:from>
      <xdr:col>25</xdr:col>
      <xdr:colOff>19050</xdr:colOff>
      <xdr:row>0</xdr:row>
      <xdr:rowOff>0</xdr:rowOff>
    </xdr:from>
    <xdr:to>
      <xdr:col>26</xdr:col>
      <xdr:colOff>0</xdr:colOff>
      <xdr:row>0</xdr:row>
      <xdr:rowOff>0</xdr:rowOff>
    </xdr:to>
    <xdr:sp macro="" textlink="">
      <xdr:nvSpPr>
        <xdr:cNvPr id="13342" name="AutoShape 1"/>
        <xdr:cNvSpPr>
          <a:spLocks noChangeArrowheads="1"/>
        </xdr:cNvSpPr>
      </xdr:nvSpPr>
      <xdr:spPr bwMode="auto">
        <a:xfrm>
          <a:off x="89154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27</xdr:col>
      <xdr:colOff>19050</xdr:colOff>
      <xdr:row>0</xdr:row>
      <xdr:rowOff>0</xdr:rowOff>
    </xdr:from>
    <xdr:to>
      <xdr:col>28</xdr:col>
      <xdr:colOff>0</xdr:colOff>
      <xdr:row>0</xdr:row>
      <xdr:rowOff>0</xdr:rowOff>
    </xdr:to>
    <xdr:sp macro="" textlink="">
      <xdr:nvSpPr>
        <xdr:cNvPr id="13343" name="AutoShape 1"/>
        <xdr:cNvSpPr>
          <a:spLocks noChangeArrowheads="1"/>
        </xdr:cNvSpPr>
      </xdr:nvSpPr>
      <xdr:spPr bwMode="auto">
        <a:xfrm>
          <a:off x="91440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25</xdr:col>
      <xdr:colOff>66675</xdr:colOff>
      <xdr:row>0</xdr:row>
      <xdr:rowOff>0</xdr:rowOff>
    </xdr:from>
    <xdr:to>
      <xdr:col>27</xdr:col>
      <xdr:colOff>85725</xdr:colOff>
      <xdr:row>0</xdr:row>
      <xdr:rowOff>0</xdr:rowOff>
    </xdr:to>
    <xdr:cxnSp macro="">
      <xdr:nvCxnSpPr>
        <xdr:cNvPr id="13344" name="AutoShape 3"/>
        <xdr:cNvCxnSpPr>
          <a:cxnSpLocks noChangeShapeType="1"/>
        </xdr:cNvCxnSpPr>
      </xdr:nvCxnSpPr>
      <xdr:spPr bwMode="auto">
        <a:xfrm>
          <a:off x="8963025" y="0"/>
          <a:ext cx="247650" cy="0"/>
        </a:xfrm>
        <a:prstGeom prst="straightConnector1">
          <a:avLst/>
        </a:prstGeom>
        <a:noFill/>
        <a:ln w="9525">
          <a:solidFill>
            <a:srgbClr val="000000"/>
          </a:solidFill>
          <a:round/>
          <a:headEnd/>
          <a:tailEnd/>
        </a:ln>
      </xdr:spPr>
    </xdr:cxnSp>
    <xdr:clientData/>
  </xdr:twoCellAnchor>
  <xdr:twoCellAnchor>
    <xdr:from>
      <xdr:col>29</xdr:col>
      <xdr:colOff>9525</xdr:colOff>
      <xdr:row>0</xdr:row>
      <xdr:rowOff>0</xdr:rowOff>
    </xdr:from>
    <xdr:to>
      <xdr:col>29</xdr:col>
      <xdr:colOff>104775</xdr:colOff>
      <xdr:row>0</xdr:row>
      <xdr:rowOff>0</xdr:rowOff>
    </xdr:to>
    <xdr:sp macro="" textlink="">
      <xdr:nvSpPr>
        <xdr:cNvPr id="13345" name="AutoShape 1"/>
        <xdr:cNvSpPr>
          <a:spLocks noChangeArrowheads="1"/>
        </xdr:cNvSpPr>
      </xdr:nvSpPr>
      <xdr:spPr bwMode="auto">
        <a:xfrm>
          <a:off x="93630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31</xdr:col>
      <xdr:colOff>9525</xdr:colOff>
      <xdr:row>0</xdr:row>
      <xdr:rowOff>0</xdr:rowOff>
    </xdr:from>
    <xdr:to>
      <xdr:col>31</xdr:col>
      <xdr:colOff>104775</xdr:colOff>
      <xdr:row>0</xdr:row>
      <xdr:rowOff>0</xdr:rowOff>
    </xdr:to>
    <xdr:sp macro="" textlink="">
      <xdr:nvSpPr>
        <xdr:cNvPr id="13346" name="AutoShape 1"/>
        <xdr:cNvSpPr>
          <a:spLocks noChangeArrowheads="1"/>
        </xdr:cNvSpPr>
      </xdr:nvSpPr>
      <xdr:spPr bwMode="auto">
        <a:xfrm>
          <a:off x="95916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29</xdr:col>
      <xdr:colOff>57150</xdr:colOff>
      <xdr:row>0</xdr:row>
      <xdr:rowOff>0</xdr:rowOff>
    </xdr:from>
    <xdr:to>
      <xdr:col>31</xdr:col>
      <xdr:colOff>76200</xdr:colOff>
      <xdr:row>0</xdr:row>
      <xdr:rowOff>0</xdr:rowOff>
    </xdr:to>
    <xdr:cxnSp macro="">
      <xdr:nvCxnSpPr>
        <xdr:cNvPr id="13347" name="AutoShape 3"/>
        <xdr:cNvCxnSpPr>
          <a:cxnSpLocks noChangeShapeType="1"/>
        </xdr:cNvCxnSpPr>
      </xdr:nvCxnSpPr>
      <xdr:spPr bwMode="auto">
        <a:xfrm>
          <a:off x="9410700" y="0"/>
          <a:ext cx="247650" cy="0"/>
        </a:xfrm>
        <a:prstGeom prst="straightConnector1">
          <a:avLst/>
        </a:prstGeom>
        <a:noFill/>
        <a:ln w="9525">
          <a:solidFill>
            <a:srgbClr val="000000"/>
          </a:solidFill>
          <a:round/>
          <a:headEnd/>
          <a:tailEnd/>
        </a:ln>
      </xdr:spPr>
    </xdr:cxnSp>
    <xdr:clientData/>
  </xdr:twoCellAnchor>
  <xdr:twoCellAnchor>
    <xdr:from>
      <xdr:col>30</xdr:col>
      <xdr:colOff>19050</xdr:colOff>
      <xdr:row>0</xdr:row>
      <xdr:rowOff>0</xdr:rowOff>
    </xdr:from>
    <xdr:to>
      <xdr:col>31</xdr:col>
      <xdr:colOff>0</xdr:colOff>
      <xdr:row>0</xdr:row>
      <xdr:rowOff>0</xdr:rowOff>
    </xdr:to>
    <xdr:sp macro="" textlink="">
      <xdr:nvSpPr>
        <xdr:cNvPr id="13348" name="AutoShape 1"/>
        <xdr:cNvSpPr>
          <a:spLocks noChangeArrowheads="1"/>
        </xdr:cNvSpPr>
      </xdr:nvSpPr>
      <xdr:spPr bwMode="auto">
        <a:xfrm>
          <a:off x="94869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32</xdr:col>
      <xdr:colOff>0</xdr:colOff>
      <xdr:row>0</xdr:row>
      <xdr:rowOff>0</xdr:rowOff>
    </xdr:from>
    <xdr:to>
      <xdr:col>32</xdr:col>
      <xdr:colOff>95250</xdr:colOff>
      <xdr:row>0</xdr:row>
      <xdr:rowOff>0</xdr:rowOff>
    </xdr:to>
    <xdr:sp macro="" textlink="">
      <xdr:nvSpPr>
        <xdr:cNvPr id="13349" name="AutoShape 1"/>
        <xdr:cNvSpPr>
          <a:spLocks noChangeArrowheads="1"/>
        </xdr:cNvSpPr>
      </xdr:nvSpPr>
      <xdr:spPr bwMode="auto">
        <a:xfrm>
          <a:off x="96964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33</xdr:col>
      <xdr:colOff>0</xdr:colOff>
      <xdr:row>0</xdr:row>
      <xdr:rowOff>0</xdr:rowOff>
    </xdr:from>
    <xdr:to>
      <xdr:col>33</xdr:col>
      <xdr:colOff>95250</xdr:colOff>
      <xdr:row>0</xdr:row>
      <xdr:rowOff>0</xdr:rowOff>
    </xdr:to>
    <xdr:sp macro="" textlink="">
      <xdr:nvSpPr>
        <xdr:cNvPr id="13350" name="AutoShape 1"/>
        <xdr:cNvSpPr>
          <a:spLocks noChangeArrowheads="1"/>
        </xdr:cNvSpPr>
      </xdr:nvSpPr>
      <xdr:spPr bwMode="auto">
        <a:xfrm>
          <a:off x="98107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36</xdr:col>
      <xdr:colOff>19050</xdr:colOff>
      <xdr:row>0</xdr:row>
      <xdr:rowOff>0</xdr:rowOff>
    </xdr:from>
    <xdr:to>
      <xdr:col>37</xdr:col>
      <xdr:colOff>0</xdr:colOff>
      <xdr:row>0</xdr:row>
      <xdr:rowOff>0</xdr:rowOff>
    </xdr:to>
    <xdr:sp macro="" textlink="">
      <xdr:nvSpPr>
        <xdr:cNvPr id="13351" name="AutoShape 1"/>
        <xdr:cNvSpPr>
          <a:spLocks noChangeArrowheads="1"/>
        </xdr:cNvSpPr>
      </xdr:nvSpPr>
      <xdr:spPr bwMode="auto">
        <a:xfrm>
          <a:off x="101727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33</xdr:col>
      <xdr:colOff>47625</xdr:colOff>
      <xdr:row>0</xdr:row>
      <xdr:rowOff>0</xdr:rowOff>
    </xdr:from>
    <xdr:to>
      <xdr:col>36</xdr:col>
      <xdr:colOff>66675</xdr:colOff>
      <xdr:row>0</xdr:row>
      <xdr:rowOff>0</xdr:rowOff>
    </xdr:to>
    <xdr:cxnSp macro="">
      <xdr:nvCxnSpPr>
        <xdr:cNvPr id="13352" name="AutoShape 3"/>
        <xdr:cNvCxnSpPr>
          <a:cxnSpLocks noChangeShapeType="1"/>
        </xdr:cNvCxnSpPr>
      </xdr:nvCxnSpPr>
      <xdr:spPr bwMode="auto">
        <a:xfrm>
          <a:off x="9858375" y="0"/>
          <a:ext cx="361950" cy="0"/>
        </a:xfrm>
        <a:prstGeom prst="straightConnector1">
          <a:avLst/>
        </a:prstGeom>
        <a:noFill/>
        <a:ln w="9525">
          <a:solidFill>
            <a:srgbClr val="000000"/>
          </a:solidFill>
          <a:round/>
          <a:headEnd/>
          <a:tailEnd/>
        </a:ln>
      </xdr:spPr>
    </xdr:cxnSp>
    <xdr:clientData/>
  </xdr:twoCellAnchor>
  <xdr:twoCellAnchor>
    <xdr:from>
      <xdr:col>36</xdr:col>
      <xdr:colOff>0</xdr:colOff>
      <xdr:row>0</xdr:row>
      <xdr:rowOff>0</xdr:rowOff>
    </xdr:from>
    <xdr:to>
      <xdr:col>36</xdr:col>
      <xdr:colOff>95250</xdr:colOff>
      <xdr:row>0</xdr:row>
      <xdr:rowOff>0</xdr:rowOff>
    </xdr:to>
    <xdr:sp macro="" textlink="">
      <xdr:nvSpPr>
        <xdr:cNvPr id="13353" name="AutoShape 1"/>
        <xdr:cNvSpPr>
          <a:spLocks noChangeArrowheads="1"/>
        </xdr:cNvSpPr>
      </xdr:nvSpPr>
      <xdr:spPr bwMode="auto">
        <a:xfrm>
          <a:off x="101536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37</xdr:col>
      <xdr:colOff>19050</xdr:colOff>
      <xdr:row>0</xdr:row>
      <xdr:rowOff>0</xdr:rowOff>
    </xdr:from>
    <xdr:to>
      <xdr:col>38</xdr:col>
      <xdr:colOff>0</xdr:colOff>
      <xdr:row>0</xdr:row>
      <xdr:rowOff>0</xdr:rowOff>
    </xdr:to>
    <xdr:sp macro="" textlink="">
      <xdr:nvSpPr>
        <xdr:cNvPr id="13354" name="AutoShape 1"/>
        <xdr:cNvSpPr>
          <a:spLocks noChangeArrowheads="1"/>
        </xdr:cNvSpPr>
      </xdr:nvSpPr>
      <xdr:spPr bwMode="auto">
        <a:xfrm>
          <a:off x="102870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36</xdr:col>
      <xdr:colOff>47625</xdr:colOff>
      <xdr:row>0</xdr:row>
      <xdr:rowOff>0</xdr:rowOff>
    </xdr:from>
    <xdr:to>
      <xdr:col>37</xdr:col>
      <xdr:colOff>95250</xdr:colOff>
      <xdr:row>0</xdr:row>
      <xdr:rowOff>0</xdr:rowOff>
    </xdr:to>
    <xdr:cxnSp macro="">
      <xdr:nvCxnSpPr>
        <xdr:cNvPr id="13355" name="AutoShape 3"/>
        <xdr:cNvCxnSpPr>
          <a:cxnSpLocks noChangeShapeType="1"/>
        </xdr:cNvCxnSpPr>
      </xdr:nvCxnSpPr>
      <xdr:spPr bwMode="auto">
        <a:xfrm>
          <a:off x="10201275" y="0"/>
          <a:ext cx="161925" cy="0"/>
        </a:xfrm>
        <a:prstGeom prst="straightConnector1">
          <a:avLst/>
        </a:prstGeom>
        <a:noFill/>
        <a:ln w="9525">
          <a:solidFill>
            <a:srgbClr val="000000"/>
          </a:solidFill>
          <a:round/>
          <a:headEnd/>
          <a:tailEnd/>
        </a:ln>
      </xdr:spPr>
    </xdr:cxnSp>
    <xdr:clientData/>
  </xdr:twoCellAnchor>
  <xdr:twoCellAnchor>
    <xdr:from>
      <xdr:col>37</xdr:col>
      <xdr:colOff>104775</xdr:colOff>
      <xdr:row>0</xdr:row>
      <xdr:rowOff>0</xdr:rowOff>
    </xdr:from>
    <xdr:to>
      <xdr:col>38</xdr:col>
      <xdr:colOff>85725</xdr:colOff>
      <xdr:row>0</xdr:row>
      <xdr:rowOff>0</xdr:rowOff>
    </xdr:to>
    <xdr:sp macro="" textlink="">
      <xdr:nvSpPr>
        <xdr:cNvPr id="13356" name="AutoShape 1"/>
        <xdr:cNvSpPr>
          <a:spLocks noChangeArrowheads="1"/>
        </xdr:cNvSpPr>
      </xdr:nvSpPr>
      <xdr:spPr bwMode="auto">
        <a:xfrm>
          <a:off x="103727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39</xdr:col>
      <xdr:colOff>9525</xdr:colOff>
      <xdr:row>0</xdr:row>
      <xdr:rowOff>0</xdr:rowOff>
    </xdr:from>
    <xdr:to>
      <xdr:col>39</xdr:col>
      <xdr:colOff>104775</xdr:colOff>
      <xdr:row>0</xdr:row>
      <xdr:rowOff>0</xdr:rowOff>
    </xdr:to>
    <xdr:sp macro="" textlink="">
      <xdr:nvSpPr>
        <xdr:cNvPr id="13357" name="AutoShape 1"/>
        <xdr:cNvSpPr>
          <a:spLocks noChangeArrowheads="1"/>
        </xdr:cNvSpPr>
      </xdr:nvSpPr>
      <xdr:spPr bwMode="auto">
        <a:xfrm>
          <a:off x="105060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38</xdr:col>
      <xdr:colOff>38100</xdr:colOff>
      <xdr:row>0</xdr:row>
      <xdr:rowOff>0</xdr:rowOff>
    </xdr:from>
    <xdr:to>
      <xdr:col>39</xdr:col>
      <xdr:colOff>85725</xdr:colOff>
      <xdr:row>0</xdr:row>
      <xdr:rowOff>0</xdr:rowOff>
    </xdr:to>
    <xdr:cxnSp macro="">
      <xdr:nvCxnSpPr>
        <xdr:cNvPr id="13358" name="AutoShape 3"/>
        <xdr:cNvCxnSpPr>
          <a:cxnSpLocks noChangeShapeType="1"/>
        </xdr:cNvCxnSpPr>
      </xdr:nvCxnSpPr>
      <xdr:spPr bwMode="auto">
        <a:xfrm>
          <a:off x="10420350" y="0"/>
          <a:ext cx="161925" cy="0"/>
        </a:xfrm>
        <a:prstGeom prst="straightConnector1">
          <a:avLst/>
        </a:prstGeom>
        <a:noFill/>
        <a:ln w="9525">
          <a:solidFill>
            <a:srgbClr val="000000"/>
          </a:solidFill>
          <a:round/>
          <a:headEnd/>
          <a:tailEnd/>
        </a:ln>
      </xdr:spPr>
    </xdr:cxnSp>
    <xdr:clientData/>
  </xdr:twoCellAnchor>
  <xdr:twoCellAnchor>
    <xdr:from>
      <xdr:col>40</xdr:col>
      <xdr:colOff>9525</xdr:colOff>
      <xdr:row>0</xdr:row>
      <xdr:rowOff>0</xdr:rowOff>
    </xdr:from>
    <xdr:to>
      <xdr:col>40</xdr:col>
      <xdr:colOff>104775</xdr:colOff>
      <xdr:row>0</xdr:row>
      <xdr:rowOff>0</xdr:rowOff>
    </xdr:to>
    <xdr:sp macro="" textlink="">
      <xdr:nvSpPr>
        <xdr:cNvPr id="13359" name="AutoShape 1"/>
        <xdr:cNvSpPr>
          <a:spLocks noChangeArrowheads="1"/>
        </xdr:cNvSpPr>
      </xdr:nvSpPr>
      <xdr:spPr bwMode="auto">
        <a:xfrm>
          <a:off x="106203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13</xdr:col>
      <xdr:colOff>0</xdr:colOff>
      <xdr:row>3</xdr:row>
      <xdr:rowOff>0</xdr:rowOff>
    </xdr:from>
    <xdr:to>
      <xdr:col>13</xdr:col>
      <xdr:colOff>95250</xdr:colOff>
      <xdr:row>3</xdr:row>
      <xdr:rowOff>0</xdr:rowOff>
    </xdr:to>
    <xdr:sp macro="" textlink="">
      <xdr:nvSpPr>
        <xdr:cNvPr id="13360" name="AutoShape 1"/>
        <xdr:cNvSpPr>
          <a:spLocks noChangeArrowheads="1"/>
        </xdr:cNvSpPr>
      </xdr:nvSpPr>
      <xdr:spPr bwMode="auto">
        <a:xfrm>
          <a:off x="7524750" y="809625"/>
          <a:ext cx="95250" cy="0"/>
        </a:xfrm>
        <a:prstGeom prst="flowChartMerge">
          <a:avLst/>
        </a:prstGeom>
        <a:solidFill>
          <a:srgbClr val="FFFFFF"/>
        </a:solidFill>
        <a:ln w="9525">
          <a:solidFill>
            <a:srgbClr val="000000"/>
          </a:solidFill>
          <a:miter lim="800000"/>
          <a:headEnd/>
          <a:tailEnd/>
        </a:ln>
      </xdr:spPr>
    </xdr:sp>
    <xdr:clientData/>
  </xdr:twoCellAnchor>
  <xdr:twoCellAnchor>
    <xdr:from>
      <xdr:col>13</xdr:col>
      <xdr:colOff>104775</xdr:colOff>
      <xdr:row>3</xdr:row>
      <xdr:rowOff>0</xdr:rowOff>
    </xdr:from>
    <xdr:to>
      <xdr:col>14</xdr:col>
      <xdr:colOff>85725</xdr:colOff>
      <xdr:row>3</xdr:row>
      <xdr:rowOff>0</xdr:rowOff>
    </xdr:to>
    <xdr:sp macro="" textlink="">
      <xdr:nvSpPr>
        <xdr:cNvPr id="13361" name="AutoShape 1"/>
        <xdr:cNvSpPr>
          <a:spLocks noChangeArrowheads="1"/>
        </xdr:cNvSpPr>
      </xdr:nvSpPr>
      <xdr:spPr bwMode="auto">
        <a:xfrm>
          <a:off x="7629525" y="8096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28575</xdr:colOff>
      <xdr:row>3</xdr:row>
      <xdr:rowOff>361950</xdr:rowOff>
    </xdr:from>
    <xdr:to>
      <xdr:col>25</xdr:col>
      <xdr:colOff>9525</xdr:colOff>
      <xdr:row>3</xdr:row>
      <xdr:rowOff>523875</xdr:rowOff>
    </xdr:to>
    <xdr:sp macro="" textlink="">
      <xdr:nvSpPr>
        <xdr:cNvPr id="13362" name="AutoShape 1"/>
        <xdr:cNvSpPr>
          <a:spLocks noChangeArrowheads="1"/>
        </xdr:cNvSpPr>
      </xdr:nvSpPr>
      <xdr:spPr bwMode="auto">
        <a:xfrm>
          <a:off x="8810625" y="11715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27</xdr:col>
      <xdr:colOff>47625</xdr:colOff>
      <xdr:row>3</xdr:row>
      <xdr:rowOff>371475</xdr:rowOff>
    </xdr:from>
    <xdr:to>
      <xdr:col>28</xdr:col>
      <xdr:colOff>28575</xdr:colOff>
      <xdr:row>3</xdr:row>
      <xdr:rowOff>533400</xdr:rowOff>
    </xdr:to>
    <xdr:sp macro="" textlink="">
      <xdr:nvSpPr>
        <xdr:cNvPr id="13363" name="AutoShape 1"/>
        <xdr:cNvSpPr>
          <a:spLocks noChangeArrowheads="1"/>
        </xdr:cNvSpPr>
      </xdr:nvSpPr>
      <xdr:spPr bwMode="auto">
        <a:xfrm>
          <a:off x="9172575" y="11811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19</xdr:col>
      <xdr:colOff>0</xdr:colOff>
      <xdr:row>3</xdr:row>
      <xdr:rowOff>523875</xdr:rowOff>
    </xdr:from>
    <xdr:to>
      <xdr:col>27</xdr:col>
      <xdr:colOff>95250</xdr:colOff>
      <xdr:row>3</xdr:row>
      <xdr:rowOff>533400</xdr:rowOff>
    </xdr:to>
    <xdr:cxnSp macro="">
      <xdr:nvCxnSpPr>
        <xdr:cNvPr id="13364" name="AutoShape 3"/>
        <xdr:cNvCxnSpPr>
          <a:cxnSpLocks noChangeShapeType="1"/>
          <a:stCxn id="13443" idx="2"/>
          <a:endCxn id="13363" idx="2"/>
        </xdr:cNvCxnSpPr>
      </xdr:nvCxnSpPr>
      <xdr:spPr bwMode="auto">
        <a:xfrm>
          <a:off x="8210550" y="1333500"/>
          <a:ext cx="1009650" cy="9525"/>
        </a:xfrm>
        <a:prstGeom prst="straightConnector1">
          <a:avLst/>
        </a:prstGeom>
        <a:noFill/>
        <a:ln w="9525">
          <a:solidFill>
            <a:srgbClr val="000000"/>
          </a:solidFill>
          <a:round/>
          <a:headEnd/>
          <a:tailEnd/>
        </a:ln>
      </xdr:spPr>
    </xdr:cxnSp>
    <xdr:clientData/>
  </xdr:twoCellAnchor>
  <xdr:twoCellAnchor>
    <xdr:from>
      <xdr:col>27</xdr:col>
      <xdr:colOff>57150</xdr:colOff>
      <xdr:row>4</xdr:row>
      <xdr:rowOff>38100</xdr:rowOff>
    </xdr:from>
    <xdr:to>
      <xdr:col>28</xdr:col>
      <xdr:colOff>38100</xdr:colOff>
      <xdr:row>4</xdr:row>
      <xdr:rowOff>200025</xdr:rowOff>
    </xdr:to>
    <xdr:sp macro="" textlink="">
      <xdr:nvSpPr>
        <xdr:cNvPr id="13365" name="AutoShape 1"/>
        <xdr:cNvSpPr>
          <a:spLocks noChangeArrowheads="1"/>
        </xdr:cNvSpPr>
      </xdr:nvSpPr>
      <xdr:spPr bwMode="auto">
        <a:xfrm>
          <a:off x="9182100" y="17240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29</xdr:col>
      <xdr:colOff>28575</xdr:colOff>
      <xdr:row>4</xdr:row>
      <xdr:rowOff>38100</xdr:rowOff>
    </xdr:from>
    <xdr:to>
      <xdr:col>30</xdr:col>
      <xdr:colOff>9525</xdr:colOff>
      <xdr:row>4</xdr:row>
      <xdr:rowOff>200025</xdr:rowOff>
    </xdr:to>
    <xdr:sp macro="" textlink="">
      <xdr:nvSpPr>
        <xdr:cNvPr id="13366" name="AutoShape 1"/>
        <xdr:cNvSpPr>
          <a:spLocks noChangeArrowheads="1"/>
        </xdr:cNvSpPr>
      </xdr:nvSpPr>
      <xdr:spPr bwMode="auto">
        <a:xfrm>
          <a:off x="9382125" y="17240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30</xdr:col>
      <xdr:colOff>9525</xdr:colOff>
      <xdr:row>5</xdr:row>
      <xdr:rowOff>457200</xdr:rowOff>
    </xdr:from>
    <xdr:to>
      <xdr:col>30</xdr:col>
      <xdr:colOff>104775</xdr:colOff>
      <xdr:row>5</xdr:row>
      <xdr:rowOff>619125</xdr:rowOff>
    </xdr:to>
    <xdr:sp macro="" textlink="">
      <xdr:nvSpPr>
        <xdr:cNvPr id="13367" name="AutoShape 1"/>
        <xdr:cNvSpPr>
          <a:spLocks noChangeArrowheads="1"/>
        </xdr:cNvSpPr>
      </xdr:nvSpPr>
      <xdr:spPr bwMode="auto">
        <a:xfrm>
          <a:off x="9477375" y="24003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35</xdr:col>
      <xdr:colOff>0</xdr:colOff>
      <xdr:row>5</xdr:row>
      <xdr:rowOff>457200</xdr:rowOff>
    </xdr:from>
    <xdr:to>
      <xdr:col>35</xdr:col>
      <xdr:colOff>95250</xdr:colOff>
      <xdr:row>5</xdr:row>
      <xdr:rowOff>619125</xdr:rowOff>
    </xdr:to>
    <xdr:sp macro="" textlink="">
      <xdr:nvSpPr>
        <xdr:cNvPr id="13368" name="AutoShape 1"/>
        <xdr:cNvSpPr>
          <a:spLocks noChangeArrowheads="1"/>
        </xdr:cNvSpPr>
      </xdr:nvSpPr>
      <xdr:spPr bwMode="auto">
        <a:xfrm>
          <a:off x="10039350" y="24003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36</xdr:col>
      <xdr:colOff>9525</xdr:colOff>
      <xdr:row>6</xdr:row>
      <xdr:rowOff>57150</xdr:rowOff>
    </xdr:from>
    <xdr:to>
      <xdr:col>36</xdr:col>
      <xdr:colOff>104775</xdr:colOff>
      <xdr:row>6</xdr:row>
      <xdr:rowOff>219075</xdr:rowOff>
    </xdr:to>
    <xdr:sp macro="" textlink="">
      <xdr:nvSpPr>
        <xdr:cNvPr id="13369" name="AutoShape 1"/>
        <xdr:cNvSpPr>
          <a:spLocks noChangeArrowheads="1"/>
        </xdr:cNvSpPr>
      </xdr:nvSpPr>
      <xdr:spPr bwMode="auto">
        <a:xfrm>
          <a:off x="10163175" y="30765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38</xdr:col>
      <xdr:colOff>9525</xdr:colOff>
      <xdr:row>6</xdr:row>
      <xdr:rowOff>66675</xdr:rowOff>
    </xdr:from>
    <xdr:to>
      <xdr:col>38</xdr:col>
      <xdr:colOff>104775</xdr:colOff>
      <xdr:row>6</xdr:row>
      <xdr:rowOff>228600</xdr:rowOff>
    </xdr:to>
    <xdr:sp macro="" textlink="">
      <xdr:nvSpPr>
        <xdr:cNvPr id="13370" name="AutoShape 1"/>
        <xdr:cNvSpPr>
          <a:spLocks noChangeArrowheads="1"/>
        </xdr:cNvSpPr>
      </xdr:nvSpPr>
      <xdr:spPr bwMode="auto">
        <a:xfrm>
          <a:off x="10391775" y="30861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38</xdr:col>
      <xdr:colOff>85725</xdr:colOff>
      <xdr:row>7</xdr:row>
      <xdr:rowOff>57150</xdr:rowOff>
    </xdr:from>
    <xdr:to>
      <xdr:col>39</xdr:col>
      <xdr:colOff>66675</xdr:colOff>
      <xdr:row>7</xdr:row>
      <xdr:rowOff>219075</xdr:rowOff>
    </xdr:to>
    <xdr:sp macro="" textlink="">
      <xdr:nvSpPr>
        <xdr:cNvPr id="13371" name="AutoShape 1"/>
        <xdr:cNvSpPr>
          <a:spLocks noChangeArrowheads="1"/>
        </xdr:cNvSpPr>
      </xdr:nvSpPr>
      <xdr:spPr bwMode="auto">
        <a:xfrm>
          <a:off x="10467975" y="33337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40</xdr:col>
      <xdr:colOff>85725</xdr:colOff>
      <xdr:row>7</xdr:row>
      <xdr:rowOff>66675</xdr:rowOff>
    </xdr:from>
    <xdr:to>
      <xdr:col>41</xdr:col>
      <xdr:colOff>66675</xdr:colOff>
      <xdr:row>7</xdr:row>
      <xdr:rowOff>228600</xdr:rowOff>
    </xdr:to>
    <xdr:sp macro="" textlink="">
      <xdr:nvSpPr>
        <xdr:cNvPr id="13372" name="AutoShape 1"/>
        <xdr:cNvSpPr>
          <a:spLocks noChangeArrowheads="1"/>
        </xdr:cNvSpPr>
      </xdr:nvSpPr>
      <xdr:spPr bwMode="auto">
        <a:xfrm>
          <a:off x="10696575" y="33432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41</xdr:col>
      <xdr:colOff>9525</xdr:colOff>
      <xdr:row>8</xdr:row>
      <xdr:rowOff>85725</xdr:rowOff>
    </xdr:from>
    <xdr:to>
      <xdr:col>41</xdr:col>
      <xdr:colOff>104775</xdr:colOff>
      <xdr:row>8</xdr:row>
      <xdr:rowOff>247650</xdr:rowOff>
    </xdr:to>
    <xdr:sp macro="" textlink="">
      <xdr:nvSpPr>
        <xdr:cNvPr id="13373" name="AutoShape 1"/>
        <xdr:cNvSpPr>
          <a:spLocks noChangeArrowheads="1"/>
        </xdr:cNvSpPr>
      </xdr:nvSpPr>
      <xdr:spPr bwMode="auto">
        <a:xfrm>
          <a:off x="10734675" y="36195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27</xdr:col>
      <xdr:colOff>104775</xdr:colOff>
      <xdr:row>4</xdr:row>
      <xdr:rowOff>200025</xdr:rowOff>
    </xdr:from>
    <xdr:to>
      <xdr:col>29</xdr:col>
      <xdr:colOff>76200</xdr:colOff>
      <xdr:row>4</xdr:row>
      <xdr:rowOff>200025</xdr:rowOff>
    </xdr:to>
    <xdr:cxnSp macro="">
      <xdr:nvCxnSpPr>
        <xdr:cNvPr id="13374" name="AutoShape 3"/>
        <xdr:cNvCxnSpPr>
          <a:cxnSpLocks noChangeShapeType="1"/>
          <a:endCxn id="13366" idx="2"/>
        </xdr:cNvCxnSpPr>
      </xdr:nvCxnSpPr>
      <xdr:spPr bwMode="auto">
        <a:xfrm>
          <a:off x="9229725" y="1885950"/>
          <a:ext cx="200025" cy="0"/>
        </a:xfrm>
        <a:prstGeom prst="straightConnector1">
          <a:avLst/>
        </a:prstGeom>
        <a:noFill/>
        <a:ln w="9525">
          <a:solidFill>
            <a:srgbClr val="000000"/>
          </a:solidFill>
          <a:round/>
          <a:headEnd/>
          <a:tailEnd/>
        </a:ln>
      </xdr:spPr>
    </xdr:cxnSp>
    <xdr:clientData/>
  </xdr:twoCellAnchor>
  <xdr:twoCellAnchor>
    <xdr:from>
      <xdr:col>36</xdr:col>
      <xdr:colOff>38100</xdr:colOff>
      <xdr:row>6</xdr:row>
      <xdr:rowOff>209550</xdr:rowOff>
    </xdr:from>
    <xdr:to>
      <xdr:col>38</xdr:col>
      <xdr:colOff>57150</xdr:colOff>
      <xdr:row>6</xdr:row>
      <xdr:rowOff>209550</xdr:rowOff>
    </xdr:to>
    <xdr:cxnSp macro="">
      <xdr:nvCxnSpPr>
        <xdr:cNvPr id="13375" name="AutoShape 3"/>
        <xdr:cNvCxnSpPr>
          <a:cxnSpLocks noChangeShapeType="1"/>
        </xdr:cNvCxnSpPr>
      </xdr:nvCxnSpPr>
      <xdr:spPr bwMode="auto">
        <a:xfrm>
          <a:off x="10191750" y="3228975"/>
          <a:ext cx="247650" cy="0"/>
        </a:xfrm>
        <a:prstGeom prst="straightConnector1">
          <a:avLst/>
        </a:prstGeom>
        <a:noFill/>
        <a:ln w="9525">
          <a:solidFill>
            <a:srgbClr val="000000"/>
          </a:solidFill>
          <a:round/>
          <a:headEnd/>
          <a:tailEnd/>
        </a:ln>
      </xdr:spPr>
    </xdr:cxnSp>
    <xdr:clientData/>
  </xdr:twoCellAnchor>
  <xdr:twoCellAnchor>
    <xdr:from>
      <xdr:col>39</xdr:col>
      <xdr:colOff>19050</xdr:colOff>
      <xdr:row>7</xdr:row>
      <xdr:rowOff>200025</xdr:rowOff>
    </xdr:from>
    <xdr:to>
      <xdr:col>41</xdr:col>
      <xdr:colOff>38100</xdr:colOff>
      <xdr:row>7</xdr:row>
      <xdr:rowOff>200025</xdr:rowOff>
    </xdr:to>
    <xdr:cxnSp macro="">
      <xdr:nvCxnSpPr>
        <xdr:cNvPr id="13376" name="AutoShape 3"/>
        <xdr:cNvCxnSpPr>
          <a:cxnSpLocks noChangeShapeType="1"/>
        </xdr:cNvCxnSpPr>
      </xdr:nvCxnSpPr>
      <xdr:spPr bwMode="auto">
        <a:xfrm>
          <a:off x="10515600" y="3476625"/>
          <a:ext cx="247650" cy="0"/>
        </a:xfrm>
        <a:prstGeom prst="straightConnector1">
          <a:avLst/>
        </a:prstGeom>
        <a:noFill/>
        <a:ln w="9525">
          <a:solidFill>
            <a:srgbClr val="000000"/>
          </a:solidFill>
          <a:round/>
          <a:headEnd/>
          <a:tailEnd/>
        </a:ln>
      </xdr:spPr>
    </xdr:cxnSp>
    <xdr:clientData/>
  </xdr:twoCellAnchor>
  <xdr:twoCellAnchor>
    <xdr:from>
      <xdr:col>26</xdr:col>
      <xdr:colOff>47625</xdr:colOff>
      <xdr:row>5</xdr:row>
      <xdr:rowOff>619125</xdr:rowOff>
    </xdr:from>
    <xdr:to>
      <xdr:col>35</xdr:col>
      <xdr:colOff>47625</xdr:colOff>
      <xdr:row>5</xdr:row>
      <xdr:rowOff>619125</xdr:rowOff>
    </xdr:to>
    <xdr:cxnSp macro="">
      <xdr:nvCxnSpPr>
        <xdr:cNvPr id="13377" name="AutoShape 3"/>
        <xdr:cNvCxnSpPr>
          <a:cxnSpLocks noChangeShapeType="1"/>
          <a:stCxn id="4" idx="2"/>
          <a:endCxn id="13368" idx="2"/>
        </xdr:cNvCxnSpPr>
      </xdr:nvCxnSpPr>
      <xdr:spPr bwMode="auto">
        <a:xfrm>
          <a:off x="9058275" y="2562225"/>
          <a:ext cx="1028700" cy="0"/>
        </a:xfrm>
        <a:prstGeom prst="straightConnector1">
          <a:avLst/>
        </a:prstGeom>
        <a:noFill/>
        <a:ln w="9525">
          <a:solidFill>
            <a:srgbClr val="000000"/>
          </a:solidFill>
          <a:round/>
          <a:headEnd/>
          <a:tailEnd/>
        </a:ln>
      </xdr:spPr>
    </xdr:cxnSp>
    <xdr:clientData/>
  </xdr:twoCellAnchor>
  <xdr:twoCellAnchor>
    <xdr:from>
      <xdr:col>18</xdr:col>
      <xdr:colOff>9525</xdr:colOff>
      <xdr:row>10</xdr:row>
      <xdr:rowOff>0</xdr:rowOff>
    </xdr:from>
    <xdr:to>
      <xdr:col>18</xdr:col>
      <xdr:colOff>104775</xdr:colOff>
      <xdr:row>10</xdr:row>
      <xdr:rowOff>0</xdr:rowOff>
    </xdr:to>
    <xdr:sp macro="" textlink="">
      <xdr:nvSpPr>
        <xdr:cNvPr id="13378" name="AutoShape 1"/>
        <xdr:cNvSpPr>
          <a:spLocks noChangeArrowheads="1"/>
        </xdr:cNvSpPr>
      </xdr:nvSpPr>
      <xdr:spPr bwMode="auto">
        <a:xfrm>
          <a:off x="8105775" y="4048125"/>
          <a:ext cx="95250" cy="0"/>
        </a:xfrm>
        <a:prstGeom prst="flowChartMerge">
          <a:avLst/>
        </a:prstGeom>
        <a:solidFill>
          <a:srgbClr val="FFFFFF"/>
        </a:solidFill>
        <a:ln w="9525">
          <a:solidFill>
            <a:srgbClr val="000000"/>
          </a:solidFill>
          <a:miter lim="800000"/>
          <a:headEnd/>
          <a:tailEnd/>
        </a:ln>
      </xdr:spPr>
    </xdr:sp>
    <xdr:clientData/>
  </xdr:twoCellAnchor>
  <xdr:twoCellAnchor>
    <xdr:from>
      <xdr:col>18</xdr:col>
      <xdr:colOff>19050</xdr:colOff>
      <xdr:row>10</xdr:row>
      <xdr:rowOff>0</xdr:rowOff>
    </xdr:from>
    <xdr:to>
      <xdr:col>19</xdr:col>
      <xdr:colOff>0</xdr:colOff>
      <xdr:row>10</xdr:row>
      <xdr:rowOff>0</xdr:rowOff>
    </xdr:to>
    <xdr:sp macro="" textlink="">
      <xdr:nvSpPr>
        <xdr:cNvPr id="13379" name="AutoShape 1"/>
        <xdr:cNvSpPr>
          <a:spLocks noChangeArrowheads="1"/>
        </xdr:cNvSpPr>
      </xdr:nvSpPr>
      <xdr:spPr bwMode="auto">
        <a:xfrm>
          <a:off x="8115300" y="40481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19050</xdr:colOff>
      <xdr:row>10</xdr:row>
      <xdr:rowOff>85725</xdr:rowOff>
    </xdr:from>
    <xdr:to>
      <xdr:col>25</xdr:col>
      <xdr:colOff>0</xdr:colOff>
      <xdr:row>10</xdr:row>
      <xdr:rowOff>247650</xdr:rowOff>
    </xdr:to>
    <xdr:sp macro="" textlink="">
      <xdr:nvSpPr>
        <xdr:cNvPr id="13380" name="AutoShape 1"/>
        <xdr:cNvSpPr>
          <a:spLocks noChangeArrowheads="1"/>
        </xdr:cNvSpPr>
      </xdr:nvSpPr>
      <xdr:spPr bwMode="auto">
        <a:xfrm>
          <a:off x="8801100" y="41338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26</xdr:col>
      <xdr:colOff>19050</xdr:colOff>
      <xdr:row>10</xdr:row>
      <xdr:rowOff>85725</xdr:rowOff>
    </xdr:from>
    <xdr:to>
      <xdr:col>27</xdr:col>
      <xdr:colOff>0</xdr:colOff>
      <xdr:row>10</xdr:row>
      <xdr:rowOff>247650</xdr:rowOff>
    </xdr:to>
    <xdr:sp macro="" textlink="">
      <xdr:nvSpPr>
        <xdr:cNvPr id="13381" name="AutoShape 1"/>
        <xdr:cNvSpPr>
          <a:spLocks noChangeArrowheads="1"/>
        </xdr:cNvSpPr>
      </xdr:nvSpPr>
      <xdr:spPr bwMode="auto">
        <a:xfrm>
          <a:off x="9029700" y="41338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19</xdr:col>
      <xdr:colOff>38100</xdr:colOff>
      <xdr:row>10</xdr:row>
      <xdr:rowOff>257175</xdr:rowOff>
    </xdr:from>
    <xdr:to>
      <xdr:col>26</xdr:col>
      <xdr:colOff>85725</xdr:colOff>
      <xdr:row>10</xdr:row>
      <xdr:rowOff>257175</xdr:rowOff>
    </xdr:to>
    <xdr:cxnSp macro="">
      <xdr:nvCxnSpPr>
        <xdr:cNvPr id="13382" name="AutoShape 3"/>
        <xdr:cNvCxnSpPr>
          <a:cxnSpLocks noChangeShapeType="1"/>
          <a:stCxn id="13446" idx="2"/>
        </xdr:cNvCxnSpPr>
      </xdr:nvCxnSpPr>
      <xdr:spPr bwMode="auto">
        <a:xfrm>
          <a:off x="8248650" y="4305300"/>
          <a:ext cx="847725" cy="0"/>
        </a:xfrm>
        <a:prstGeom prst="straightConnector1">
          <a:avLst/>
        </a:prstGeom>
        <a:noFill/>
        <a:ln w="9525">
          <a:solidFill>
            <a:srgbClr val="000000"/>
          </a:solidFill>
          <a:round/>
          <a:headEnd/>
          <a:tailEnd/>
        </a:ln>
      </xdr:spPr>
    </xdr:cxnSp>
    <xdr:clientData/>
  </xdr:twoCellAnchor>
  <xdr:twoCellAnchor>
    <xdr:from>
      <xdr:col>27</xdr:col>
      <xdr:colOff>38100</xdr:colOff>
      <xdr:row>11</xdr:row>
      <xdr:rowOff>66675</xdr:rowOff>
    </xdr:from>
    <xdr:to>
      <xdr:col>28</xdr:col>
      <xdr:colOff>19050</xdr:colOff>
      <xdr:row>11</xdr:row>
      <xdr:rowOff>228600</xdr:rowOff>
    </xdr:to>
    <xdr:sp macro="" textlink="">
      <xdr:nvSpPr>
        <xdr:cNvPr id="13383" name="AutoShape 1"/>
        <xdr:cNvSpPr>
          <a:spLocks noChangeArrowheads="1"/>
        </xdr:cNvSpPr>
      </xdr:nvSpPr>
      <xdr:spPr bwMode="auto">
        <a:xfrm>
          <a:off x="9163050" y="44196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29</xdr:col>
      <xdr:colOff>38100</xdr:colOff>
      <xdr:row>11</xdr:row>
      <xdr:rowOff>76200</xdr:rowOff>
    </xdr:from>
    <xdr:to>
      <xdr:col>30</xdr:col>
      <xdr:colOff>19050</xdr:colOff>
      <xdr:row>11</xdr:row>
      <xdr:rowOff>238125</xdr:rowOff>
    </xdr:to>
    <xdr:sp macro="" textlink="">
      <xdr:nvSpPr>
        <xdr:cNvPr id="13384" name="AutoShape 1"/>
        <xdr:cNvSpPr>
          <a:spLocks noChangeArrowheads="1"/>
        </xdr:cNvSpPr>
      </xdr:nvSpPr>
      <xdr:spPr bwMode="auto">
        <a:xfrm>
          <a:off x="9391650" y="44291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27</xdr:col>
      <xdr:colOff>85725</xdr:colOff>
      <xdr:row>11</xdr:row>
      <xdr:rowOff>238125</xdr:rowOff>
    </xdr:from>
    <xdr:to>
      <xdr:col>29</xdr:col>
      <xdr:colOff>104775</xdr:colOff>
      <xdr:row>11</xdr:row>
      <xdr:rowOff>238125</xdr:rowOff>
    </xdr:to>
    <xdr:cxnSp macro="">
      <xdr:nvCxnSpPr>
        <xdr:cNvPr id="13385" name="AutoShape 3"/>
        <xdr:cNvCxnSpPr>
          <a:cxnSpLocks noChangeShapeType="1"/>
        </xdr:cNvCxnSpPr>
      </xdr:nvCxnSpPr>
      <xdr:spPr bwMode="auto">
        <a:xfrm>
          <a:off x="9210675" y="4591050"/>
          <a:ext cx="247650" cy="0"/>
        </a:xfrm>
        <a:prstGeom prst="straightConnector1">
          <a:avLst/>
        </a:prstGeom>
        <a:noFill/>
        <a:ln w="9525">
          <a:solidFill>
            <a:srgbClr val="000000"/>
          </a:solidFill>
          <a:round/>
          <a:headEnd/>
          <a:tailEnd/>
        </a:ln>
      </xdr:spPr>
    </xdr:cxnSp>
    <xdr:clientData/>
  </xdr:twoCellAnchor>
  <xdr:twoCellAnchor>
    <xdr:from>
      <xdr:col>30</xdr:col>
      <xdr:colOff>19050</xdr:colOff>
      <xdr:row>12</xdr:row>
      <xdr:rowOff>95250</xdr:rowOff>
    </xdr:from>
    <xdr:to>
      <xdr:col>31</xdr:col>
      <xdr:colOff>0</xdr:colOff>
      <xdr:row>12</xdr:row>
      <xdr:rowOff>257175</xdr:rowOff>
    </xdr:to>
    <xdr:sp macro="" textlink="">
      <xdr:nvSpPr>
        <xdr:cNvPr id="13386" name="AutoShape 1"/>
        <xdr:cNvSpPr>
          <a:spLocks noChangeArrowheads="1"/>
        </xdr:cNvSpPr>
      </xdr:nvSpPr>
      <xdr:spPr bwMode="auto">
        <a:xfrm>
          <a:off x="9486900" y="47529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31</xdr:col>
      <xdr:colOff>57150</xdr:colOff>
      <xdr:row>12</xdr:row>
      <xdr:rowOff>95250</xdr:rowOff>
    </xdr:from>
    <xdr:to>
      <xdr:col>32</xdr:col>
      <xdr:colOff>38100</xdr:colOff>
      <xdr:row>12</xdr:row>
      <xdr:rowOff>257175</xdr:rowOff>
    </xdr:to>
    <xdr:sp macro="" textlink="">
      <xdr:nvSpPr>
        <xdr:cNvPr id="13387" name="AutoShape 1"/>
        <xdr:cNvSpPr>
          <a:spLocks noChangeArrowheads="1"/>
        </xdr:cNvSpPr>
      </xdr:nvSpPr>
      <xdr:spPr bwMode="auto">
        <a:xfrm>
          <a:off x="9639300" y="47529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30</xdr:col>
      <xdr:colOff>57150</xdr:colOff>
      <xdr:row>12</xdr:row>
      <xdr:rowOff>257175</xdr:rowOff>
    </xdr:from>
    <xdr:to>
      <xdr:col>31</xdr:col>
      <xdr:colOff>104775</xdr:colOff>
      <xdr:row>12</xdr:row>
      <xdr:rowOff>257175</xdr:rowOff>
    </xdr:to>
    <xdr:cxnSp macro="">
      <xdr:nvCxnSpPr>
        <xdr:cNvPr id="13388" name="AutoShape 3"/>
        <xdr:cNvCxnSpPr>
          <a:cxnSpLocks noChangeShapeType="1"/>
          <a:endCxn id="13387" idx="2"/>
        </xdr:cNvCxnSpPr>
      </xdr:nvCxnSpPr>
      <xdr:spPr bwMode="auto">
        <a:xfrm>
          <a:off x="9525000" y="4914900"/>
          <a:ext cx="161925" cy="0"/>
        </a:xfrm>
        <a:prstGeom prst="straightConnector1">
          <a:avLst/>
        </a:prstGeom>
        <a:noFill/>
        <a:ln w="9525">
          <a:solidFill>
            <a:srgbClr val="000000"/>
          </a:solidFill>
          <a:round/>
          <a:headEnd/>
          <a:tailEnd/>
        </a:ln>
      </xdr:spPr>
    </xdr:cxnSp>
    <xdr:clientData/>
  </xdr:twoCellAnchor>
  <xdr:twoCellAnchor>
    <xdr:from>
      <xdr:col>33</xdr:col>
      <xdr:colOff>95250</xdr:colOff>
      <xdr:row>14</xdr:row>
      <xdr:rowOff>66675</xdr:rowOff>
    </xdr:from>
    <xdr:to>
      <xdr:col>34</xdr:col>
      <xdr:colOff>76200</xdr:colOff>
      <xdr:row>14</xdr:row>
      <xdr:rowOff>228600</xdr:rowOff>
    </xdr:to>
    <xdr:sp macro="" textlink="">
      <xdr:nvSpPr>
        <xdr:cNvPr id="13389" name="AutoShape 1"/>
        <xdr:cNvSpPr>
          <a:spLocks noChangeArrowheads="1"/>
        </xdr:cNvSpPr>
      </xdr:nvSpPr>
      <xdr:spPr bwMode="auto">
        <a:xfrm>
          <a:off x="9906000" y="53340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35</xdr:col>
      <xdr:colOff>19050</xdr:colOff>
      <xdr:row>14</xdr:row>
      <xdr:rowOff>66675</xdr:rowOff>
    </xdr:from>
    <xdr:to>
      <xdr:col>36</xdr:col>
      <xdr:colOff>0</xdr:colOff>
      <xdr:row>14</xdr:row>
      <xdr:rowOff>228600</xdr:rowOff>
    </xdr:to>
    <xdr:sp macro="" textlink="">
      <xdr:nvSpPr>
        <xdr:cNvPr id="13390" name="AutoShape 1"/>
        <xdr:cNvSpPr>
          <a:spLocks noChangeArrowheads="1"/>
        </xdr:cNvSpPr>
      </xdr:nvSpPr>
      <xdr:spPr bwMode="auto">
        <a:xfrm>
          <a:off x="10058400" y="53340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34</xdr:col>
      <xdr:colOff>28575</xdr:colOff>
      <xdr:row>14</xdr:row>
      <xdr:rowOff>228600</xdr:rowOff>
    </xdr:from>
    <xdr:to>
      <xdr:col>35</xdr:col>
      <xdr:colOff>85725</xdr:colOff>
      <xdr:row>14</xdr:row>
      <xdr:rowOff>238125</xdr:rowOff>
    </xdr:to>
    <xdr:cxnSp macro="">
      <xdr:nvCxnSpPr>
        <xdr:cNvPr id="13391" name="AutoShape 3"/>
        <xdr:cNvCxnSpPr>
          <a:cxnSpLocks noChangeShapeType="1"/>
          <a:stCxn id="13389" idx="2"/>
        </xdr:cNvCxnSpPr>
      </xdr:nvCxnSpPr>
      <xdr:spPr bwMode="auto">
        <a:xfrm>
          <a:off x="9953625" y="5495925"/>
          <a:ext cx="171450" cy="9525"/>
        </a:xfrm>
        <a:prstGeom prst="straightConnector1">
          <a:avLst/>
        </a:prstGeom>
        <a:noFill/>
        <a:ln w="9525">
          <a:solidFill>
            <a:srgbClr val="000000"/>
          </a:solidFill>
          <a:round/>
          <a:headEnd/>
          <a:tailEnd/>
        </a:ln>
      </xdr:spPr>
    </xdr:cxnSp>
    <xdr:clientData/>
  </xdr:twoCellAnchor>
  <xdr:twoCellAnchor>
    <xdr:from>
      <xdr:col>30</xdr:col>
      <xdr:colOff>19050</xdr:colOff>
      <xdr:row>16</xdr:row>
      <xdr:rowOff>0</xdr:rowOff>
    </xdr:from>
    <xdr:to>
      <xdr:col>31</xdr:col>
      <xdr:colOff>0</xdr:colOff>
      <xdr:row>16</xdr:row>
      <xdr:rowOff>0</xdr:rowOff>
    </xdr:to>
    <xdr:sp macro="" textlink="">
      <xdr:nvSpPr>
        <xdr:cNvPr id="13392" name="AutoShape 1"/>
        <xdr:cNvSpPr>
          <a:spLocks noChangeArrowheads="1"/>
        </xdr:cNvSpPr>
      </xdr:nvSpPr>
      <xdr:spPr bwMode="auto">
        <a:xfrm>
          <a:off x="9486900" y="5876925"/>
          <a:ext cx="95250" cy="0"/>
        </a:xfrm>
        <a:prstGeom prst="flowChartMerge">
          <a:avLst/>
        </a:prstGeom>
        <a:solidFill>
          <a:srgbClr val="FFFFFF"/>
        </a:solidFill>
        <a:ln w="9525">
          <a:solidFill>
            <a:srgbClr val="000000"/>
          </a:solidFill>
          <a:miter lim="800000"/>
          <a:headEnd/>
          <a:tailEnd/>
        </a:ln>
      </xdr:spPr>
    </xdr:sp>
    <xdr:clientData/>
  </xdr:twoCellAnchor>
  <xdr:twoCellAnchor>
    <xdr:from>
      <xdr:col>32</xdr:col>
      <xdr:colOff>0</xdr:colOff>
      <xdr:row>16</xdr:row>
      <xdr:rowOff>0</xdr:rowOff>
    </xdr:from>
    <xdr:to>
      <xdr:col>32</xdr:col>
      <xdr:colOff>95250</xdr:colOff>
      <xdr:row>16</xdr:row>
      <xdr:rowOff>0</xdr:rowOff>
    </xdr:to>
    <xdr:sp macro="" textlink="">
      <xdr:nvSpPr>
        <xdr:cNvPr id="13393" name="AutoShape 1"/>
        <xdr:cNvSpPr>
          <a:spLocks noChangeArrowheads="1"/>
        </xdr:cNvSpPr>
      </xdr:nvSpPr>
      <xdr:spPr bwMode="auto">
        <a:xfrm>
          <a:off x="9696450" y="5876925"/>
          <a:ext cx="95250" cy="0"/>
        </a:xfrm>
        <a:prstGeom prst="flowChartMerge">
          <a:avLst/>
        </a:prstGeom>
        <a:solidFill>
          <a:srgbClr val="FFFFFF"/>
        </a:solidFill>
        <a:ln w="9525">
          <a:solidFill>
            <a:srgbClr val="000000"/>
          </a:solidFill>
          <a:miter lim="800000"/>
          <a:headEnd/>
          <a:tailEnd/>
        </a:ln>
      </xdr:spPr>
    </xdr:sp>
    <xdr:clientData/>
  </xdr:twoCellAnchor>
  <xdr:twoCellAnchor>
    <xdr:from>
      <xdr:col>6</xdr:col>
      <xdr:colOff>28575</xdr:colOff>
      <xdr:row>16</xdr:row>
      <xdr:rowOff>523875</xdr:rowOff>
    </xdr:from>
    <xdr:to>
      <xdr:col>7</xdr:col>
      <xdr:colOff>9525</xdr:colOff>
      <xdr:row>16</xdr:row>
      <xdr:rowOff>685800</xdr:rowOff>
    </xdr:to>
    <xdr:sp macro="" textlink="">
      <xdr:nvSpPr>
        <xdr:cNvPr id="13394" name="AutoShape 1"/>
        <xdr:cNvSpPr>
          <a:spLocks noChangeArrowheads="1"/>
        </xdr:cNvSpPr>
      </xdr:nvSpPr>
      <xdr:spPr bwMode="auto">
        <a:xfrm>
          <a:off x="6753225" y="64008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29</xdr:col>
      <xdr:colOff>0</xdr:colOff>
      <xdr:row>16</xdr:row>
      <xdr:rowOff>523875</xdr:rowOff>
    </xdr:from>
    <xdr:to>
      <xdr:col>29</xdr:col>
      <xdr:colOff>95250</xdr:colOff>
      <xdr:row>16</xdr:row>
      <xdr:rowOff>685800</xdr:rowOff>
    </xdr:to>
    <xdr:sp macro="" textlink="">
      <xdr:nvSpPr>
        <xdr:cNvPr id="13395" name="AutoShape 1"/>
        <xdr:cNvSpPr>
          <a:spLocks noChangeArrowheads="1"/>
        </xdr:cNvSpPr>
      </xdr:nvSpPr>
      <xdr:spPr bwMode="auto">
        <a:xfrm>
          <a:off x="9353550" y="64008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6</xdr:col>
      <xdr:colOff>76200</xdr:colOff>
      <xdr:row>16</xdr:row>
      <xdr:rowOff>685800</xdr:rowOff>
    </xdr:from>
    <xdr:to>
      <xdr:col>29</xdr:col>
      <xdr:colOff>47625</xdr:colOff>
      <xdr:row>16</xdr:row>
      <xdr:rowOff>685800</xdr:rowOff>
    </xdr:to>
    <xdr:cxnSp macro="">
      <xdr:nvCxnSpPr>
        <xdr:cNvPr id="13396" name="AutoShape 3"/>
        <xdr:cNvCxnSpPr>
          <a:cxnSpLocks noChangeShapeType="1"/>
          <a:stCxn id="13394" idx="2"/>
          <a:endCxn id="13395" idx="2"/>
        </xdr:cNvCxnSpPr>
      </xdr:nvCxnSpPr>
      <xdr:spPr bwMode="auto">
        <a:xfrm>
          <a:off x="6800850" y="6562725"/>
          <a:ext cx="2600325" cy="0"/>
        </a:xfrm>
        <a:prstGeom prst="straightConnector1">
          <a:avLst/>
        </a:prstGeom>
        <a:noFill/>
        <a:ln w="9525">
          <a:solidFill>
            <a:srgbClr val="000000"/>
          </a:solidFill>
          <a:round/>
          <a:headEnd/>
          <a:tailEnd/>
        </a:ln>
      </xdr:spPr>
    </xdr:cxnSp>
    <xdr:clientData/>
  </xdr:twoCellAnchor>
  <xdr:twoCellAnchor>
    <xdr:from>
      <xdr:col>30</xdr:col>
      <xdr:colOff>57150</xdr:colOff>
      <xdr:row>17</xdr:row>
      <xdr:rowOff>95250</xdr:rowOff>
    </xdr:from>
    <xdr:to>
      <xdr:col>31</xdr:col>
      <xdr:colOff>38100</xdr:colOff>
      <xdr:row>17</xdr:row>
      <xdr:rowOff>257175</xdr:rowOff>
    </xdr:to>
    <xdr:sp macro="" textlink="">
      <xdr:nvSpPr>
        <xdr:cNvPr id="13397" name="AutoShape 1"/>
        <xdr:cNvSpPr>
          <a:spLocks noChangeArrowheads="1"/>
        </xdr:cNvSpPr>
      </xdr:nvSpPr>
      <xdr:spPr bwMode="auto">
        <a:xfrm>
          <a:off x="9525000" y="72199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34</xdr:col>
      <xdr:colOff>95250</xdr:colOff>
      <xdr:row>17</xdr:row>
      <xdr:rowOff>95250</xdr:rowOff>
    </xdr:from>
    <xdr:to>
      <xdr:col>35</xdr:col>
      <xdr:colOff>76200</xdr:colOff>
      <xdr:row>17</xdr:row>
      <xdr:rowOff>257175</xdr:rowOff>
    </xdr:to>
    <xdr:sp macro="" textlink="">
      <xdr:nvSpPr>
        <xdr:cNvPr id="13398" name="AutoShape 1"/>
        <xdr:cNvSpPr>
          <a:spLocks noChangeArrowheads="1"/>
        </xdr:cNvSpPr>
      </xdr:nvSpPr>
      <xdr:spPr bwMode="auto">
        <a:xfrm>
          <a:off x="10020300" y="72199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31</xdr:col>
      <xdr:colOff>0</xdr:colOff>
      <xdr:row>17</xdr:row>
      <xdr:rowOff>247650</xdr:rowOff>
    </xdr:from>
    <xdr:to>
      <xdr:col>35</xdr:col>
      <xdr:colOff>28575</xdr:colOff>
      <xdr:row>17</xdr:row>
      <xdr:rowOff>257175</xdr:rowOff>
    </xdr:to>
    <xdr:cxnSp macro="">
      <xdr:nvCxnSpPr>
        <xdr:cNvPr id="13399" name="AutoShape 3"/>
        <xdr:cNvCxnSpPr>
          <a:cxnSpLocks noChangeShapeType="1"/>
          <a:endCxn id="13398" idx="2"/>
        </xdr:cNvCxnSpPr>
      </xdr:nvCxnSpPr>
      <xdr:spPr bwMode="auto">
        <a:xfrm>
          <a:off x="9582150" y="7372350"/>
          <a:ext cx="485775" cy="9525"/>
        </a:xfrm>
        <a:prstGeom prst="straightConnector1">
          <a:avLst/>
        </a:prstGeom>
        <a:noFill/>
        <a:ln w="9525">
          <a:solidFill>
            <a:srgbClr val="000000"/>
          </a:solidFill>
          <a:round/>
          <a:headEnd/>
          <a:tailEnd/>
        </a:ln>
      </xdr:spPr>
    </xdr:cxnSp>
    <xdr:clientData/>
  </xdr:twoCellAnchor>
  <xdr:twoCellAnchor>
    <xdr:from>
      <xdr:col>36</xdr:col>
      <xdr:colOff>47625</xdr:colOff>
      <xdr:row>18</xdr:row>
      <xdr:rowOff>76200</xdr:rowOff>
    </xdr:from>
    <xdr:to>
      <xdr:col>37</xdr:col>
      <xdr:colOff>28575</xdr:colOff>
      <xdr:row>18</xdr:row>
      <xdr:rowOff>238125</xdr:rowOff>
    </xdr:to>
    <xdr:sp macro="" textlink="">
      <xdr:nvSpPr>
        <xdr:cNvPr id="13400" name="AutoShape 1"/>
        <xdr:cNvSpPr>
          <a:spLocks noChangeArrowheads="1"/>
        </xdr:cNvSpPr>
      </xdr:nvSpPr>
      <xdr:spPr bwMode="auto">
        <a:xfrm>
          <a:off x="10201275" y="75057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39</xdr:col>
      <xdr:colOff>28575</xdr:colOff>
      <xdr:row>18</xdr:row>
      <xdr:rowOff>76200</xdr:rowOff>
    </xdr:from>
    <xdr:to>
      <xdr:col>40</xdr:col>
      <xdr:colOff>9525</xdr:colOff>
      <xdr:row>18</xdr:row>
      <xdr:rowOff>238125</xdr:rowOff>
    </xdr:to>
    <xdr:sp macro="" textlink="">
      <xdr:nvSpPr>
        <xdr:cNvPr id="13401" name="AutoShape 1"/>
        <xdr:cNvSpPr>
          <a:spLocks noChangeArrowheads="1"/>
        </xdr:cNvSpPr>
      </xdr:nvSpPr>
      <xdr:spPr bwMode="auto">
        <a:xfrm>
          <a:off x="10525125" y="75057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36</xdr:col>
      <xdr:colOff>95250</xdr:colOff>
      <xdr:row>18</xdr:row>
      <xdr:rowOff>238125</xdr:rowOff>
    </xdr:from>
    <xdr:to>
      <xdr:col>39</xdr:col>
      <xdr:colOff>76200</xdr:colOff>
      <xdr:row>18</xdr:row>
      <xdr:rowOff>238125</xdr:rowOff>
    </xdr:to>
    <xdr:cxnSp macro="">
      <xdr:nvCxnSpPr>
        <xdr:cNvPr id="13402" name="AutoShape 3"/>
        <xdr:cNvCxnSpPr>
          <a:cxnSpLocks noChangeShapeType="1"/>
          <a:stCxn id="13400" idx="2"/>
          <a:endCxn id="13401" idx="2"/>
        </xdr:cNvCxnSpPr>
      </xdr:nvCxnSpPr>
      <xdr:spPr bwMode="auto">
        <a:xfrm>
          <a:off x="10248900" y="7667625"/>
          <a:ext cx="323850" cy="0"/>
        </a:xfrm>
        <a:prstGeom prst="straightConnector1">
          <a:avLst/>
        </a:prstGeom>
        <a:noFill/>
        <a:ln w="9525">
          <a:solidFill>
            <a:srgbClr val="000000"/>
          </a:solidFill>
          <a:round/>
          <a:headEnd/>
          <a:tailEnd/>
        </a:ln>
      </xdr:spPr>
    </xdr:cxnSp>
    <xdr:clientData/>
  </xdr:twoCellAnchor>
  <xdr:twoCellAnchor>
    <xdr:from>
      <xdr:col>40</xdr:col>
      <xdr:colOff>28575</xdr:colOff>
      <xdr:row>19</xdr:row>
      <xdr:rowOff>76200</xdr:rowOff>
    </xdr:from>
    <xdr:to>
      <xdr:col>41</xdr:col>
      <xdr:colOff>9525</xdr:colOff>
      <xdr:row>19</xdr:row>
      <xdr:rowOff>238125</xdr:rowOff>
    </xdr:to>
    <xdr:sp macro="" textlink="">
      <xdr:nvSpPr>
        <xdr:cNvPr id="13403" name="AutoShape 1"/>
        <xdr:cNvSpPr>
          <a:spLocks noChangeArrowheads="1"/>
        </xdr:cNvSpPr>
      </xdr:nvSpPr>
      <xdr:spPr bwMode="auto">
        <a:xfrm>
          <a:off x="10639425" y="78105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41</xdr:col>
      <xdr:colOff>28575</xdr:colOff>
      <xdr:row>0</xdr:row>
      <xdr:rowOff>0</xdr:rowOff>
    </xdr:from>
    <xdr:to>
      <xdr:col>42</xdr:col>
      <xdr:colOff>0</xdr:colOff>
      <xdr:row>0</xdr:row>
      <xdr:rowOff>0</xdr:rowOff>
    </xdr:to>
    <xdr:sp macro="" textlink="">
      <xdr:nvSpPr>
        <xdr:cNvPr id="13404" name="AutoShape 1"/>
        <xdr:cNvSpPr>
          <a:spLocks noChangeArrowheads="1"/>
        </xdr:cNvSpPr>
      </xdr:nvSpPr>
      <xdr:spPr bwMode="auto">
        <a:xfrm>
          <a:off x="10753725" y="0"/>
          <a:ext cx="85725"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sp macro="" textlink="">
      <xdr:nvSpPr>
        <xdr:cNvPr id="13405"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sp macro="" textlink="">
      <xdr:nvSpPr>
        <xdr:cNvPr id="13406"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sp macro="" textlink="">
      <xdr:nvSpPr>
        <xdr:cNvPr id="13407"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cxnSp macro="">
      <xdr:nvCxnSpPr>
        <xdr:cNvPr id="13408" name="AutoShape 3"/>
        <xdr:cNvCxnSpPr>
          <a:cxnSpLocks noChangeShapeType="1"/>
        </xdr:cNvCxnSpPr>
      </xdr:nvCxnSpPr>
      <xdr:spPr bwMode="auto">
        <a:xfrm>
          <a:off x="10839450" y="0"/>
          <a:ext cx="0" cy="0"/>
        </a:xfrm>
        <a:prstGeom prst="straightConnector1">
          <a:avLst/>
        </a:prstGeom>
        <a:noFill/>
        <a:ln w="9525">
          <a:solidFill>
            <a:srgbClr val="000000"/>
          </a:solidFill>
          <a:round/>
          <a:headEnd/>
          <a:tailEnd/>
        </a:ln>
      </xdr:spPr>
    </xdr:cxnSp>
    <xdr:clientData/>
  </xdr:twoCellAnchor>
  <xdr:twoCellAnchor>
    <xdr:from>
      <xdr:col>42</xdr:col>
      <xdr:colOff>0</xdr:colOff>
      <xdr:row>0</xdr:row>
      <xdr:rowOff>0</xdr:rowOff>
    </xdr:from>
    <xdr:to>
      <xdr:col>42</xdr:col>
      <xdr:colOff>0</xdr:colOff>
      <xdr:row>0</xdr:row>
      <xdr:rowOff>0</xdr:rowOff>
    </xdr:to>
    <xdr:sp macro="" textlink="">
      <xdr:nvSpPr>
        <xdr:cNvPr id="13409"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41</xdr:col>
      <xdr:colOff>57150</xdr:colOff>
      <xdr:row>0</xdr:row>
      <xdr:rowOff>0</xdr:rowOff>
    </xdr:from>
    <xdr:to>
      <xdr:col>42</xdr:col>
      <xdr:colOff>0</xdr:colOff>
      <xdr:row>0</xdr:row>
      <xdr:rowOff>0</xdr:rowOff>
    </xdr:to>
    <xdr:cxnSp macro="">
      <xdr:nvCxnSpPr>
        <xdr:cNvPr id="13410" name="AutoShape 3"/>
        <xdr:cNvCxnSpPr>
          <a:cxnSpLocks noChangeShapeType="1"/>
        </xdr:cNvCxnSpPr>
      </xdr:nvCxnSpPr>
      <xdr:spPr bwMode="auto">
        <a:xfrm>
          <a:off x="10782300" y="0"/>
          <a:ext cx="57150" cy="0"/>
        </a:xfrm>
        <a:prstGeom prst="straightConnector1">
          <a:avLst/>
        </a:prstGeom>
        <a:noFill/>
        <a:ln w="9525">
          <a:solidFill>
            <a:srgbClr val="000000"/>
          </a:solidFill>
          <a:round/>
          <a:headEnd/>
          <a:tailEnd/>
        </a:ln>
      </xdr:spPr>
    </xdr:cxnSp>
    <xdr:clientData/>
  </xdr:twoCellAnchor>
  <xdr:twoCellAnchor>
    <xdr:from>
      <xdr:col>42</xdr:col>
      <xdr:colOff>0</xdr:colOff>
      <xdr:row>0</xdr:row>
      <xdr:rowOff>0</xdr:rowOff>
    </xdr:from>
    <xdr:to>
      <xdr:col>42</xdr:col>
      <xdr:colOff>0</xdr:colOff>
      <xdr:row>0</xdr:row>
      <xdr:rowOff>0</xdr:rowOff>
    </xdr:to>
    <xdr:sp macro="" textlink="">
      <xdr:nvSpPr>
        <xdr:cNvPr id="13411"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sp macro="" textlink="">
      <xdr:nvSpPr>
        <xdr:cNvPr id="13412"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sp macro="" textlink="">
      <xdr:nvSpPr>
        <xdr:cNvPr id="13413"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sp macro="" textlink="">
      <xdr:nvSpPr>
        <xdr:cNvPr id="13414"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cxnSp macro="">
      <xdr:nvCxnSpPr>
        <xdr:cNvPr id="13415" name="AutoShape 3"/>
        <xdr:cNvCxnSpPr>
          <a:cxnSpLocks noChangeShapeType="1"/>
        </xdr:cNvCxnSpPr>
      </xdr:nvCxnSpPr>
      <xdr:spPr bwMode="auto">
        <a:xfrm>
          <a:off x="10839450" y="0"/>
          <a:ext cx="0" cy="0"/>
        </a:xfrm>
        <a:prstGeom prst="straightConnector1">
          <a:avLst/>
        </a:prstGeom>
        <a:noFill/>
        <a:ln w="9525">
          <a:solidFill>
            <a:srgbClr val="000000"/>
          </a:solidFill>
          <a:round/>
          <a:headEnd/>
          <a:tailEnd/>
        </a:ln>
      </xdr:spPr>
    </xdr:cxnSp>
    <xdr:clientData/>
  </xdr:twoCellAnchor>
  <xdr:twoCellAnchor>
    <xdr:from>
      <xdr:col>42</xdr:col>
      <xdr:colOff>0</xdr:colOff>
      <xdr:row>0</xdr:row>
      <xdr:rowOff>0</xdr:rowOff>
    </xdr:from>
    <xdr:to>
      <xdr:col>42</xdr:col>
      <xdr:colOff>0</xdr:colOff>
      <xdr:row>0</xdr:row>
      <xdr:rowOff>0</xdr:rowOff>
    </xdr:to>
    <xdr:sp macro="" textlink="">
      <xdr:nvSpPr>
        <xdr:cNvPr id="13416"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sp macro="" textlink="">
      <xdr:nvSpPr>
        <xdr:cNvPr id="13417"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cxnSp macro="">
      <xdr:nvCxnSpPr>
        <xdr:cNvPr id="13418" name="AutoShape 3"/>
        <xdr:cNvCxnSpPr>
          <a:cxnSpLocks noChangeShapeType="1"/>
        </xdr:cNvCxnSpPr>
      </xdr:nvCxnSpPr>
      <xdr:spPr bwMode="auto">
        <a:xfrm>
          <a:off x="10839450" y="0"/>
          <a:ext cx="0" cy="0"/>
        </a:xfrm>
        <a:prstGeom prst="straightConnector1">
          <a:avLst/>
        </a:prstGeom>
        <a:noFill/>
        <a:ln w="9525">
          <a:solidFill>
            <a:srgbClr val="000000"/>
          </a:solidFill>
          <a:round/>
          <a:headEnd/>
          <a:tailEnd/>
        </a:ln>
      </xdr:spPr>
    </xdr:cxnSp>
    <xdr:clientData/>
  </xdr:twoCellAnchor>
  <xdr:twoCellAnchor>
    <xdr:from>
      <xdr:col>42</xdr:col>
      <xdr:colOff>0</xdr:colOff>
      <xdr:row>0</xdr:row>
      <xdr:rowOff>0</xdr:rowOff>
    </xdr:from>
    <xdr:to>
      <xdr:col>42</xdr:col>
      <xdr:colOff>0</xdr:colOff>
      <xdr:row>0</xdr:row>
      <xdr:rowOff>0</xdr:rowOff>
    </xdr:to>
    <xdr:sp macro="" textlink="">
      <xdr:nvSpPr>
        <xdr:cNvPr id="13419"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sp macro="" textlink="">
      <xdr:nvSpPr>
        <xdr:cNvPr id="13420"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0</xdr:row>
      <xdr:rowOff>0</xdr:rowOff>
    </xdr:from>
    <xdr:to>
      <xdr:col>42</xdr:col>
      <xdr:colOff>0</xdr:colOff>
      <xdr:row>0</xdr:row>
      <xdr:rowOff>0</xdr:rowOff>
    </xdr:to>
    <xdr:cxnSp macro="">
      <xdr:nvCxnSpPr>
        <xdr:cNvPr id="13421" name="AutoShape 3"/>
        <xdr:cNvCxnSpPr>
          <a:cxnSpLocks noChangeShapeType="1"/>
        </xdr:cNvCxnSpPr>
      </xdr:nvCxnSpPr>
      <xdr:spPr bwMode="auto">
        <a:xfrm>
          <a:off x="10839450" y="0"/>
          <a:ext cx="0" cy="0"/>
        </a:xfrm>
        <a:prstGeom prst="straightConnector1">
          <a:avLst/>
        </a:prstGeom>
        <a:noFill/>
        <a:ln w="9525">
          <a:solidFill>
            <a:srgbClr val="000000"/>
          </a:solidFill>
          <a:round/>
          <a:headEnd/>
          <a:tailEnd/>
        </a:ln>
      </xdr:spPr>
    </xdr:cxnSp>
    <xdr:clientData/>
  </xdr:twoCellAnchor>
  <xdr:twoCellAnchor>
    <xdr:from>
      <xdr:col>42</xdr:col>
      <xdr:colOff>0</xdr:colOff>
      <xdr:row>0</xdr:row>
      <xdr:rowOff>0</xdr:rowOff>
    </xdr:from>
    <xdr:to>
      <xdr:col>42</xdr:col>
      <xdr:colOff>0</xdr:colOff>
      <xdr:row>0</xdr:row>
      <xdr:rowOff>0</xdr:rowOff>
    </xdr:to>
    <xdr:sp macro="" textlink="">
      <xdr:nvSpPr>
        <xdr:cNvPr id="13422" name="AutoShape 1"/>
        <xdr:cNvSpPr>
          <a:spLocks noChangeArrowheads="1"/>
        </xdr:cNvSpPr>
      </xdr:nvSpPr>
      <xdr:spPr bwMode="auto">
        <a:xfrm>
          <a:off x="10839450" y="0"/>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7</xdr:row>
      <xdr:rowOff>57150</xdr:rowOff>
    </xdr:from>
    <xdr:to>
      <xdr:col>42</xdr:col>
      <xdr:colOff>0</xdr:colOff>
      <xdr:row>7</xdr:row>
      <xdr:rowOff>219075</xdr:rowOff>
    </xdr:to>
    <xdr:sp macro="" textlink="">
      <xdr:nvSpPr>
        <xdr:cNvPr id="13423" name="AutoShape 1"/>
        <xdr:cNvSpPr>
          <a:spLocks noChangeArrowheads="1"/>
        </xdr:cNvSpPr>
      </xdr:nvSpPr>
      <xdr:spPr bwMode="auto">
        <a:xfrm>
          <a:off x="10839450" y="3333750"/>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7</xdr:row>
      <xdr:rowOff>66675</xdr:rowOff>
    </xdr:from>
    <xdr:to>
      <xdr:col>42</xdr:col>
      <xdr:colOff>0</xdr:colOff>
      <xdr:row>7</xdr:row>
      <xdr:rowOff>228600</xdr:rowOff>
    </xdr:to>
    <xdr:sp macro="" textlink="">
      <xdr:nvSpPr>
        <xdr:cNvPr id="13424" name="AutoShape 1"/>
        <xdr:cNvSpPr>
          <a:spLocks noChangeArrowheads="1"/>
        </xdr:cNvSpPr>
      </xdr:nvSpPr>
      <xdr:spPr bwMode="auto">
        <a:xfrm>
          <a:off x="10839450" y="3343275"/>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8</xdr:row>
      <xdr:rowOff>57150</xdr:rowOff>
    </xdr:from>
    <xdr:to>
      <xdr:col>42</xdr:col>
      <xdr:colOff>0</xdr:colOff>
      <xdr:row>8</xdr:row>
      <xdr:rowOff>219075</xdr:rowOff>
    </xdr:to>
    <xdr:sp macro="" textlink="">
      <xdr:nvSpPr>
        <xdr:cNvPr id="13425" name="AutoShape 1"/>
        <xdr:cNvSpPr>
          <a:spLocks noChangeArrowheads="1"/>
        </xdr:cNvSpPr>
      </xdr:nvSpPr>
      <xdr:spPr bwMode="auto">
        <a:xfrm>
          <a:off x="10839450" y="3590925"/>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7</xdr:row>
      <xdr:rowOff>200025</xdr:rowOff>
    </xdr:from>
    <xdr:to>
      <xdr:col>42</xdr:col>
      <xdr:colOff>0</xdr:colOff>
      <xdr:row>7</xdr:row>
      <xdr:rowOff>200025</xdr:rowOff>
    </xdr:to>
    <xdr:cxnSp macro="">
      <xdr:nvCxnSpPr>
        <xdr:cNvPr id="13426" name="AutoShape 3"/>
        <xdr:cNvCxnSpPr>
          <a:cxnSpLocks noChangeShapeType="1"/>
        </xdr:cNvCxnSpPr>
      </xdr:nvCxnSpPr>
      <xdr:spPr bwMode="auto">
        <a:xfrm>
          <a:off x="10839450" y="3476625"/>
          <a:ext cx="0" cy="0"/>
        </a:xfrm>
        <a:prstGeom prst="straightConnector1">
          <a:avLst/>
        </a:prstGeom>
        <a:noFill/>
        <a:ln w="9525">
          <a:solidFill>
            <a:srgbClr val="000000"/>
          </a:solidFill>
          <a:round/>
          <a:headEnd/>
          <a:tailEnd/>
        </a:ln>
      </xdr:spPr>
    </xdr:cxnSp>
    <xdr:clientData/>
  </xdr:twoCellAnchor>
  <xdr:twoCellAnchor>
    <xdr:from>
      <xdr:col>42</xdr:col>
      <xdr:colOff>0</xdr:colOff>
      <xdr:row>14</xdr:row>
      <xdr:rowOff>66675</xdr:rowOff>
    </xdr:from>
    <xdr:to>
      <xdr:col>42</xdr:col>
      <xdr:colOff>0</xdr:colOff>
      <xdr:row>14</xdr:row>
      <xdr:rowOff>228600</xdr:rowOff>
    </xdr:to>
    <xdr:sp macro="" textlink="">
      <xdr:nvSpPr>
        <xdr:cNvPr id="13427" name="AutoShape 1"/>
        <xdr:cNvSpPr>
          <a:spLocks noChangeArrowheads="1"/>
        </xdr:cNvSpPr>
      </xdr:nvSpPr>
      <xdr:spPr bwMode="auto">
        <a:xfrm>
          <a:off x="10839450" y="5334000"/>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16</xdr:row>
      <xdr:rowOff>0</xdr:rowOff>
    </xdr:from>
    <xdr:to>
      <xdr:col>42</xdr:col>
      <xdr:colOff>0</xdr:colOff>
      <xdr:row>16</xdr:row>
      <xdr:rowOff>0</xdr:rowOff>
    </xdr:to>
    <xdr:sp macro="" textlink="">
      <xdr:nvSpPr>
        <xdr:cNvPr id="13428" name="AutoShape 1"/>
        <xdr:cNvSpPr>
          <a:spLocks noChangeArrowheads="1"/>
        </xdr:cNvSpPr>
      </xdr:nvSpPr>
      <xdr:spPr bwMode="auto">
        <a:xfrm>
          <a:off x="10839450" y="5876925"/>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16</xdr:row>
      <xdr:rowOff>0</xdr:rowOff>
    </xdr:from>
    <xdr:to>
      <xdr:col>42</xdr:col>
      <xdr:colOff>0</xdr:colOff>
      <xdr:row>16</xdr:row>
      <xdr:rowOff>0</xdr:rowOff>
    </xdr:to>
    <xdr:sp macro="" textlink="">
      <xdr:nvSpPr>
        <xdr:cNvPr id="13429" name="AutoShape 1"/>
        <xdr:cNvSpPr>
          <a:spLocks noChangeArrowheads="1"/>
        </xdr:cNvSpPr>
      </xdr:nvSpPr>
      <xdr:spPr bwMode="auto">
        <a:xfrm>
          <a:off x="10839450" y="5876925"/>
          <a:ext cx="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16</xdr:row>
      <xdr:rowOff>95250</xdr:rowOff>
    </xdr:from>
    <xdr:to>
      <xdr:col>42</xdr:col>
      <xdr:colOff>0</xdr:colOff>
      <xdr:row>16</xdr:row>
      <xdr:rowOff>257175</xdr:rowOff>
    </xdr:to>
    <xdr:sp macro="" textlink="">
      <xdr:nvSpPr>
        <xdr:cNvPr id="13430" name="AutoShape 1"/>
        <xdr:cNvSpPr>
          <a:spLocks noChangeArrowheads="1"/>
        </xdr:cNvSpPr>
      </xdr:nvSpPr>
      <xdr:spPr bwMode="auto">
        <a:xfrm>
          <a:off x="10839450" y="5972175"/>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16</xdr:row>
      <xdr:rowOff>104775</xdr:rowOff>
    </xdr:from>
    <xdr:to>
      <xdr:col>42</xdr:col>
      <xdr:colOff>0</xdr:colOff>
      <xdr:row>16</xdr:row>
      <xdr:rowOff>266700</xdr:rowOff>
    </xdr:to>
    <xdr:sp macro="" textlink="">
      <xdr:nvSpPr>
        <xdr:cNvPr id="13431" name="AutoShape 1"/>
        <xdr:cNvSpPr>
          <a:spLocks noChangeArrowheads="1"/>
        </xdr:cNvSpPr>
      </xdr:nvSpPr>
      <xdr:spPr bwMode="auto">
        <a:xfrm>
          <a:off x="10839450" y="5981700"/>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16</xdr:row>
      <xdr:rowOff>266700</xdr:rowOff>
    </xdr:from>
    <xdr:to>
      <xdr:col>42</xdr:col>
      <xdr:colOff>0</xdr:colOff>
      <xdr:row>16</xdr:row>
      <xdr:rowOff>266700</xdr:rowOff>
    </xdr:to>
    <xdr:cxnSp macro="">
      <xdr:nvCxnSpPr>
        <xdr:cNvPr id="13432" name="AutoShape 3"/>
        <xdr:cNvCxnSpPr>
          <a:cxnSpLocks noChangeShapeType="1"/>
        </xdr:cNvCxnSpPr>
      </xdr:nvCxnSpPr>
      <xdr:spPr bwMode="auto">
        <a:xfrm>
          <a:off x="10839450" y="6143625"/>
          <a:ext cx="0" cy="0"/>
        </a:xfrm>
        <a:prstGeom prst="straightConnector1">
          <a:avLst/>
        </a:prstGeom>
        <a:noFill/>
        <a:ln w="9525">
          <a:solidFill>
            <a:srgbClr val="000000"/>
          </a:solidFill>
          <a:round/>
          <a:headEnd/>
          <a:tailEnd/>
        </a:ln>
      </xdr:spPr>
    </xdr:cxnSp>
    <xdr:clientData/>
  </xdr:twoCellAnchor>
  <xdr:twoCellAnchor>
    <xdr:from>
      <xdr:col>42</xdr:col>
      <xdr:colOff>0</xdr:colOff>
      <xdr:row>17</xdr:row>
      <xdr:rowOff>76200</xdr:rowOff>
    </xdr:from>
    <xdr:to>
      <xdr:col>42</xdr:col>
      <xdr:colOff>0</xdr:colOff>
      <xdr:row>17</xdr:row>
      <xdr:rowOff>238125</xdr:rowOff>
    </xdr:to>
    <xdr:sp macro="" textlink="">
      <xdr:nvSpPr>
        <xdr:cNvPr id="13433" name="AutoShape 1"/>
        <xdr:cNvSpPr>
          <a:spLocks noChangeArrowheads="1"/>
        </xdr:cNvSpPr>
      </xdr:nvSpPr>
      <xdr:spPr bwMode="auto">
        <a:xfrm>
          <a:off x="10839450" y="7200900"/>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17</xdr:row>
      <xdr:rowOff>76200</xdr:rowOff>
    </xdr:from>
    <xdr:to>
      <xdr:col>42</xdr:col>
      <xdr:colOff>0</xdr:colOff>
      <xdr:row>17</xdr:row>
      <xdr:rowOff>238125</xdr:rowOff>
    </xdr:to>
    <xdr:sp macro="" textlink="">
      <xdr:nvSpPr>
        <xdr:cNvPr id="13434" name="AutoShape 1"/>
        <xdr:cNvSpPr>
          <a:spLocks noChangeArrowheads="1"/>
        </xdr:cNvSpPr>
      </xdr:nvSpPr>
      <xdr:spPr bwMode="auto">
        <a:xfrm>
          <a:off x="10839450" y="7200900"/>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17</xdr:row>
      <xdr:rowOff>247650</xdr:rowOff>
    </xdr:from>
    <xdr:to>
      <xdr:col>42</xdr:col>
      <xdr:colOff>0</xdr:colOff>
      <xdr:row>17</xdr:row>
      <xdr:rowOff>247650</xdr:rowOff>
    </xdr:to>
    <xdr:cxnSp macro="">
      <xdr:nvCxnSpPr>
        <xdr:cNvPr id="13435" name="AutoShape 3"/>
        <xdr:cNvCxnSpPr>
          <a:cxnSpLocks noChangeShapeType="1"/>
        </xdr:cNvCxnSpPr>
      </xdr:nvCxnSpPr>
      <xdr:spPr bwMode="auto">
        <a:xfrm>
          <a:off x="10839450" y="7372350"/>
          <a:ext cx="0" cy="0"/>
        </a:xfrm>
        <a:prstGeom prst="straightConnector1">
          <a:avLst/>
        </a:prstGeom>
        <a:noFill/>
        <a:ln w="9525">
          <a:solidFill>
            <a:srgbClr val="000000"/>
          </a:solidFill>
          <a:round/>
          <a:headEnd/>
          <a:tailEnd/>
        </a:ln>
      </xdr:spPr>
    </xdr:cxnSp>
    <xdr:clientData/>
  </xdr:twoCellAnchor>
  <xdr:twoCellAnchor>
    <xdr:from>
      <xdr:col>42</xdr:col>
      <xdr:colOff>0</xdr:colOff>
      <xdr:row>18</xdr:row>
      <xdr:rowOff>76200</xdr:rowOff>
    </xdr:from>
    <xdr:to>
      <xdr:col>42</xdr:col>
      <xdr:colOff>0</xdr:colOff>
      <xdr:row>18</xdr:row>
      <xdr:rowOff>238125</xdr:rowOff>
    </xdr:to>
    <xdr:sp macro="" textlink="">
      <xdr:nvSpPr>
        <xdr:cNvPr id="13436" name="AutoShape 1"/>
        <xdr:cNvSpPr>
          <a:spLocks noChangeArrowheads="1"/>
        </xdr:cNvSpPr>
      </xdr:nvSpPr>
      <xdr:spPr bwMode="auto">
        <a:xfrm>
          <a:off x="10839450" y="7505700"/>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18</xdr:row>
      <xdr:rowOff>76200</xdr:rowOff>
    </xdr:from>
    <xdr:to>
      <xdr:col>42</xdr:col>
      <xdr:colOff>0</xdr:colOff>
      <xdr:row>18</xdr:row>
      <xdr:rowOff>238125</xdr:rowOff>
    </xdr:to>
    <xdr:sp macro="" textlink="">
      <xdr:nvSpPr>
        <xdr:cNvPr id="13437" name="AutoShape 1"/>
        <xdr:cNvSpPr>
          <a:spLocks noChangeArrowheads="1"/>
        </xdr:cNvSpPr>
      </xdr:nvSpPr>
      <xdr:spPr bwMode="auto">
        <a:xfrm>
          <a:off x="10839450" y="7505700"/>
          <a:ext cx="0" cy="161925"/>
        </a:xfrm>
        <a:prstGeom prst="flowChartMerge">
          <a:avLst/>
        </a:prstGeom>
        <a:solidFill>
          <a:srgbClr val="FFFFFF"/>
        </a:solidFill>
        <a:ln w="9525">
          <a:solidFill>
            <a:srgbClr val="000000"/>
          </a:solidFill>
          <a:miter lim="800000"/>
          <a:headEnd/>
          <a:tailEnd/>
        </a:ln>
      </xdr:spPr>
    </xdr:sp>
    <xdr:clientData/>
  </xdr:twoCellAnchor>
  <xdr:twoCellAnchor>
    <xdr:from>
      <xdr:col>42</xdr:col>
      <xdr:colOff>0</xdr:colOff>
      <xdr:row>18</xdr:row>
      <xdr:rowOff>247650</xdr:rowOff>
    </xdr:from>
    <xdr:to>
      <xdr:col>42</xdr:col>
      <xdr:colOff>0</xdr:colOff>
      <xdr:row>18</xdr:row>
      <xdr:rowOff>247650</xdr:rowOff>
    </xdr:to>
    <xdr:cxnSp macro="">
      <xdr:nvCxnSpPr>
        <xdr:cNvPr id="13438" name="AutoShape 3"/>
        <xdr:cNvCxnSpPr>
          <a:cxnSpLocks noChangeShapeType="1"/>
        </xdr:cNvCxnSpPr>
      </xdr:nvCxnSpPr>
      <xdr:spPr bwMode="auto">
        <a:xfrm>
          <a:off x="10839450" y="7677150"/>
          <a:ext cx="0" cy="0"/>
        </a:xfrm>
        <a:prstGeom prst="straightConnector1">
          <a:avLst/>
        </a:prstGeom>
        <a:noFill/>
        <a:ln w="9525">
          <a:solidFill>
            <a:srgbClr val="000000"/>
          </a:solidFill>
          <a:round/>
          <a:headEnd/>
          <a:tailEnd/>
        </a:ln>
      </xdr:spPr>
    </xdr:cxnSp>
    <xdr:clientData/>
  </xdr:twoCellAnchor>
  <xdr:twoCellAnchor>
    <xdr:from>
      <xdr:col>42</xdr:col>
      <xdr:colOff>0</xdr:colOff>
      <xdr:row>19</xdr:row>
      <xdr:rowOff>76200</xdr:rowOff>
    </xdr:from>
    <xdr:to>
      <xdr:col>42</xdr:col>
      <xdr:colOff>0</xdr:colOff>
      <xdr:row>19</xdr:row>
      <xdr:rowOff>238125</xdr:rowOff>
    </xdr:to>
    <xdr:sp macro="" textlink="">
      <xdr:nvSpPr>
        <xdr:cNvPr id="13439" name="AutoShape 1"/>
        <xdr:cNvSpPr>
          <a:spLocks noChangeArrowheads="1"/>
        </xdr:cNvSpPr>
      </xdr:nvSpPr>
      <xdr:spPr bwMode="auto">
        <a:xfrm>
          <a:off x="10839450" y="7810500"/>
          <a:ext cx="0" cy="161925"/>
        </a:xfrm>
        <a:prstGeom prst="flowChartMerge">
          <a:avLst/>
        </a:prstGeom>
        <a:solidFill>
          <a:srgbClr val="FFFFFF"/>
        </a:solidFill>
        <a:ln w="9525">
          <a:solidFill>
            <a:srgbClr val="000000"/>
          </a:solidFill>
          <a:miter lim="800000"/>
          <a:headEnd/>
          <a:tailEnd/>
        </a:ln>
      </xdr:spPr>
    </xdr:sp>
    <xdr:clientData/>
  </xdr:twoCellAnchor>
  <xdr:twoCellAnchor>
    <xdr:from>
      <xdr:col>31</xdr:col>
      <xdr:colOff>57150</xdr:colOff>
      <xdr:row>13</xdr:row>
      <xdr:rowOff>85725</xdr:rowOff>
    </xdr:from>
    <xdr:to>
      <xdr:col>32</xdr:col>
      <xdr:colOff>38100</xdr:colOff>
      <xdr:row>13</xdr:row>
      <xdr:rowOff>247650</xdr:rowOff>
    </xdr:to>
    <xdr:sp macro="" textlink="">
      <xdr:nvSpPr>
        <xdr:cNvPr id="13440" name="AutoShape 1"/>
        <xdr:cNvSpPr>
          <a:spLocks noChangeArrowheads="1"/>
        </xdr:cNvSpPr>
      </xdr:nvSpPr>
      <xdr:spPr bwMode="auto">
        <a:xfrm>
          <a:off x="9639300" y="50482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33</xdr:col>
      <xdr:colOff>19050</xdr:colOff>
      <xdr:row>13</xdr:row>
      <xdr:rowOff>95250</xdr:rowOff>
    </xdr:from>
    <xdr:to>
      <xdr:col>34</xdr:col>
      <xdr:colOff>0</xdr:colOff>
      <xdr:row>13</xdr:row>
      <xdr:rowOff>257175</xdr:rowOff>
    </xdr:to>
    <xdr:sp macro="" textlink="">
      <xdr:nvSpPr>
        <xdr:cNvPr id="13441" name="AutoShape 1"/>
        <xdr:cNvSpPr>
          <a:spLocks noChangeArrowheads="1"/>
        </xdr:cNvSpPr>
      </xdr:nvSpPr>
      <xdr:spPr bwMode="auto">
        <a:xfrm>
          <a:off x="9829800" y="50577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31</xdr:col>
      <xdr:colOff>104775</xdr:colOff>
      <xdr:row>13</xdr:row>
      <xdr:rowOff>228600</xdr:rowOff>
    </xdr:from>
    <xdr:to>
      <xdr:col>33</xdr:col>
      <xdr:colOff>38100</xdr:colOff>
      <xdr:row>13</xdr:row>
      <xdr:rowOff>228600</xdr:rowOff>
    </xdr:to>
    <xdr:cxnSp macro="">
      <xdr:nvCxnSpPr>
        <xdr:cNvPr id="13442" name="AutoShape 3"/>
        <xdr:cNvCxnSpPr>
          <a:cxnSpLocks noChangeShapeType="1"/>
        </xdr:cNvCxnSpPr>
      </xdr:nvCxnSpPr>
      <xdr:spPr bwMode="auto">
        <a:xfrm>
          <a:off x="9686925" y="5191125"/>
          <a:ext cx="161925" cy="0"/>
        </a:xfrm>
        <a:prstGeom prst="straightConnector1">
          <a:avLst/>
        </a:prstGeom>
        <a:noFill/>
        <a:ln w="9525">
          <a:solidFill>
            <a:srgbClr val="000000"/>
          </a:solidFill>
          <a:round/>
          <a:headEnd/>
          <a:tailEnd/>
        </a:ln>
      </xdr:spPr>
    </xdr:cxnSp>
    <xdr:clientData/>
  </xdr:twoCellAnchor>
  <xdr:twoCellAnchor>
    <xdr:from>
      <xdr:col>18</xdr:col>
      <xdr:colOff>66675</xdr:colOff>
      <xdr:row>3</xdr:row>
      <xdr:rowOff>361950</xdr:rowOff>
    </xdr:from>
    <xdr:to>
      <xdr:col>19</xdr:col>
      <xdr:colOff>47625</xdr:colOff>
      <xdr:row>3</xdr:row>
      <xdr:rowOff>523875</xdr:rowOff>
    </xdr:to>
    <xdr:sp macro="" textlink="">
      <xdr:nvSpPr>
        <xdr:cNvPr id="13443" name="AutoShape 1"/>
        <xdr:cNvSpPr>
          <a:spLocks noChangeArrowheads="1"/>
        </xdr:cNvSpPr>
      </xdr:nvSpPr>
      <xdr:spPr bwMode="auto">
        <a:xfrm>
          <a:off x="8162925" y="11715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19</xdr:col>
      <xdr:colOff>19050</xdr:colOff>
      <xdr:row>3</xdr:row>
      <xdr:rowOff>323850</xdr:rowOff>
    </xdr:from>
    <xdr:to>
      <xdr:col>24</xdr:col>
      <xdr:colOff>0</xdr:colOff>
      <xdr:row>3</xdr:row>
      <xdr:rowOff>533400</xdr:rowOff>
    </xdr:to>
    <xdr:sp macro="" textlink="">
      <xdr:nvSpPr>
        <xdr:cNvPr id="13450" name="Rectangle 80"/>
        <xdr:cNvSpPr>
          <a:spLocks noChangeArrowheads="1"/>
        </xdr:cNvSpPr>
      </xdr:nvSpPr>
      <xdr:spPr bwMode="auto">
        <a:xfrm>
          <a:off x="8229600" y="81915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23</xdr:col>
      <xdr:colOff>104775</xdr:colOff>
      <xdr:row>3</xdr:row>
      <xdr:rowOff>323850</xdr:rowOff>
    </xdr:from>
    <xdr:to>
      <xdr:col>28</xdr:col>
      <xdr:colOff>85725</xdr:colOff>
      <xdr:row>3</xdr:row>
      <xdr:rowOff>533400</xdr:rowOff>
    </xdr:to>
    <xdr:sp macro="" textlink="">
      <xdr:nvSpPr>
        <xdr:cNvPr id="13451" name="Rectangle 80"/>
        <xdr:cNvSpPr>
          <a:spLocks noChangeArrowheads="1"/>
        </xdr:cNvSpPr>
      </xdr:nvSpPr>
      <xdr:spPr bwMode="auto">
        <a:xfrm>
          <a:off x="8772525" y="81915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编写</a:t>
          </a:r>
        </a:p>
      </xdr:txBody>
    </xdr:sp>
    <xdr:clientData/>
  </xdr:twoCellAnchor>
  <xdr:twoCellAnchor>
    <xdr:from>
      <xdr:col>18</xdr:col>
      <xdr:colOff>104775</xdr:colOff>
      <xdr:row>10</xdr:row>
      <xdr:rowOff>95250</xdr:rowOff>
    </xdr:from>
    <xdr:to>
      <xdr:col>19</xdr:col>
      <xdr:colOff>85725</xdr:colOff>
      <xdr:row>10</xdr:row>
      <xdr:rowOff>257175</xdr:rowOff>
    </xdr:to>
    <xdr:sp macro="" textlink="">
      <xdr:nvSpPr>
        <xdr:cNvPr id="13446" name="AutoShape 1"/>
        <xdr:cNvSpPr>
          <a:spLocks noChangeArrowheads="1"/>
        </xdr:cNvSpPr>
      </xdr:nvSpPr>
      <xdr:spPr bwMode="auto">
        <a:xfrm>
          <a:off x="8201025" y="41433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19</xdr:col>
      <xdr:colOff>47625</xdr:colOff>
      <xdr:row>10</xdr:row>
      <xdr:rowOff>47625</xdr:rowOff>
    </xdr:from>
    <xdr:to>
      <xdr:col>24</xdr:col>
      <xdr:colOff>28575</xdr:colOff>
      <xdr:row>10</xdr:row>
      <xdr:rowOff>257175</xdr:rowOff>
    </xdr:to>
    <xdr:sp macro="" textlink="">
      <xdr:nvSpPr>
        <xdr:cNvPr id="13453" name="Rectangle 80"/>
        <xdr:cNvSpPr>
          <a:spLocks noChangeArrowheads="1"/>
        </xdr:cNvSpPr>
      </xdr:nvSpPr>
      <xdr:spPr bwMode="auto">
        <a:xfrm>
          <a:off x="8258175" y="264795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9</xdr:col>
      <xdr:colOff>28575</xdr:colOff>
      <xdr:row>16</xdr:row>
      <xdr:rowOff>476250</xdr:rowOff>
    </xdr:from>
    <xdr:to>
      <xdr:col>14</xdr:col>
      <xdr:colOff>9525</xdr:colOff>
      <xdr:row>16</xdr:row>
      <xdr:rowOff>685800</xdr:rowOff>
    </xdr:to>
    <xdr:sp macro="" textlink="">
      <xdr:nvSpPr>
        <xdr:cNvPr id="13455" name="Rectangle 80"/>
        <xdr:cNvSpPr>
          <a:spLocks noChangeArrowheads="1"/>
        </xdr:cNvSpPr>
      </xdr:nvSpPr>
      <xdr:spPr bwMode="auto">
        <a:xfrm>
          <a:off x="7086600" y="448627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18</xdr:col>
      <xdr:colOff>76200</xdr:colOff>
      <xdr:row>16</xdr:row>
      <xdr:rowOff>466725</xdr:rowOff>
    </xdr:from>
    <xdr:to>
      <xdr:col>23</xdr:col>
      <xdr:colOff>57150</xdr:colOff>
      <xdr:row>16</xdr:row>
      <xdr:rowOff>676275</xdr:rowOff>
    </xdr:to>
    <xdr:sp macro="" textlink="">
      <xdr:nvSpPr>
        <xdr:cNvPr id="13456" name="Rectangle 80"/>
        <xdr:cNvSpPr>
          <a:spLocks noChangeArrowheads="1"/>
        </xdr:cNvSpPr>
      </xdr:nvSpPr>
      <xdr:spPr bwMode="auto">
        <a:xfrm>
          <a:off x="8162925" y="447675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编写</a:t>
          </a:r>
        </a:p>
      </xdr:txBody>
    </xdr:sp>
    <xdr:clientData/>
  </xdr:twoCellAnchor>
  <xdr:twoCellAnchor>
    <xdr:from>
      <xdr:col>2</xdr:col>
      <xdr:colOff>1047750</xdr:colOff>
      <xdr:row>40</xdr:row>
      <xdr:rowOff>114300</xdr:rowOff>
    </xdr:from>
    <xdr:to>
      <xdr:col>2</xdr:col>
      <xdr:colOff>1143000</xdr:colOff>
      <xdr:row>40</xdr:row>
      <xdr:rowOff>276225</xdr:rowOff>
    </xdr:to>
    <xdr:sp macro="" textlink="">
      <xdr:nvSpPr>
        <xdr:cNvPr id="2" name="AutoShape 1"/>
        <xdr:cNvSpPr>
          <a:spLocks noChangeArrowheads="1"/>
        </xdr:cNvSpPr>
      </xdr:nvSpPr>
      <xdr:spPr bwMode="auto">
        <a:xfrm>
          <a:off x="4991100" y="142494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15</xdr:col>
      <xdr:colOff>9525</xdr:colOff>
      <xdr:row>16</xdr:row>
      <xdr:rowOff>523875</xdr:rowOff>
    </xdr:from>
    <xdr:to>
      <xdr:col>15</xdr:col>
      <xdr:colOff>104775</xdr:colOff>
      <xdr:row>16</xdr:row>
      <xdr:rowOff>685800</xdr:rowOff>
    </xdr:to>
    <xdr:sp macro="" textlink="">
      <xdr:nvSpPr>
        <xdr:cNvPr id="3" name="AutoShape 1"/>
        <xdr:cNvSpPr>
          <a:spLocks noChangeArrowheads="1"/>
        </xdr:cNvSpPr>
      </xdr:nvSpPr>
      <xdr:spPr bwMode="auto">
        <a:xfrm>
          <a:off x="7762875" y="64008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xdr:col>
      <xdr:colOff>2057400</xdr:colOff>
      <xdr:row>40</xdr:row>
      <xdr:rowOff>114300</xdr:rowOff>
    </xdr:from>
    <xdr:to>
      <xdr:col>2</xdr:col>
      <xdr:colOff>2152650</xdr:colOff>
      <xdr:row>40</xdr:row>
      <xdr:rowOff>276225</xdr:rowOff>
    </xdr:to>
    <xdr:sp macro="" textlink="">
      <xdr:nvSpPr>
        <xdr:cNvPr id="13454" name="AutoShape 1"/>
        <xdr:cNvSpPr>
          <a:spLocks noChangeArrowheads="1"/>
        </xdr:cNvSpPr>
      </xdr:nvSpPr>
      <xdr:spPr bwMode="auto">
        <a:xfrm>
          <a:off x="6000750" y="142494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26</xdr:col>
      <xdr:colOff>0</xdr:colOff>
      <xdr:row>5</xdr:row>
      <xdr:rowOff>457200</xdr:rowOff>
    </xdr:from>
    <xdr:to>
      <xdr:col>26</xdr:col>
      <xdr:colOff>95250</xdr:colOff>
      <xdr:row>5</xdr:row>
      <xdr:rowOff>619125</xdr:rowOff>
    </xdr:to>
    <xdr:sp macro="" textlink="">
      <xdr:nvSpPr>
        <xdr:cNvPr id="4" name="AutoShape 1"/>
        <xdr:cNvSpPr>
          <a:spLocks noChangeArrowheads="1"/>
        </xdr:cNvSpPr>
      </xdr:nvSpPr>
      <xdr:spPr bwMode="auto">
        <a:xfrm>
          <a:off x="9010650" y="24003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26</xdr:col>
      <xdr:colOff>0</xdr:colOff>
      <xdr:row>5</xdr:row>
      <xdr:rowOff>371475</xdr:rowOff>
    </xdr:from>
    <xdr:to>
      <xdr:col>30</xdr:col>
      <xdr:colOff>95250</xdr:colOff>
      <xdr:row>5</xdr:row>
      <xdr:rowOff>581025</xdr:rowOff>
    </xdr:to>
    <xdr:sp macro="" textlink="">
      <xdr:nvSpPr>
        <xdr:cNvPr id="5" name="Rectangle 80"/>
        <xdr:cNvSpPr>
          <a:spLocks noChangeArrowheads="1"/>
        </xdr:cNvSpPr>
      </xdr:nvSpPr>
      <xdr:spPr bwMode="auto">
        <a:xfrm>
          <a:off x="8229600" y="81915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30</xdr:col>
      <xdr:colOff>85725</xdr:colOff>
      <xdr:row>5</xdr:row>
      <xdr:rowOff>371475</xdr:rowOff>
    </xdr:from>
    <xdr:to>
      <xdr:col>35</xdr:col>
      <xdr:colOff>66675</xdr:colOff>
      <xdr:row>5</xdr:row>
      <xdr:rowOff>581025</xdr:rowOff>
    </xdr:to>
    <xdr:sp macro="" textlink="">
      <xdr:nvSpPr>
        <xdr:cNvPr id="6" name="Rectangle 80"/>
        <xdr:cNvSpPr>
          <a:spLocks noChangeArrowheads="1"/>
        </xdr:cNvSpPr>
      </xdr:nvSpPr>
      <xdr:spPr bwMode="auto">
        <a:xfrm>
          <a:off x="8772525" y="81915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编写</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19050</xdr:colOff>
      <xdr:row>0</xdr:row>
      <xdr:rowOff>0</xdr:rowOff>
    </xdr:from>
    <xdr:to>
      <xdr:col>7</xdr:col>
      <xdr:colOff>0</xdr:colOff>
      <xdr:row>0</xdr:row>
      <xdr:rowOff>0</xdr:rowOff>
    </xdr:to>
    <xdr:sp macro="" textlink="">
      <xdr:nvSpPr>
        <xdr:cNvPr id="14337" name="AutoShape 1"/>
        <xdr:cNvSpPr>
          <a:spLocks noChangeArrowheads="1"/>
        </xdr:cNvSpPr>
      </xdr:nvSpPr>
      <xdr:spPr bwMode="auto">
        <a:xfrm>
          <a:off x="69627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10</xdr:col>
      <xdr:colOff>9525</xdr:colOff>
      <xdr:row>0</xdr:row>
      <xdr:rowOff>0</xdr:rowOff>
    </xdr:from>
    <xdr:to>
      <xdr:col>10</xdr:col>
      <xdr:colOff>104775</xdr:colOff>
      <xdr:row>0</xdr:row>
      <xdr:rowOff>0</xdr:rowOff>
    </xdr:to>
    <xdr:sp macro="" textlink="">
      <xdr:nvSpPr>
        <xdr:cNvPr id="14338" name="AutoShape 1"/>
        <xdr:cNvSpPr>
          <a:spLocks noChangeArrowheads="1"/>
        </xdr:cNvSpPr>
      </xdr:nvSpPr>
      <xdr:spPr bwMode="auto">
        <a:xfrm>
          <a:off x="74104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15</xdr:col>
      <xdr:colOff>9525</xdr:colOff>
      <xdr:row>0</xdr:row>
      <xdr:rowOff>0</xdr:rowOff>
    </xdr:from>
    <xdr:to>
      <xdr:col>15</xdr:col>
      <xdr:colOff>104775</xdr:colOff>
      <xdr:row>0</xdr:row>
      <xdr:rowOff>0</xdr:rowOff>
    </xdr:to>
    <xdr:sp macro="" textlink="">
      <xdr:nvSpPr>
        <xdr:cNvPr id="14339" name="AutoShape 1"/>
        <xdr:cNvSpPr>
          <a:spLocks noChangeArrowheads="1"/>
        </xdr:cNvSpPr>
      </xdr:nvSpPr>
      <xdr:spPr bwMode="auto">
        <a:xfrm>
          <a:off x="79819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10</xdr:col>
      <xdr:colOff>66675</xdr:colOff>
      <xdr:row>0</xdr:row>
      <xdr:rowOff>0</xdr:rowOff>
    </xdr:from>
    <xdr:to>
      <xdr:col>15</xdr:col>
      <xdr:colOff>57150</xdr:colOff>
      <xdr:row>0</xdr:row>
      <xdr:rowOff>0</xdr:rowOff>
    </xdr:to>
    <xdr:cxnSp macro="">
      <xdr:nvCxnSpPr>
        <xdr:cNvPr id="14340" name="AutoShape 3"/>
        <xdr:cNvCxnSpPr>
          <a:cxnSpLocks noChangeShapeType="1"/>
        </xdr:cNvCxnSpPr>
      </xdr:nvCxnSpPr>
      <xdr:spPr bwMode="auto">
        <a:xfrm>
          <a:off x="7467600" y="0"/>
          <a:ext cx="561975" cy="0"/>
        </a:xfrm>
        <a:prstGeom prst="straightConnector1">
          <a:avLst/>
        </a:prstGeom>
        <a:noFill/>
        <a:ln w="9525">
          <a:solidFill>
            <a:srgbClr val="000000"/>
          </a:solidFill>
          <a:round/>
          <a:headEnd/>
          <a:tailEnd/>
        </a:ln>
      </xdr:spPr>
    </xdr:cxnSp>
    <xdr:clientData/>
  </xdr:twoCellAnchor>
  <xdr:twoCellAnchor>
    <xdr:from>
      <xdr:col>16</xdr:col>
      <xdr:colOff>19050</xdr:colOff>
      <xdr:row>0</xdr:row>
      <xdr:rowOff>0</xdr:rowOff>
    </xdr:from>
    <xdr:to>
      <xdr:col>17</xdr:col>
      <xdr:colOff>0</xdr:colOff>
      <xdr:row>0</xdr:row>
      <xdr:rowOff>0</xdr:rowOff>
    </xdr:to>
    <xdr:sp macro="" textlink="">
      <xdr:nvSpPr>
        <xdr:cNvPr id="14341" name="AutoShape 1"/>
        <xdr:cNvSpPr>
          <a:spLocks noChangeArrowheads="1"/>
        </xdr:cNvSpPr>
      </xdr:nvSpPr>
      <xdr:spPr bwMode="auto">
        <a:xfrm>
          <a:off x="81057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18</xdr:col>
      <xdr:colOff>9525</xdr:colOff>
      <xdr:row>0</xdr:row>
      <xdr:rowOff>0</xdr:rowOff>
    </xdr:from>
    <xdr:to>
      <xdr:col>18</xdr:col>
      <xdr:colOff>104775</xdr:colOff>
      <xdr:row>0</xdr:row>
      <xdr:rowOff>0</xdr:rowOff>
    </xdr:to>
    <xdr:sp macro="" textlink="">
      <xdr:nvSpPr>
        <xdr:cNvPr id="14342" name="AutoShape 1"/>
        <xdr:cNvSpPr>
          <a:spLocks noChangeArrowheads="1"/>
        </xdr:cNvSpPr>
      </xdr:nvSpPr>
      <xdr:spPr bwMode="auto">
        <a:xfrm>
          <a:off x="83248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19</xdr:col>
      <xdr:colOff>19050</xdr:colOff>
      <xdr:row>0</xdr:row>
      <xdr:rowOff>0</xdr:rowOff>
    </xdr:from>
    <xdr:to>
      <xdr:col>20</xdr:col>
      <xdr:colOff>0</xdr:colOff>
      <xdr:row>0</xdr:row>
      <xdr:rowOff>0</xdr:rowOff>
    </xdr:to>
    <xdr:sp macro="" textlink="">
      <xdr:nvSpPr>
        <xdr:cNvPr id="14343" name="AutoShape 1"/>
        <xdr:cNvSpPr>
          <a:spLocks noChangeArrowheads="1"/>
        </xdr:cNvSpPr>
      </xdr:nvSpPr>
      <xdr:spPr bwMode="auto">
        <a:xfrm>
          <a:off x="84486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21</xdr:col>
      <xdr:colOff>9525</xdr:colOff>
      <xdr:row>0</xdr:row>
      <xdr:rowOff>0</xdr:rowOff>
    </xdr:from>
    <xdr:to>
      <xdr:col>21</xdr:col>
      <xdr:colOff>104775</xdr:colOff>
      <xdr:row>0</xdr:row>
      <xdr:rowOff>0</xdr:rowOff>
    </xdr:to>
    <xdr:sp macro="" textlink="">
      <xdr:nvSpPr>
        <xdr:cNvPr id="14344" name="AutoShape 1"/>
        <xdr:cNvSpPr>
          <a:spLocks noChangeArrowheads="1"/>
        </xdr:cNvSpPr>
      </xdr:nvSpPr>
      <xdr:spPr bwMode="auto">
        <a:xfrm>
          <a:off x="86677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23</xdr:col>
      <xdr:colOff>9525</xdr:colOff>
      <xdr:row>0</xdr:row>
      <xdr:rowOff>0</xdr:rowOff>
    </xdr:from>
    <xdr:to>
      <xdr:col>23</xdr:col>
      <xdr:colOff>104775</xdr:colOff>
      <xdr:row>0</xdr:row>
      <xdr:rowOff>0</xdr:rowOff>
    </xdr:to>
    <xdr:sp macro="" textlink="">
      <xdr:nvSpPr>
        <xdr:cNvPr id="14345" name="AutoShape 1"/>
        <xdr:cNvSpPr>
          <a:spLocks noChangeArrowheads="1"/>
        </xdr:cNvSpPr>
      </xdr:nvSpPr>
      <xdr:spPr bwMode="auto">
        <a:xfrm>
          <a:off x="88963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7</xdr:col>
      <xdr:colOff>0</xdr:colOff>
      <xdr:row>0</xdr:row>
      <xdr:rowOff>0</xdr:rowOff>
    </xdr:from>
    <xdr:to>
      <xdr:col>7</xdr:col>
      <xdr:colOff>95250</xdr:colOff>
      <xdr:row>0</xdr:row>
      <xdr:rowOff>0</xdr:rowOff>
    </xdr:to>
    <xdr:sp macro="" textlink="">
      <xdr:nvSpPr>
        <xdr:cNvPr id="14346" name="AutoShape 1"/>
        <xdr:cNvSpPr>
          <a:spLocks noChangeArrowheads="1"/>
        </xdr:cNvSpPr>
      </xdr:nvSpPr>
      <xdr:spPr bwMode="auto">
        <a:xfrm>
          <a:off x="70580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9</xdr:col>
      <xdr:colOff>0</xdr:colOff>
      <xdr:row>0</xdr:row>
      <xdr:rowOff>0</xdr:rowOff>
    </xdr:from>
    <xdr:to>
      <xdr:col>9</xdr:col>
      <xdr:colOff>95250</xdr:colOff>
      <xdr:row>0</xdr:row>
      <xdr:rowOff>0</xdr:rowOff>
    </xdr:to>
    <xdr:sp macro="" textlink="">
      <xdr:nvSpPr>
        <xdr:cNvPr id="14347" name="AutoShape 1"/>
        <xdr:cNvSpPr>
          <a:spLocks noChangeArrowheads="1"/>
        </xdr:cNvSpPr>
      </xdr:nvSpPr>
      <xdr:spPr bwMode="auto">
        <a:xfrm>
          <a:off x="72866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7</xdr:col>
      <xdr:colOff>38100</xdr:colOff>
      <xdr:row>0</xdr:row>
      <xdr:rowOff>0</xdr:rowOff>
    </xdr:from>
    <xdr:to>
      <xdr:col>9</xdr:col>
      <xdr:colOff>57150</xdr:colOff>
      <xdr:row>0</xdr:row>
      <xdr:rowOff>0</xdr:rowOff>
    </xdr:to>
    <xdr:cxnSp macro="">
      <xdr:nvCxnSpPr>
        <xdr:cNvPr id="14348" name="AutoShape 3"/>
        <xdr:cNvCxnSpPr>
          <a:cxnSpLocks noChangeShapeType="1"/>
        </xdr:cNvCxnSpPr>
      </xdr:nvCxnSpPr>
      <xdr:spPr bwMode="auto">
        <a:xfrm>
          <a:off x="7096125" y="0"/>
          <a:ext cx="247650" cy="0"/>
        </a:xfrm>
        <a:prstGeom prst="straightConnector1">
          <a:avLst/>
        </a:prstGeom>
        <a:noFill/>
        <a:ln w="9525">
          <a:solidFill>
            <a:srgbClr val="000000"/>
          </a:solidFill>
          <a:round/>
          <a:headEnd/>
          <a:tailEnd/>
        </a:ln>
      </xdr:spPr>
    </xdr:cxnSp>
    <xdr:clientData/>
  </xdr:twoCellAnchor>
  <xdr:twoCellAnchor>
    <xdr:from>
      <xdr:col>21</xdr:col>
      <xdr:colOff>9525</xdr:colOff>
      <xdr:row>0</xdr:row>
      <xdr:rowOff>0</xdr:rowOff>
    </xdr:from>
    <xdr:to>
      <xdr:col>21</xdr:col>
      <xdr:colOff>104775</xdr:colOff>
      <xdr:row>0</xdr:row>
      <xdr:rowOff>0</xdr:rowOff>
    </xdr:to>
    <xdr:sp macro="" textlink="">
      <xdr:nvSpPr>
        <xdr:cNvPr id="14349" name="AutoShape 1"/>
        <xdr:cNvSpPr>
          <a:spLocks noChangeArrowheads="1"/>
        </xdr:cNvSpPr>
      </xdr:nvSpPr>
      <xdr:spPr bwMode="auto">
        <a:xfrm>
          <a:off x="86677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21</xdr:col>
      <xdr:colOff>104775</xdr:colOff>
      <xdr:row>0</xdr:row>
      <xdr:rowOff>0</xdr:rowOff>
    </xdr:from>
    <xdr:to>
      <xdr:col>22</xdr:col>
      <xdr:colOff>85725</xdr:colOff>
      <xdr:row>0</xdr:row>
      <xdr:rowOff>0</xdr:rowOff>
    </xdr:to>
    <xdr:sp macro="" textlink="">
      <xdr:nvSpPr>
        <xdr:cNvPr id="14350" name="AutoShape 1"/>
        <xdr:cNvSpPr>
          <a:spLocks noChangeArrowheads="1"/>
        </xdr:cNvSpPr>
      </xdr:nvSpPr>
      <xdr:spPr bwMode="auto">
        <a:xfrm>
          <a:off x="87630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22</xdr:col>
      <xdr:colOff>28575</xdr:colOff>
      <xdr:row>0</xdr:row>
      <xdr:rowOff>0</xdr:rowOff>
    </xdr:from>
    <xdr:to>
      <xdr:col>23</xdr:col>
      <xdr:colOff>9525</xdr:colOff>
      <xdr:row>0</xdr:row>
      <xdr:rowOff>0</xdr:rowOff>
    </xdr:to>
    <xdr:sp macro="" textlink="">
      <xdr:nvSpPr>
        <xdr:cNvPr id="14351" name="AutoShape 1"/>
        <xdr:cNvSpPr>
          <a:spLocks noChangeArrowheads="1"/>
        </xdr:cNvSpPr>
      </xdr:nvSpPr>
      <xdr:spPr bwMode="auto">
        <a:xfrm>
          <a:off x="88011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28575</xdr:colOff>
      <xdr:row>0</xdr:row>
      <xdr:rowOff>0</xdr:rowOff>
    </xdr:from>
    <xdr:to>
      <xdr:col>25</xdr:col>
      <xdr:colOff>9525</xdr:colOff>
      <xdr:row>0</xdr:row>
      <xdr:rowOff>0</xdr:rowOff>
    </xdr:to>
    <xdr:sp macro="" textlink="">
      <xdr:nvSpPr>
        <xdr:cNvPr id="14352" name="AutoShape 1"/>
        <xdr:cNvSpPr>
          <a:spLocks noChangeArrowheads="1"/>
        </xdr:cNvSpPr>
      </xdr:nvSpPr>
      <xdr:spPr bwMode="auto">
        <a:xfrm>
          <a:off x="90297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22</xdr:col>
      <xdr:colOff>76200</xdr:colOff>
      <xdr:row>0</xdr:row>
      <xdr:rowOff>0</xdr:rowOff>
    </xdr:from>
    <xdr:to>
      <xdr:col>24</xdr:col>
      <xdr:colOff>95250</xdr:colOff>
      <xdr:row>0</xdr:row>
      <xdr:rowOff>0</xdr:rowOff>
    </xdr:to>
    <xdr:cxnSp macro="">
      <xdr:nvCxnSpPr>
        <xdr:cNvPr id="14353" name="AutoShape 3"/>
        <xdr:cNvCxnSpPr>
          <a:cxnSpLocks noChangeShapeType="1"/>
        </xdr:cNvCxnSpPr>
      </xdr:nvCxnSpPr>
      <xdr:spPr bwMode="auto">
        <a:xfrm>
          <a:off x="8848725" y="0"/>
          <a:ext cx="247650" cy="0"/>
        </a:xfrm>
        <a:prstGeom prst="straightConnector1">
          <a:avLst/>
        </a:prstGeom>
        <a:noFill/>
        <a:ln w="9525">
          <a:solidFill>
            <a:srgbClr val="000000"/>
          </a:solidFill>
          <a:round/>
          <a:headEnd/>
          <a:tailEnd/>
        </a:ln>
      </xdr:spPr>
    </xdr:cxnSp>
    <xdr:clientData/>
  </xdr:twoCellAnchor>
  <xdr:twoCellAnchor>
    <xdr:from>
      <xdr:col>26</xdr:col>
      <xdr:colOff>0</xdr:colOff>
      <xdr:row>0</xdr:row>
      <xdr:rowOff>0</xdr:rowOff>
    </xdr:from>
    <xdr:to>
      <xdr:col>26</xdr:col>
      <xdr:colOff>95250</xdr:colOff>
      <xdr:row>0</xdr:row>
      <xdr:rowOff>0</xdr:rowOff>
    </xdr:to>
    <xdr:sp macro="" textlink="">
      <xdr:nvSpPr>
        <xdr:cNvPr id="14354" name="AutoShape 1"/>
        <xdr:cNvSpPr>
          <a:spLocks noChangeArrowheads="1"/>
        </xdr:cNvSpPr>
      </xdr:nvSpPr>
      <xdr:spPr bwMode="auto">
        <a:xfrm>
          <a:off x="92297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27</xdr:col>
      <xdr:colOff>19050</xdr:colOff>
      <xdr:row>0</xdr:row>
      <xdr:rowOff>0</xdr:rowOff>
    </xdr:from>
    <xdr:to>
      <xdr:col>28</xdr:col>
      <xdr:colOff>0</xdr:colOff>
      <xdr:row>0</xdr:row>
      <xdr:rowOff>0</xdr:rowOff>
    </xdr:to>
    <xdr:sp macro="" textlink="">
      <xdr:nvSpPr>
        <xdr:cNvPr id="14355" name="AutoShape 1"/>
        <xdr:cNvSpPr>
          <a:spLocks noChangeArrowheads="1"/>
        </xdr:cNvSpPr>
      </xdr:nvSpPr>
      <xdr:spPr bwMode="auto">
        <a:xfrm>
          <a:off x="93630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19050</xdr:colOff>
      <xdr:row>0</xdr:row>
      <xdr:rowOff>0</xdr:rowOff>
    </xdr:from>
    <xdr:to>
      <xdr:col>25</xdr:col>
      <xdr:colOff>0</xdr:colOff>
      <xdr:row>0</xdr:row>
      <xdr:rowOff>0</xdr:rowOff>
    </xdr:to>
    <xdr:sp macro="" textlink="">
      <xdr:nvSpPr>
        <xdr:cNvPr id="14356" name="AutoShape 1"/>
        <xdr:cNvSpPr>
          <a:spLocks noChangeArrowheads="1"/>
        </xdr:cNvSpPr>
      </xdr:nvSpPr>
      <xdr:spPr bwMode="auto">
        <a:xfrm>
          <a:off x="90201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26</xdr:col>
      <xdr:colOff>19050</xdr:colOff>
      <xdr:row>0</xdr:row>
      <xdr:rowOff>0</xdr:rowOff>
    </xdr:from>
    <xdr:to>
      <xdr:col>27</xdr:col>
      <xdr:colOff>0</xdr:colOff>
      <xdr:row>0</xdr:row>
      <xdr:rowOff>0</xdr:rowOff>
    </xdr:to>
    <xdr:sp macro="" textlink="">
      <xdr:nvSpPr>
        <xdr:cNvPr id="14357" name="AutoShape 1"/>
        <xdr:cNvSpPr>
          <a:spLocks noChangeArrowheads="1"/>
        </xdr:cNvSpPr>
      </xdr:nvSpPr>
      <xdr:spPr bwMode="auto">
        <a:xfrm>
          <a:off x="92487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26</xdr:col>
      <xdr:colOff>66675</xdr:colOff>
      <xdr:row>0</xdr:row>
      <xdr:rowOff>0</xdr:rowOff>
    </xdr:from>
    <xdr:to>
      <xdr:col>31</xdr:col>
      <xdr:colOff>38100</xdr:colOff>
      <xdr:row>0</xdr:row>
      <xdr:rowOff>0</xdr:rowOff>
    </xdr:to>
    <xdr:cxnSp macro="">
      <xdr:nvCxnSpPr>
        <xdr:cNvPr id="14358" name="AutoShape 3"/>
        <xdr:cNvCxnSpPr>
          <a:cxnSpLocks noChangeShapeType="1"/>
        </xdr:cNvCxnSpPr>
      </xdr:nvCxnSpPr>
      <xdr:spPr bwMode="auto">
        <a:xfrm>
          <a:off x="9296400" y="0"/>
          <a:ext cx="542925" cy="0"/>
        </a:xfrm>
        <a:prstGeom prst="straightConnector1">
          <a:avLst/>
        </a:prstGeom>
        <a:noFill/>
        <a:ln w="9525">
          <a:solidFill>
            <a:srgbClr val="000000"/>
          </a:solidFill>
          <a:round/>
          <a:headEnd/>
          <a:tailEnd/>
        </a:ln>
      </xdr:spPr>
    </xdr:cxnSp>
    <xdr:clientData/>
  </xdr:twoCellAnchor>
  <xdr:twoCellAnchor>
    <xdr:from>
      <xdr:col>25</xdr:col>
      <xdr:colOff>19050</xdr:colOff>
      <xdr:row>0</xdr:row>
      <xdr:rowOff>0</xdr:rowOff>
    </xdr:from>
    <xdr:to>
      <xdr:col>26</xdr:col>
      <xdr:colOff>0</xdr:colOff>
      <xdr:row>0</xdr:row>
      <xdr:rowOff>0</xdr:rowOff>
    </xdr:to>
    <xdr:sp macro="" textlink="">
      <xdr:nvSpPr>
        <xdr:cNvPr id="14359" name="AutoShape 1"/>
        <xdr:cNvSpPr>
          <a:spLocks noChangeArrowheads="1"/>
        </xdr:cNvSpPr>
      </xdr:nvSpPr>
      <xdr:spPr bwMode="auto">
        <a:xfrm>
          <a:off x="91344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31</xdr:col>
      <xdr:colOff>9525</xdr:colOff>
      <xdr:row>0</xdr:row>
      <xdr:rowOff>0</xdr:rowOff>
    </xdr:from>
    <xdr:to>
      <xdr:col>31</xdr:col>
      <xdr:colOff>104775</xdr:colOff>
      <xdr:row>0</xdr:row>
      <xdr:rowOff>0</xdr:rowOff>
    </xdr:to>
    <xdr:sp macro="" textlink="">
      <xdr:nvSpPr>
        <xdr:cNvPr id="14360" name="AutoShape 1"/>
        <xdr:cNvSpPr>
          <a:spLocks noChangeArrowheads="1"/>
        </xdr:cNvSpPr>
      </xdr:nvSpPr>
      <xdr:spPr bwMode="auto">
        <a:xfrm>
          <a:off x="98107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32</xdr:col>
      <xdr:colOff>19050</xdr:colOff>
      <xdr:row>0</xdr:row>
      <xdr:rowOff>0</xdr:rowOff>
    </xdr:from>
    <xdr:to>
      <xdr:col>33</xdr:col>
      <xdr:colOff>0</xdr:colOff>
      <xdr:row>0</xdr:row>
      <xdr:rowOff>0</xdr:rowOff>
    </xdr:to>
    <xdr:sp macro="" textlink="">
      <xdr:nvSpPr>
        <xdr:cNvPr id="14361" name="AutoShape 1"/>
        <xdr:cNvSpPr>
          <a:spLocks noChangeArrowheads="1"/>
        </xdr:cNvSpPr>
      </xdr:nvSpPr>
      <xdr:spPr bwMode="auto">
        <a:xfrm>
          <a:off x="99345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33</xdr:col>
      <xdr:colOff>0</xdr:colOff>
      <xdr:row>0</xdr:row>
      <xdr:rowOff>0</xdr:rowOff>
    </xdr:from>
    <xdr:to>
      <xdr:col>33</xdr:col>
      <xdr:colOff>95250</xdr:colOff>
      <xdr:row>0</xdr:row>
      <xdr:rowOff>0</xdr:rowOff>
    </xdr:to>
    <xdr:sp macro="" textlink="">
      <xdr:nvSpPr>
        <xdr:cNvPr id="14362" name="AutoShape 1"/>
        <xdr:cNvSpPr>
          <a:spLocks noChangeArrowheads="1"/>
        </xdr:cNvSpPr>
      </xdr:nvSpPr>
      <xdr:spPr bwMode="auto">
        <a:xfrm>
          <a:off x="100298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34</xdr:col>
      <xdr:colOff>0</xdr:colOff>
      <xdr:row>0</xdr:row>
      <xdr:rowOff>0</xdr:rowOff>
    </xdr:from>
    <xdr:to>
      <xdr:col>34</xdr:col>
      <xdr:colOff>95250</xdr:colOff>
      <xdr:row>0</xdr:row>
      <xdr:rowOff>0</xdr:rowOff>
    </xdr:to>
    <xdr:sp macro="" textlink="">
      <xdr:nvSpPr>
        <xdr:cNvPr id="14363" name="AutoShape 1"/>
        <xdr:cNvSpPr>
          <a:spLocks noChangeArrowheads="1"/>
        </xdr:cNvSpPr>
      </xdr:nvSpPr>
      <xdr:spPr bwMode="auto">
        <a:xfrm>
          <a:off x="101441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27</xdr:col>
      <xdr:colOff>9525</xdr:colOff>
      <xdr:row>0</xdr:row>
      <xdr:rowOff>0</xdr:rowOff>
    </xdr:from>
    <xdr:to>
      <xdr:col>27</xdr:col>
      <xdr:colOff>104775</xdr:colOff>
      <xdr:row>0</xdr:row>
      <xdr:rowOff>0</xdr:rowOff>
    </xdr:to>
    <xdr:sp macro="" textlink="">
      <xdr:nvSpPr>
        <xdr:cNvPr id="14364" name="AutoShape 1"/>
        <xdr:cNvSpPr>
          <a:spLocks noChangeArrowheads="1"/>
        </xdr:cNvSpPr>
      </xdr:nvSpPr>
      <xdr:spPr bwMode="auto">
        <a:xfrm>
          <a:off x="93535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28</xdr:col>
      <xdr:colOff>0</xdr:colOff>
      <xdr:row>0</xdr:row>
      <xdr:rowOff>0</xdr:rowOff>
    </xdr:from>
    <xdr:to>
      <xdr:col>28</xdr:col>
      <xdr:colOff>95250</xdr:colOff>
      <xdr:row>0</xdr:row>
      <xdr:rowOff>0</xdr:rowOff>
    </xdr:to>
    <xdr:sp macro="" textlink="">
      <xdr:nvSpPr>
        <xdr:cNvPr id="14365" name="AutoShape 1"/>
        <xdr:cNvSpPr>
          <a:spLocks noChangeArrowheads="1"/>
        </xdr:cNvSpPr>
      </xdr:nvSpPr>
      <xdr:spPr bwMode="auto">
        <a:xfrm>
          <a:off x="94583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30</xdr:col>
      <xdr:colOff>9525</xdr:colOff>
      <xdr:row>0</xdr:row>
      <xdr:rowOff>0</xdr:rowOff>
    </xdr:from>
    <xdr:to>
      <xdr:col>30</xdr:col>
      <xdr:colOff>104775</xdr:colOff>
      <xdr:row>0</xdr:row>
      <xdr:rowOff>0</xdr:rowOff>
    </xdr:to>
    <xdr:sp macro="" textlink="">
      <xdr:nvSpPr>
        <xdr:cNvPr id="14366" name="AutoShape 1"/>
        <xdr:cNvSpPr>
          <a:spLocks noChangeArrowheads="1"/>
        </xdr:cNvSpPr>
      </xdr:nvSpPr>
      <xdr:spPr bwMode="auto">
        <a:xfrm>
          <a:off x="96964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33</xdr:col>
      <xdr:colOff>9525</xdr:colOff>
      <xdr:row>0</xdr:row>
      <xdr:rowOff>0</xdr:rowOff>
    </xdr:from>
    <xdr:to>
      <xdr:col>33</xdr:col>
      <xdr:colOff>104775</xdr:colOff>
      <xdr:row>0</xdr:row>
      <xdr:rowOff>0</xdr:rowOff>
    </xdr:to>
    <xdr:sp macro="" textlink="">
      <xdr:nvSpPr>
        <xdr:cNvPr id="14367" name="AutoShape 1"/>
        <xdr:cNvSpPr>
          <a:spLocks noChangeArrowheads="1"/>
        </xdr:cNvSpPr>
      </xdr:nvSpPr>
      <xdr:spPr bwMode="auto">
        <a:xfrm>
          <a:off x="100393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33</xdr:col>
      <xdr:colOff>9525</xdr:colOff>
      <xdr:row>0</xdr:row>
      <xdr:rowOff>0</xdr:rowOff>
    </xdr:from>
    <xdr:to>
      <xdr:col>33</xdr:col>
      <xdr:colOff>104775</xdr:colOff>
      <xdr:row>0</xdr:row>
      <xdr:rowOff>0</xdr:rowOff>
    </xdr:to>
    <xdr:sp macro="" textlink="">
      <xdr:nvSpPr>
        <xdr:cNvPr id="14368" name="AutoShape 1"/>
        <xdr:cNvSpPr>
          <a:spLocks noChangeArrowheads="1"/>
        </xdr:cNvSpPr>
      </xdr:nvSpPr>
      <xdr:spPr bwMode="auto">
        <a:xfrm>
          <a:off x="100393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34</xdr:col>
      <xdr:colOff>28575</xdr:colOff>
      <xdr:row>0</xdr:row>
      <xdr:rowOff>0</xdr:rowOff>
    </xdr:from>
    <xdr:to>
      <xdr:col>35</xdr:col>
      <xdr:colOff>9525</xdr:colOff>
      <xdr:row>0</xdr:row>
      <xdr:rowOff>0</xdr:rowOff>
    </xdr:to>
    <xdr:sp macro="" textlink="">
      <xdr:nvSpPr>
        <xdr:cNvPr id="14369" name="AutoShape 1"/>
        <xdr:cNvSpPr>
          <a:spLocks noChangeArrowheads="1"/>
        </xdr:cNvSpPr>
      </xdr:nvSpPr>
      <xdr:spPr bwMode="auto">
        <a:xfrm>
          <a:off x="101727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35</xdr:col>
      <xdr:colOff>0</xdr:colOff>
      <xdr:row>0</xdr:row>
      <xdr:rowOff>0</xdr:rowOff>
    </xdr:from>
    <xdr:to>
      <xdr:col>35</xdr:col>
      <xdr:colOff>95250</xdr:colOff>
      <xdr:row>0</xdr:row>
      <xdr:rowOff>0</xdr:rowOff>
    </xdr:to>
    <xdr:sp macro="" textlink="">
      <xdr:nvSpPr>
        <xdr:cNvPr id="14370" name="AutoShape 1"/>
        <xdr:cNvSpPr>
          <a:spLocks noChangeArrowheads="1"/>
        </xdr:cNvSpPr>
      </xdr:nvSpPr>
      <xdr:spPr bwMode="auto">
        <a:xfrm>
          <a:off x="102584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30</xdr:col>
      <xdr:colOff>57150</xdr:colOff>
      <xdr:row>0</xdr:row>
      <xdr:rowOff>0</xdr:rowOff>
    </xdr:from>
    <xdr:to>
      <xdr:col>33</xdr:col>
      <xdr:colOff>76200</xdr:colOff>
      <xdr:row>0</xdr:row>
      <xdr:rowOff>0</xdr:rowOff>
    </xdr:to>
    <xdr:cxnSp macro="">
      <xdr:nvCxnSpPr>
        <xdr:cNvPr id="14371" name="AutoShape 3"/>
        <xdr:cNvCxnSpPr>
          <a:cxnSpLocks noChangeShapeType="1"/>
        </xdr:cNvCxnSpPr>
      </xdr:nvCxnSpPr>
      <xdr:spPr bwMode="auto">
        <a:xfrm>
          <a:off x="9744075" y="0"/>
          <a:ext cx="361950" cy="0"/>
        </a:xfrm>
        <a:prstGeom prst="straightConnector1">
          <a:avLst/>
        </a:prstGeom>
        <a:noFill/>
        <a:ln w="9525">
          <a:solidFill>
            <a:srgbClr val="000000"/>
          </a:solidFill>
          <a:round/>
          <a:headEnd/>
          <a:tailEnd/>
        </a:ln>
      </xdr:spPr>
    </xdr:cxnSp>
    <xdr:clientData/>
  </xdr:twoCellAnchor>
  <xdr:twoCellAnchor>
    <xdr:from>
      <xdr:col>6</xdr:col>
      <xdr:colOff>19050</xdr:colOff>
      <xdr:row>3</xdr:row>
      <xdr:rowOff>0</xdr:rowOff>
    </xdr:from>
    <xdr:to>
      <xdr:col>7</xdr:col>
      <xdr:colOff>0</xdr:colOff>
      <xdr:row>3</xdr:row>
      <xdr:rowOff>0</xdr:rowOff>
    </xdr:to>
    <xdr:sp macro="" textlink="">
      <xdr:nvSpPr>
        <xdr:cNvPr id="14372" name="AutoShape 1"/>
        <xdr:cNvSpPr>
          <a:spLocks noChangeArrowheads="1"/>
        </xdr:cNvSpPr>
      </xdr:nvSpPr>
      <xdr:spPr bwMode="auto">
        <a:xfrm>
          <a:off x="6962775" y="809625"/>
          <a:ext cx="95250" cy="0"/>
        </a:xfrm>
        <a:prstGeom prst="flowChartMerge">
          <a:avLst/>
        </a:prstGeom>
        <a:solidFill>
          <a:srgbClr val="FFFFFF"/>
        </a:solidFill>
        <a:ln w="9525">
          <a:solidFill>
            <a:srgbClr val="000000"/>
          </a:solidFill>
          <a:miter lim="800000"/>
          <a:headEnd/>
          <a:tailEnd/>
        </a:ln>
      </xdr:spPr>
    </xdr:sp>
    <xdr:clientData/>
  </xdr:twoCellAnchor>
  <xdr:twoCellAnchor>
    <xdr:from>
      <xdr:col>10</xdr:col>
      <xdr:colOff>9525</xdr:colOff>
      <xdr:row>3</xdr:row>
      <xdr:rowOff>57150</xdr:rowOff>
    </xdr:from>
    <xdr:to>
      <xdr:col>10</xdr:col>
      <xdr:colOff>104775</xdr:colOff>
      <xdr:row>3</xdr:row>
      <xdr:rowOff>219075</xdr:rowOff>
    </xdr:to>
    <xdr:sp macro="" textlink="">
      <xdr:nvSpPr>
        <xdr:cNvPr id="14373" name="AutoShape 1"/>
        <xdr:cNvSpPr>
          <a:spLocks noChangeArrowheads="1"/>
        </xdr:cNvSpPr>
      </xdr:nvSpPr>
      <xdr:spPr bwMode="auto">
        <a:xfrm>
          <a:off x="7410450" y="8667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14</xdr:col>
      <xdr:colOff>9525</xdr:colOff>
      <xdr:row>3</xdr:row>
      <xdr:rowOff>66675</xdr:rowOff>
    </xdr:from>
    <xdr:to>
      <xdr:col>14</xdr:col>
      <xdr:colOff>104775</xdr:colOff>
      <xdr:row>3</xdr:row>
      <xdr:rowOff>228600</xdr:rowOff>
    </xdr:to>
    <xdr:sp macro="" textlink="">
      <xdr:nvSpPr>
        <xdr:cNvPr id="14374" name="AutoShape 1"/>
        <xdr:cNvSpPr>
          <a:spLocks noChangeArrowheads="1"/>
        </xdr:cNvSpPr>
      </xdr:nvSpPr>
      <xdr:spPr bwMode="auto">
        <a:xfrm>
          <a:off x="7867650" y="8763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14</xdr:col>
      <xdr:colOff>9525</xdr:colOff>
      <xdr:row>4</xdr:row>
      <xdr:rowOff>76200</xdr:rowOff>
    </xdr:from>
    <xdr:to>
      <xdr:col>14</xdr:col>
      <xdr:colOff>104775</xdr:colOff>
      <xdr:row>4</xdr:row>
      <xdr:rowOff>238125</xdr:rowOff>
    </xdr:to>
    <xdr:sp macro="" textlink="">
      <xdr:nvSpPr>
        <xdr:cNvPr id="14375" name="AutoShape 1"/>
        <xdr:cNvSpPr>
          <a:spLocks noChangeArrowheads="1"/>
        </xdr:cNvSpPr>
      </xdr:nvSpPr>
      <xdr:spPr bwMode="auto">
        <a:xfrm>
          <a:off x="7867650" y="14001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15</xdr:col>
      <xdr:colOff>19050</xdr:colOff>
      <xdr:row>5</xdr:row>
      <xdr:rowOff>47625</xdr:rowOff>
    </xdr:from>
    <xdr:to>
      <xdr:col>16</xdr:col>
      <xdr:colOff>0</xdr:colOff>
      <xdr:row>5</xdr:row>
      <xdr:rowOff>209550</xdr:rowOff>
    </xdr:to>
    <xdr:sp macro="" textlink="">
      <xdr:nvSpPr>
        <xdr:cNvPr id="14376" name="AutoShape 1"/>
        <xdr:cNvSpPr>
          <a:spLocks noChangeArrowheads="1"/>
        </xdr:cNvSpPr>
      </xdr:nvSpPr>
      <xdr:spPr bwMode="auto">
        <a:xfrm>
          <a:off x="7991475" y="16287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15</xdr:col>
      <xdr:colOff>85725</xdr:colOff>
      <xdr:row>6</xdr:row>
      <xdr:rowOff>76200</xdr:rowOff>
    </xdr:from>
    <xdr:to>
      <xdr:col>16</xdr:col>
      <xdr:colOff>66675</xdr:colOff>
      <xdr:row>6</xdr:row>
      <xdr:rowOff>238125</xdr:rowOff>
    </xdr:to>
    <xdr:sp macro="" textlink="">
      <xdr:nvSpPr>
        <xdr:cNvPr id="14377" name="AutoShape 1"/>
        <xdr:cNvSpPr>
          <a:spLocks noChangeArrowheads="1"/>
        </xdr:cNvSpPr>
      </xdr:nvSpPr>
      <xdr:spPr bwMode="auto">
        <a:xfrm>
          <a:off x="8058150" y="19145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16</xdr:col>
      <xdr:colOff>9525</xdr:colOff>
      <xdr:row>7</xdr:row>
      <xdr:rowOff>66675</xdr:rowOff>
    </xdr:from>
    <xdr:to>
      <xdr:col>16</xdr:col>
      <xdr:colOff>104775</xdr:colOff>
      <xdr:row>7</xdr:row>
      <xdr:rowOff>228600</xdr:rowOff>
    </xdr:to>
    <xdr:sp macro="" textlink="">
      <xdr:nvSpPr>
        <xdr:cNvPr id="14378" name="AutoShape 1"/>
        <xdr:cNvSpPr>
          <a:spLocks noChangeArrowheads="1"/>
        </xdr:cNvSpPr>
      </xdr:nvSpPr>
      <xdr:spPr bwMode="auto">
        <a:xfrm>
          <a:off x="8096250" y="21621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17</xdr:col>
      <xdr:colOff>9525</xdr:colOff>
      <xdr:row>8</xdr:row>
      <xdr:rowOff>38100</xdr:rowOff>
    </xdr:from>
    <xdr:to>
      <xdr:col>17</xdr:col>
      <xdr:colOff>104775</xdr:colOff>
      <xdr:row>8</xdr:row>
      <xdr:rowOff>200025</xdr:rowOff>
    </xdr:to>
    <xdr:sp macro="" textlink="">
      <xdr:nvSpPr>
        <xdr:cNvPr id="14379" name="AutoShape 1"/>
        <xdr:cNvSpPr>
          <a:spLocks noChangeArrowheads="1"/>
        </xdr:cNvSpPr>
      </xdr:nvSpPr>
      <xdr:spPr bwMode="auto">
        <a:xfrm>
          <a:off x="8210550" y="23907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7</xdr:col>
      <xdr:colOff>0</xdr:colOff>
      <xdr:row>3</xdr:row>
      <xdr:rowOff>0</xdr:rowOff>
    </xdr:from>
    <xdr:to>
      <xdr:col>7</xdr:col>
      <xdr:colOff>95250</xdr:colOff>
      <xdr:row>3</xdr:row>
      <xdr:rowOff>0</xdr:rowOff>
    </xdr:to>
    <xdr:sp macro="" textlink="">
      <xdr:nvSpPr>
        <xdr:cNvPr id="14380" name="AutoShape 1"/>
        <xdr:cNvSpPr>
          <a:spLocks noChangeArrowheads="1"/>
        </xdr:cNvSpPr>
      </xdr:nvSpPr>
      <xdr:spPr bwMode="auto">
        <a:xfrm>
          <a:off x="7058025" y="809625"/>
          <a:ext cx="95250" cy="0"/>
        </a:xfrm>
        <a:prstGeom prst="flowChartMerge">
          <a:avLst/>
        </a:prstGeom>
        <a:solidFill>
          <a:srgbClr val="FFFFFF"/>
        </a:solidFill>
        <a:ln w="9525">
          <a:solidFill>
            <a:srgbClr val="000000"/>
          </a:solidFill>
          <a:miter lim="800000"/>
          <a:headEnd/>
          <a:tailEnd/>
        </a:ln>
      </xdr:spPr>
    </xdr:sp>
    <xdr:clientData/>
  </xdr:twoCellAnchor>
  <xdr:twoCellAnchor>
    <xdr:from>
      <xdr:col>9</xdr:col>
      <xdr:colOff>0</xdr:colOff>
      <xdr:row>3</xdr:row>
      <xdr:rowOff>0</xdr:rowOff>
    </xdr:from>
    <xdr:to>
      <xdr:col>9</xdr:col>
      <xdr:colOff>95250</xdr:colOff>
      <xdr:row>3</xdr:row>
      <xdr:rowOff>0</xdr:rowOff>
    </xdr:to>
    <xdr:sp macro="" textlink="">
      <xdr:nvSpPr>
        <xdr:cNvPr id="14381" name="AutoShape 1"/>
        <xdr:cNvSpPr>
          <a:spLocks noChangeArrowheads="1"/>
        </xdr:cNvSpPr>
      </xdr:nvSpPr>
      <xdr:spPr bwMode="auto">
        <a:xfrm>
          <a:off x="7286625" y="809625"/>
          <a:ext cx="95250" cy="0"/>
        </a:xfrm>
        <a:prstGeom prst="flowChartMerge">
          <a:avLst/>
        </a:prstGeom>
        <a:solidFill>
          <a:srgbClr val="FFFFFF"/>
        </a:solidFill>
        <a:ln w="9525">
          <a:solidFill>
            <a:srgbClr val="000000"/>
          </a:solidFill>
          <a:miter lim="800000"/>
          <a:headEnd/>
          <a:tailEnd/>
        </a:ln>
      </xdr:spPr>
    </xdr:sp>
    <xdr:clientData/>
  </xdr:twoCellAnchor>
  <xdr:twoCellAnchor>
    <xdr:from>
      <xdr:col>7</xdr:col>
      <xdr:colOff>38100</xdr:colOff>
      <xdr:row>3</xdr:row>
      <xdr:rowOff>0</xdr:rowOff>
    </xdr:from>
    <xdr:to>
      <xdr:col>9</xdr:col>
      <xdr:colOff>57150</xdr:colOff>
      <xdr:row>3</xdr:row>
      <xdr:rowOff>0</xdr:rowOff>
    </xdr:to>
    <xdr:cxnSp macro="">
      <xdr:nvCxnSpPr>
        <xdr:cNvPr id="14382" name="AutoShape 3"/>
        <xdr:cNvCxnSpPr>
          <a:cxnSpLocks noChangeShapeType="1"/>
        </xdr:cNvCxnSpPr>
      </xdr:nvCxnSpPr>
      <xdr:spPr bwMode="auto">
        <a:xfrm>
          <a:off x="7096125" y="809625"/>
          <a:ext cx="247650" cy="0"/>
        </a:xfrm>
        <a:prstGeom prst="straightConnector1">
          <a:avLst/>
        </a:prstGeom>
        <a:noFill/>
        <a:ln w="9525">
          <a:solidFill>
            <a:srgbClr val="000000"/>
          </a:solidFill>
          <a:round/>
          <a:headEnd/>
          <a:tailEnd/>
        </a:ln>
      </xdr:spPr>
    </xdr:cxnSp>
    <xdr:clientData/>
  </xdr:twoCellAnchor>
  <xdr:twoCellAnchor>
    <xdr:from>
      <xdr:col>21</xdr:col>
      <xdr:colOff>9525</xdr:colOff>
      <xdr:row>10</xdr:row>
      <xdr:rowOff>0</xdr:rowOff>
    </xdr:from>
    <xdr:to>
      <xdr:col>21</xdr:col>
      <xdr:colOff>104775</xdr:colOff>
      <xdr:row>10</xdr:row>
      <xdr:rowOff>0</xdr:rowOff>
    </xdr:to>
    <xdr:sp macro="" textlink="">
      <xdr:nvSpPr>
        <xdr:cNvPr id="14383" name="AutoShape 1"/>
        <xdr:cNvSpPr>
          <a:spLocks noChangeArrowheads="1"/>
        </xdr:cNvSpPr>
      </xdr:nvSpPr>
      <xdr:spPr bwMode="auto">
        <a:xfrm>
          <a:off x="8667750" y="2867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21</xdr:col>
      <xdr:colOff>104775</xdr:colOff>
      <xdr:row>10</xdr:row>
      <xdr:rowOff>0</xdr:rowOff>
    </xdr:from>
    <xdr:to>
      <xdr:col>22</xdr:col>
      <xdr:colOff>85725</xdr:colOff>
      <xdr:row>10</xdr:row>
      <xdr:rowOff>0</xdr:rowOff>
    </xdr:to>
    <xdr:sp macro="" textlink="">
      <xdr:nvSpPr>
        <xdr:cNvPr id="14384" name="AutoShape 1"/>
        <xdr:cNvSpPr>
          <a:spLocks noChangeArrowheads="1"/>
        </xdr:cNvSpPr>
      </xdr:nvSpPr>
      <xdr:spPr bwMode="auto">
        <a:xfrm>
          <a:off x="8763000" y="2867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22</xdr:col>
      <xdr:colOff>28575</xdr:colOff>
      <xdr:row>10</xdr:row>
      <xdr:rowOff>0</xdr:rowOff>
    </xdr:from>
    <xdr:to>
      <xdr:col>23</xdr:col>
      <xdr:colOff>9525</xdr:colOff>
      <xdr:row>10</xdr:row>
      <xdr:rowOff>0</xdr:rowOff>
    </xdr:to>
    <xdr:sp macro="" textlink="">
      <xdr:nvSpPr>
        <xdr:cNvPr id="14385" name="AutoShape 1"/>
        <xdr:cNvSpPr>
          <a:spLocks noChangeArrowheads="1"/>
        </xdr:cNvSpPr>
      </xdr:nvSpPr>
      <xdr:spPr bwMode="auto">
        <a:xfrm>
          <a:off x="8801100" y="2867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28575</xdr:colOff>
      <xdr:row>10</xdr:row>
      <xdr:rowOff>0</xdr:rowOff>
    </xdr:from>
    <xdr:to>
      <xdr:col>25</xdr:col>
      <xdr:colOff>9525</xdr:colOff>
      <xdr:row>10</xdr:row>
      <xdr:rowOff>0</xdr:rowOff>
    </xdr:to>
    <xdr:sp macro="" textlink="">
      <xdr:nvSpPr>
        <xdr:cNvPr id="14386" name="AutoShape 1"/>
        <xdr:cNvSpPr>
          <a:spLocks noChangeArrowheads="1"/>
        </xdr:cNvSpPr>
      </xdr:nvSpPr>
      <xdr:spPr bwMode="auto">
        <a:xfrm>
          <a:off x="9029700" y="2867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22</xdr:col>
      <xdr:colOff>76200</xdr:colOff>
      <xdr:row>10</xdr:row>
      <xdr:rowOff>0</xdr:rowOff>
    </xdr:from>
    <xdr:to>
      <xdr:col>24</xdr:col>
      <xdr:colOff>95250</xdr:colOff>
      <xdr:row>10</xdr:row>
      <xdr:rowOff>0</xdr:rowOff>
    </xdr:to>
    <xdr:cxnSp macro="">
      <xdr:nvCxnSpPr>
        <xdr:cNvPr id="14387" name="AutoShape 3"/>
        <xdr:cNvCxnSpPr>
          <a:cxnSpLocks noChangeShapeType="1"/>
        </xdr:cNvCxnSpPr>
      </xdr:nvCxnSpPr>
      <xdr:spPr bwMode="auto">
        <a:xfrm>
          <a:off x="8848725" y="2867025"/>
          <a:ext cx="247650" cy="0"/>
        </a:xfrm>
        <a:prstGeom prst="straightConnector1">
          <a:avLst/>
        </a:prstGeom>
        <a:noFill/>
        <a:ln w="9525">
          <a:solidFill>
            <a:srgbClr val="000000"/>
          </a:solidFill>
          <a:round/>
          <a:headEnd/>
          <a:tailEnd/>
        </a:ln>
      </xdr:spPr>
    </xdr:cxnSp>
    <xdr:clientData/>
  </xdr:twoCellAnchor>
  <xdr:twoCellAnchor>
    <xdr:from>
      <xdr:col>26</xdr:col>
      <xdr:colOff>0</xdr:colOff>
      <xdr:row>10</xdr:row>
      <xdr:rowOff>0</xdr:rowOff>
    </xdr:from>
    <xdr:to>
      <xdr:col>26</xdr:col>
      <xdr:colOff>95250</xdr:colOff>
      <xdr:row>10</xdr:row>
      <xdr:rowOff>0</xdr:rowOff>
    </xdr:to>
    <xdr:sp macro="" textlink="">
      <xdr:nvSpPr>
        <xdr:cNvPr id="14388" name="AutoShape 1"/>
        <xdr:cNvSpPr>
          <a:spLocks noChangeArrowheads="1"/>
        </xdr:cNvSpPr>
      </xdr:nvSpPr>
      <xdr:spPr bwMode="auto">
        <a:xfrm>
          <a:off x="9229725" y="2867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27</xdr:col>
      <xdr:colOff>19050</xdr:colOff>
      <xdr:row>10</xdr:row>
      <xdr:rowOff>0</xdr:rowOff>
    </xdr:from>
    <xdr:to>
      <xdr:col>28</xdr:col>
      <xdr:colOff>0</xdr:colOff>
      <xdr:row>10</xdr:row>
      <xdr:rowOff>0</xdr:rowOff>
    </xdr:to>
    <xdr:sp macro="" textlink="">
      <xdr:nvSpPr>
        <xdr:cNvPr id="14389" name="AutoShape 1"/>
        <xdr:cNvSpPr>
          <a:spLocks noChangeArrowheads="1"/>
        </xdr:cNvSpPr>
      </xdr:nvSpPr>
      <xdr:spPr bwMode="auto">
        <a:xfrm>
          <a:off x="9363075" y="2867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19050</xdr:colOff>
      <xdr:row>10</xdr:row>
      <xdr:rowOff>0</xdr:rowOff>
    </xdr:from>
    <xdr:to>
      <xdr:col>25</xdr:col>
      <xdr:colOff>0</xdr:colOff>
      <xdr:row>10</xdr:row>
      <xdr:rowOff>0</xdr:rowOff>
    </xdr:to>
    <xdr:sp macro="" textlink="">
      <xdr:nvSpPr>
        <xdr:cNvPr id="14390" name="AutoShape 1"/>
        <xdr:cNvSpPr>
          <a:spLocks noChangeArrowheads="1"/>
        </xdr:cNvSpPr>
      </xdr:nvSpPr>
      <xdr:spPr bwMode="auto">
        <a:xfrm>
          <a:off x="9020175" y="2867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12</xdr:col>
      <xdr:colOff>38100</xdr:colOff>
      <xdr:row>10</xdr:row>
      <xdr:rowOff>85725</xdr:rowOff>
    </xdr:from>
    <xdr:to>
      <xdr:col>13</xdr:col>
      <xdr:colOff>19050</xdr:colOff>
      <xdr:row>10</xdr:row>
      <xdr:rowOff>247650</xdr:rowOff>
    </xdr:to>
    <xdr:sp macro="" textlink="">
      <xdr:nvSpPr>
        <xdr:cNvPr id="14391" name="AutoShape 1"/>
        <xdr:cNvSpPr>
          <a:spLocks noChangeArrowheads="1"/>
        </xdr:cNvSpPr>
      </xdr:nvSpPr>
      <xdr:spPr bwMode="auto">
        <a:xfrm>
          <a:off x="7667625" y="29527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12</xdr:col>
      <xdr:colOff>76200</xdr:colOff>
      <xdr:row>10</xdr:row>
      <xdr:rowOff>238125</xdr:rowOff>
    </xdr:from>
    <xdr:to>
      <xdr:col>17</xdr:col>
      <xdr:colOff>47625</xdr:colOff>
      <xdr:row>10</xdr:row>
      <xdr:rowOff>238125</xdr:rowOff>
    </xdr:to>
    <xdr:cxnSp macro="">
      <xdr:nvCxnSpPr>
        <xdr:cNvPr id="14392" name="AutoShape 3"/>
        <xdr:cNvCxnSpPr>
          <a:cxnSpLocks noChangeShapeType="1"/>
        </xdr:cNvCxnSpPr>
      </xdr:nvCxnSpPr>
      <xdr:spPr bwMode="auto">
        <a:xfrm>
          <a:off x="7705725" y="3105150"/>
          <a:ext cx="542925" cy="0"/>
        </a:xfrm>
        <a:prstGeom prst="straightConnector1">
          <a:avLst/>
        </a:prstGeom>
        <a:noFill/>
        <a:ln w="9525">
          <a:solidFill>
            <a:srgbClr val="000000"/>
          </a:solidFill>
          <a:round/>
          <a:headEnd/>
          <a:tailEnd/>
        </a:ln>
      </xdr:spPr>
    </xdr:cxnSp>
    <xdr:clientData/>
  </xdr:twoCellAnchor>
  <xdr:twoCellAnchor>
    <xdr:from>
      <xdr:col>25</xdr:col>
      <xdr:colOff>19050</xdr:colOff>
      <xdr:row>10</xdr:row>
      <xdr:rowOff>0</xdr:rowOff>
    </xdr:from>
    <xdr:to>
      <xdr:col>26</xdr:col>
      <xdr:colOff>0</xdr:colOff>
      <xdr:row>10</xdr:row>
      <xdr:rowOff>0</xdr:rowOff>
    </xdr:to>
    <xdr:sp macro="" textlink="">
      <xdr:nvSpPr>
        <xdr:cNvPr id="14393" name="AutoShape 1"/>
        <xdr:cNvSpPr>
          <a:spLocks noChangeArrowheads="1"/>
        </xdr:cNvSpPr>
      </xdr:nvSpPr>
      <xdr:spPr bwMode="auto">
        <a:xfrm>
          <a:off x="9134475" y="2867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17</xdr:col>
      <xdr:colOff>0</xdr:colOff>
      <xdr:row>10</xdr:row>
      <xdr:rowOff>85725</xdr:rowOff>
    </xdr:from>
    <xdr:to>
      <xdr:col>17</xdr:col>
      <xdr:colOff>95250</xdr:colOff>
      <xdr:row>10</xdr:row>
      <xdr:rowOff>247650</xdr:rowOff>
    </xdr:to>
    <xdr:sp macro="" textlink="">
      <xdr:nvSpPr>
        <xdr:cNvPr id="14394" name="AutoShape 1"/>
        <xdr:cNvSpPr>
          <a:spLocks noChangeArrowheads="1"/>
        </xdr:cNvSpPr>
      </xdr:nvSpPr>
      <xdr:spPr bwMode="auto">
        <a:xfrm>
          <a:off x="8201025" y="29527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18</xdr:col>
      <xdr:colOff>47625</xdr:colOff>
      <xdr:row>11</xdr:row>
      <xdr:rowOff>66675</xdr:rowOff>
    </xdr:from>
    <xdr:to>
      <xdr:col>19</xdr:col>
      <xdr:colOff>28575</xdr:colOff>
      <xdr:row>11</xdr:row>
      <xdr:rowOff>228600</xdr:rowOff>
    </xdr:to>
    <xdr:sp macro="" textlink="">
      <xdr:nvSpPr>
        <xdr:cNvPr id="14395" name="AutoShape 1"/>
        <xdr:cNvSpPr>
          <a:spLocks noChangeArrowheads="1"/>
        </xdr:cNvSpPr>
      </xdr:nvSpPr>
      <xdr:spPr bwMode="auto">
        <a:xfrm>
          <a:off x="8362950" y="32385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19</xdr:col>
      <xdr:colOff>19050</xdr:colOff>
      <xdr:row>12</xdr:row>
      <xdr:rowOff>66675</xdr:rowOff>
    </xdr:from>
    <xdr:to>
      <xdr:col>20</xdr:col>
      <xdr:colOff>0</xdr:colOff>
      <xdr:row>12</xdr:row>
      <xdr:rowOff>228600</xdr:rowOff>
    </xdr:to>
    <xdr:sp macro="" textlink="">
      <xdr:nvSpPr>
        <xdr:cNvPr id="14396" name="AutoShape 1"/>
        <xdr:cNvSpPr>
          <a:spLocks noChangeArrowheads="1"/>
        </xdr:cNvSpPr>
      </xdr:nvSpPr>
      <xdr:spPr bwMode="auto">
        <a:xfrm>
          <a:off x="8448675" y="35433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20</xdr:col>
      <xdr:colOff>19050</xdr:colOff>
      <xdr:row>13</xdr:row>
      <xdr:rowOff>95250</xdr:rowOff>
    </xdr:from>
    <xdr:to>
      <xdr:col>21</xdr:col>
      <xdr:colOff>0</xdr:colOff>
      <xdr:row>13</xdr:row>
      <xdr:rowOff>257175</xdr:rowOff>
    </xdr:to>
    <xdr:sp macro="" textlink="">
      <xdr:nvSpPr>
        <xdr:cNvPr id="14397" name="AutoShape 1"/>
        <xdr:cNvSpPr>
          <a:spLocks noChangeArrowheads="1"/>
        </xdr:cNvSpPr>
      </xdr:nvSpPr>
      <xdr:spPr bwMode="auto">
        <a:xfrm>
          <a:off x="8562975" y="38766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27</xdr:col>
      <xdr:colOff>9525</xdr:colOff>
      <xdr:row>15</xdr:row>
      <xdr:rowOff>0</xdr:rowOff>
    </xdr:from>
    <xdr:to>
      <xdr:col>27</xdr:col>
      <xdr:colOff>104775</xdr:colOff>
      <xdr:row>15</xdr:row>
      <xdr:rowOff>0</xdr:rowOff>
    </xdr:to>
    <xdr:sp macro="" textlink="">
      <xdr:nvSpPr>
        <xdr:cNvPr id="14398" name="AutoShape 1"/>
        <xdr:cNvSpPr>
          <a:spLocks noChangeArrowheads="1"/>
        </xdr:cNvSpPr>
      </xdr:nvSpPr>
      <xdr:spPr bwMode="auto">
        <a:xfrm>
          <a:off x="9353550" y="4391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28</xdr:col>
      <xdr:colOff>0</xdr:colOff>
      <xdr:row>15</xdr:row>
      <xdr:rowOff>0</xdr:rowOff>
    </xdr:from>
    <xdr:to>
      <xdr:col>28</xdr:col>
      <xdr:colOff>95250</xdr:colOff>
      <xdr:row>15</xdr:row>
      <xdr:rowOff>0</xdr:rowOff>
    </xdr:to>
    <xdr:sp macro="" textlink="">
      <xdr:nvSpPr>
        <xdr:cNvPr id="14399" name="AutoShape 1"/>
        <xdr:cNvSpPr>
          <a:spLocks noChangeArrowheads="1"/>
        </xdr:cNvSpPr>
      </xdr:nvSpPr>
      <xdr:spPr bwMode="auto">
        <a:xfrm>
          <a:off x="9458325" y="4391025"/>
          <a:ext cx="95250" cy="0"/>
        </a:xfrm>
        <a:prstGeom prst="flowChartMerge">
          <a:avLst/>
        </a:prstGeom>
        <a:solidFill>
          <a:srgbClr val="FFFFFF"/>
        </a:solidFill>
        <a:ln w="9525">
          <a:solidFill>
            <a:srgbClr val="000000"/>
          </a:solidFill>
          <a:miter lim="800000"/>
          <a:headEnd/>
          <a:tailEnd/>
        </a:ln>
      </xdr:spPr>
    </xdr:sp>
    <xdr:clientData/>
  </xdr:twoCellAnchor>
  <xdr:twoCellAnchor>
    <xdr:from>
      <xdr:col>51</xdr:col>
      <xdr:colOff>9525</xdr:colOff>
      <xdr:row>16</xdr:row>
      <xdr:rowOff>85725</xdr:rowOff>
    </xdr:from>
    <xdr:to>
      <xdr:col>51</xdr:col>
      <xdr:colOff>104775</xdr:colOff>
      <xdr:row>16</xdr:row>
      <xdr:rowOff>247650</xdr:rowOff>
    </xdr:to>
    <xdr:sp macro="" textlink="">
      <xdr:nvSpPr>
        <xdr:cNvPr id="14400" name="AutoShape 1"/>
        <xdr:cNvSpPr>
          <a:spLocks noChangeArrowheads="1"/>
        </xdr:cNvSpPr>
      </xdr:nvSpPr>
      <xdr:spPr bwMode="auto">
        <a:xfrm>
          <a:off x="12096750" y="55530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43</xdr:col>
      <xdr:colOff>9525</xdr:colOff>
      <xdr:row>0</xdr:row>
      <xdr:rowOff>0</xdr:rowOff>
    </xdr:from>
    <xdr:to>
      <xdr:col>43</xdr:col>
      <xdr:colOff>104775</xdr:colOff>
      <xdr:row>0</xdr:row>
      <xdr:rowOff>0</xdr:rowOff>
    </xdr:to>
    <xdr:sp macro="" textlink="">
      <xdr:nvSpPr>
        <xdr:cNvPr id="14401" name="AutoShape 1"/>
        <xdr:cNvSpPr>
          <a:spLocks noChangeArrowheads="1"/>
        </xdr:cNvSpPr>
      </xdr:nvSpPr>
      <xdr:spPr bwMode="auto">
        <a:xfrm>
          <a:off x="111823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44</xdr:col>
      <xdr:colOff>19050</xdr:colOff>
      <xdr:row>0</xdr:row>
      <xdr:rowOff>0</xdr:rowOff>
    </xdr:from>
    <xdr:to>
      <xdr:col>45</xdr:col>
      <xdr:colOff>0</xdr:colOff>
      <xdr:row>0</xdr:row>
      <xdr:rowOff>0</xdr:rowOff>
    </xdr:to>
    <xdr:sp macro="" textlink="">
      <xdr:nvSpPr>
        <xdr:cNvPr id="14402" name="AutoShape 1"/>
        <xdr:cNvSpPr>
          <a:spLocks noChangeArrowheads="1"/>
        </xdr:cNvSpPr>
      </xdr:nvSpPr>
      <xdr:spPr bwMode="auto">
        <a:xfrm>
          <a:off x="113061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45</xdr:col>
      <xdr:colOff>0</xdr:colOff>
      <xdr:row>0</xdr:row>
      <xdr:rowOff>0</xdr:rowOff>
    </xdr:from>
    <xdr:to>
      <xdr:col>45</xdr:col>
      <xdr:colOff>95250</xdr:colOff>
      <xdr:row>0</xdr:row>
      <xdr:rowOff>0</xdr:rowOff>
    </xdr:to>
    <xdr:sp macro="" textlink="">
      <xdr:nvSpPr>
        <xdr:cNvPr id="14403" name="AutoShape 1"/>
        <xdr:cNvSpPr>
          <a:spLocks noChangeArrowheads="1"/>
        </xdr:cNvSpPr>
      </xdr:nvSpPr>
      <xdr:spPr bwMode="auto">
        <a:xfrm>
          <a:off x="114014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46</xdr:col>
      <xdr:colOff>0</xdr:colOff>
      <xdr:row>0</xdr:row>
      <xdr:rowOff>0</xdr:rowOff>
    </xdr:from>
    <xdr:to>
      <xdr:col>46</xdr:col>
      <xdr:colOff>95250</xdr:colOff>
      <xdr:row>0</xdr:row>
      <xdr:rowOff>0</xdr:rowOff>
    </xdr:to>
    <xdr:sp macro="" textlink="">
      <xdr:nvSpPr>
        <xdr:cNvPr id="14404" name="AutoShape 1"/>
        <xdr:cNvSpPr>
          <a:spLocks noChangeArrowheads="1"/>
        </xdr:cNvSpPr>
      </xdr:nvSpPr>
      <xdr:spPr bwMode="auto">
        <a:xfrm>
          <a:off x="115157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9525</xdr:colOff>
      <xdr:row>0</xdr:row>
      <xdr:rowOff>0</xdr:rowOff>
    </xdr:from>
    <xdr:to>
      <xdr:col>42</xdr:col>
      <xdr:colOff>104775</xdr:colOff>
      <xdr:row>0</xdr:row>
      <xdr:rowOff>0</xdr:rowOff>
    </xdr:to>
    <xdr:sp macro="" textlink="">
      <xdr:nvSpPr>
        <xdr:cNvPr id="14405" name="AutoShape 1"/>
        <xdr:cNvSpPr>
          <a:spLocks noChangeArrowheads="1"/>
        </xdr:cNvSpPr>
      </xdr:nvSpPr>
      <xdr:spPr bwMode="auto">
        <a:xfrm>
          <a:off x="110680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45</xdr:col>
      <xdr:colOff>9525</xdr:colOff>
      <xdr:row>0</xdr:row>
      <xdr:rowOff>0</xdr:rowOff>
    </xdr:from>
    <xdr:to>
      <xdr:col>45</xdr:col>
      <xdr:colOff>104775</xdr:colOff>
      <xdr:row>0</xdr:row>
      <xdr:rowOff>0</xdr:rowOff>
    </xdr:to>
    <xdr:sp macro="" textlink="">
      <xdr:nvSpPr>
        <xdr:cNvPr id="14406" name="AutoShape 1"/>
        <xdr:cNvSpPr>
          <a:spLocks noChangeArrowheads="1"/>
        </xdr:cNvSpPr>
      </xdr:nvSpPr>
      <xdr:spPr bwMode="auto">
        <a:xfrm>
          <a:off x="114109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45</xdr:col>
      <xdr:colOff>9525</xdr:colOff>
      <xdr:row>0</xdr:row>
      <xdr:rowOff>0</xdr:rowOff>
    </xdr:from>
    <xdr:to>
      <xdr:col>45</xdr:col>
      <xdr:colOff>104775</xdr:colOff>
      <xdr:row>0</xdr:row>
      <xdr:rowOff>0</xdr:rowOff>
    </xdr:to>
    <xdr:sp macro="" textlink="">
      <xdr:nvSpPr>
        <xdr:cNvPr id="14407" name="AutoShape 1"/>
        <xdr:cNvSpPr>
          <a:spLocks noChangeArrowheads="1"/>
        </xdr:cNvSpPr>
      </xdr:nvSpPr>
      <xdr:spPr bwMode="auto">
        <a:xfrm>
          <a:off x="114109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46</xdr:col>
      <xdr:colOff>28575</xdr:colOff>
      <xdr:row>0</xdr:row>
      <xdr:rowOff>0</xdr:rowOff>
    </xdr:from>
    <xdr:to>
      <xdr:col>47</xdr:col>
      <xdr:colOff>9525</xdr:colOff>
      <xdr:row>0</xdr:row>
      <xdr:rowOff>0</xdr:rowOff>
    </xdr:to>
    <xdr:sp macro="" textlink="">
      <xdr:nvSpPr>
        <xdr:cNvPr id="14408" name="AutoShape 1"/>
        <xdr:cNvSpPr>
          <a:spLocks noChangeArrowheads="1"/>
        </xdr:cNvSpPr>
      </xdr:nvSpPr>
      <xdr:spPr bwMode="auto">
        <a:xfrm>
          <a:off x="115443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47</xdr:col>
      <xdr:colOff>0</xdr:colOff>
      <xdr:row>0</xdr:row>
      <xdr:rowOff>0</xdr:rowOff>
    </xdr:from>
    <xdr:to>
      <xdr:col>47</xdr:col>
      <xdr:colOff>95250</xdr:colOff>
      <xdr:row>0</xdr:row>
      <xdr:rowOff>0</xdr:rowOff>
    </xdr:to>
    <xdr:sp macro="" textlink="">
      <xdr:nvSpPr>
        <xdr:cNvPr id="14409" name="AutoShape 1"/>
        <xdr:cNvSpPr>
          <a:spLocks noChangeArrowheads="1"/>
        </xdr:cNvSpPr>
      </xdr:nvSpPr>
      <xdr:spPr bwMode="auto">
        <a:xfrm>
          <a:off x="116300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57150</xdr:colOff>
      <xdr:row>0</xdr:row>
      <xdr:rowOff>0</xdr:rowOff>
    </xdr:from>
    <xdr:to>
      <xdr:col>45</xdr:col>
      <xdr:colOff>76200</xdr:colOff>
      <xdr:row>0</xdr:row>
      <xdr:rowOff>0</xdr:rowOff>
    </xdr:to>
    <xdr:cxnSp macro="">
      <xdr:nvCxnSpPr>
        <xdr:cNvPr id="14410" name="AutoShape 3"/>
        <xdr:cNvCxnSpPr>
          <a:cxnSpLocks noChangeShapeType="1"/>
        </xdr:cNvCxnSpPr>
      </xdr:nvCxnSpPr>
      <xdr:spPr bwMode="auto">
        <a:xfrm>
          <a:off x="11115675" y="0"/>
          <a:ext cx="361950" cy="0"/>
        </a:xfrm>
        <a:prstGeom prst="straightConnector1">
          <a:avLst/>
        </a:prstGeom>
        <a:noFill/>
        <a:ln w="9525">
          <a:solidFill>
            <a:srgbClr val="000000"/>
          </a:solidFill>
          <a:round/>
          <a:headEnd/>
          <a:tailEnd/>
        </a:ln>
      </xdr:spPr>
    </xdr:cxnSp>
    <xdr:clientData/>
  </xdr:twoCellAnchor>
  <xdr:twoCellAnchor>
    <xdr:from>
      <xdr:col>45</xdr:col>
      <xdr:colOff>28575</xdr:colOff>
      <xdr:row>15</xdr:row>
      <xdr:rowOff>381000</xdr:rowOff>
    </xdr:from>
    <xdr:to>
      <xdr:col>46</xdr:col>
      <xdr:colOff>9525</xdr:colOff>
      <xdr:row>15</xdr:row>
      <xdr:rowOff>542925</xdr:rowOff>
    </xdr:to>
    <xdr:sp macro="" textlink="">
      <xdr:nvSpPr>
        <xdr:cNvPr id="14411" name="AutoShape 1"/>
        <xdr:cNvSpPr>
          <a:spLocks noChangeArrowheads="1"/>
        </xdr:cNvSpPr>
      </xdr:nvSpPr>
      <xdr:spPr bwMode="auto">
        <a:xfrm>
          <a:off x="11430000" y="47720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50</xdr:col>
      <xdr:colOff>0</xdr:colOff>
      <xdr:row>15</xdr:row>
      <xdr:rowOff>381000</xdr:rowOff>
    </xdr:from>
    <xdr:to>
      <xdr:col>50</xdr:col>
      <xdr:colOff>95250</xdr:colOff>
      <xdr:row>15</xdr:row>
      <xdr:rowOff>542925</xdr:rowOff>
    </xdr:to>
    <xdr:sp macro="" textlink="">
      <xdr:nvSpPr>
        <xdr:cNvPr id="14412" name="AutoShape 1"/>
        <xdr:cNvSpPr>
          <a:spLocks noChangeArrowheads="1"/>
        </xdr:cNvSpPr>
      </xdr:nvSpPr>
      <xdr:spPr bwMode="auto">
        <a:xfrm>
          <a:off x="11972925" y="47720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52</xdr:col>
      <xdr:colOff>28575</xdr:colOff>
      <xdr:row>17</xdr:row>
      <xdr:rowOff>66675</xdr:rowOff>
    </xdr:from>
    <xdr:to>
      <xdr:col>53</xdr:col>
      <xdr:colOff>9525</xdr:colOff>
      <xdr:row>17</xdr:row>
      <xdr:rowOff>228600</xdr:rowOff>
    </xdr:to>
    <xdr:sp macro="" textlink="">
      <xdr:nvSpPr>
        <xdr:cNvPr id="14413" name="AutoShape 1"/>
        <xdr:cNvSpPr>
          <a:spLocks noChangeArrowheads="1"/>
        </xdr:cNvSpPr>
      </xdr:nvSpPr>
      <xdr:spPr bwMode="auto">
        <a:xfrm>
          <a:off x="12230100" y="58388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53</xdr:col>
      <xdr:colOff>9525</xdr:colOff>
      <xdr:row>18</xdr:row>
      <xdr:rowOff>114300</xdr:rowOff>
    </xdr:from>
    <xdr:to>
      <xdr:col>53</xdr:col>
      <xdr:colOff>104775</xdr:colOff>
      <xdr:row>18</xdr:row>
      <xdr:rowOff>276225</xdr:rowOff>
    </xdr:to>
    <xdr:sp macro="" textlink="">
      <xdr:nvSpPr>
        <xdr:cNvPr id="14414" name="AutoShape 1"/>
        <xdr:cNvSpPr>
          <a:spLocks noChangeArrowheads="1"/>
        </xdr:cNvSpPr>
      </xdr:nvSpPr>
      <xdr:spPr bwMode="auto">
        <a:xfrm>
          <a:off x="12325350" y="61912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45</xdr:col>
      <xdr:colOff>76200</xdr:colOff>
      <xdr:row>15</xdr:row>
      <xdr:rowOff>542925</xdr:rowOff>
    </xdr:from>
    <xdr:to>
      <xdr:col>50</xdr:col>
      <xdr:colOff>47625</xdr:colOff>
      <xdr:row>15</xdr:row>
      <xdr:rowOff>542925</xdr:rowOff>
    </xdr:to>
    <xdr:cxnSp macro="">
      <xdr:nvCxnSpPr>
        <xdr:cNvPr id="14415" name="AutoShape 3"/>
        <xdr:cNvCxnSpPr>
          <a:cxnSpLocks noChangeShapeType="1"/>
        </xdr:cNvCxnSpPr>
      </xdr:nvCxnSpPr>
      <xdr:spPr bwMode="auto">
        <a:xfrm>
          <a:off x="11477625" y="4933950"/>
          <a:ext cx="542925" cy="0"/>
        </a:xfrm>
        <a:prstGeom prst="straightConnector1">
          <a:avLst/>
        </a:prstGeom>
        <a:noFill/>
        <a:ln w="9525">
          <a:solidFill>
            <a:srgbClr val="000000"/>
          </a:solidFill>
          <a:round/>
          <a:headEnd/>
          <a:tailEnd/>
        </a:ln>
      </xdr:spPr>
    </xdr:cxnSp>
    <xdr:clientData/>
  </xdr:twoCellAnchor>
  <xdr:twoCellAnchor>
    <xdr:from>
      <xdr:col>45</xdr:col>
      <xdr:colOff>76200</xdr:colOff>
      <xdr:row>15</xdr:row>
      <xdr:rowOff>609600</xdr:rowOff>
    </xdr:from>
    <xdr:to>
      <xdr:col>50</xdr:col>
      <xdr:colOff>57150</xdr:colOff>
      <xdr:row>15</xdr:row>
      <xdr:rowOff>819150</xdr:rowOff>
    </xdr:to>
    <xdr:sp macro="" textlink="">
      <xdr:nvSpPr>
        <xdr:cNvPr id="14428" name="Rectangle 80"/>
        <xdr:cNvSpPr>
          <a:spLocks noChangeArrowheads="1"/>
        </xdr:cNvSpPr>
      </xdr:nvSpPr>
      <xdr:spPr bwMode="auto">
        <a:xfrm>
          <a:off x="11477625" y="464820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程序编写</a:t>
          </a:r>
        </a:p>
      </xdr:txBody>
    </xdr:sp>
    <xdr:clientData/>
  </xdr:twoCellAnchor>
  <xdr:twoCellAnchor>
    <xdr:from>
      <xdr:col>41</xdr:col>
      <xdr:colOff>0</xdr:colOff>
      <xdr:row>15</xdr:row>
      <xdr:rowOff>552450</xdr:rowOff>
    </xdr:from>
    <xdr:to>
      <xdr:col>45</xdr:col>
      <xdr:colOff>85725</xdr:colOff>
      <xdr:row>15</xdr:row>
      <xdr:rowOff>552450</xdr:rowOff>
    </xdr:to>
    <xdr:cxnSp macro="">
      <xdr:nvCxnSpPr>
        <xdr:cNvPr id="14417" name="AutoShape 3"/>
        <xdr:cNvCxnSpPr>
          <a:cxnSpLocks noChangeShapeType="1"/>
        </xdr:cNvCxnSpPr>
      </xdr:nvCxnSpPr>
      <xdr:spPr bwMode="auto">
        <a:xfrm>
          <a:off x="10944225" y="4943475"/>
          <a:ext cx="542925" cy="0"/>
        </a:xfrm>
        <a:prstGeom prst="straightConnector1">
          <a:avLst/>
        </a:prstGeom>
        <a:noFill/>
        <a:ln w="9525">
          <a:solidFill>
            <a:srgbClr val="000000"/>
          </a:solidFill>
          <a:round/>
          <a:headEnd/>
          <a:tailEnd/>
        </a:ln>
      </xdr:spPr>
    </xdr:cxnSp>
    <xdr:clientData/>
  </xdr:twoCellAnchor>
  <xdr:twoCellAnchor>
    <xdr:from>
      <xdr:col>40</xdr:col>
      <xdr:colOff>66675</xdr:colOff>
      <xdr:row>15</xdr:row>
      <xdr:rowOff>400050</xdr:rowOff>
    </xdr:from>
    <xdr:to>
      <xdr:col>41</xdr:col>
      <xdr:colOff>47625</xdr:colOff>
      <xdr:row>15</xdr:row>
      <xdr:rowOff>561975</xdr:rowOff>
    </xdr:to>
    <xdr:sp macro="" textlink="">
      <xdr:nvSpPr>
        <xdr:cNvPr id="14418" name="AutoShape 1"/>
        <xdr:cNvSpPr>
          <a:spLocks noChangeArrowheads="1"/>
        </xdr:cNvSpPr>
      </xdr:nvSpPr>
      <xdr:spPr bwMode="auto">
        <a:xfrm>
          <a:off x="10896600" y="47910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40</xdr:col>
      <xdr:colOff>95250</xdr:colOff>
      <xdr:row>15</xdr:row>
      <xdr:rowOff>609600</xdr:rowOff>
    </xdr:from>
    <xdr:to>
      <xdr:col>45</xdr:col>
      <xdr:colOff>76200</xdr:colOff>
      <xdr:row>15</xdr:row>
      <xdr:rowOff>819150</xdr:rowOff>
    </xdr:to>
    <xdr:sp macro="" textlink="">
      <xdr:nvSpPr>
        <xdr:cNvPr id="14431" name="Rectangle 80"/>
        <xdr:cNvSpPr>
          <a:spLocks noChangeArrowheads="1"/>
        </xdr:cNvSpPr>
      </xdr:nvSpPr>
      <xdr:spPr bwMode="auto">
        <a:xfrm>
          <a:off x="10925175" y="464820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8</xdr:col>
      <xdr:colOff>0</xdr:colOff>
      <xdr:row>10</xdr:row>
      <xdr:rowOff>238125</xdr:rowOff>
    </xdr:from>
    <xdr:to>
      <xdr:col>12</xdr:col>
      <xdr:colOff>85725</xdr:colOff>
      <xdr:row>10</xdr:row>
      <xdr:rowOff>238125</xdr:rowOff>
    </xdr:to>
    <xdr:cxnSp macro="">
      <xdr:nvCxnSpPr>
        <xdr:cNvPr id="14420" name="AutoShape 3"/>
        <xdr:cNvCxnSpPr>
          <a:cxnSpLocks noChangeShapeType="1"/>
        </xdr:cNvCxnSpPr>
      </xdr:nvCxnSpPr>
      <xdr:spPr bwMode="auto">
        <a:xfrm>
          <a:off x="7172325" y="3105150"/>
          <a:ext cx="542925" cy="0"/>
        </a:xfrm>
        <a:prstGeom prst="straightConnector1">
          <a:avLst/>
        </a:prstGeom>
        <a:noFill/>
        <a:ln w="9525">
          <a:solidFill>
            <a:srgbClr val="000000"/>
          </a:solidFill>
          <a:round/>
          <a:headEnd/>
          <a:tailEnd/>
        </a:ln>
      </xdr:spPr>
    </xdr:cxnSp>
    <xdr:clientData/>
  </xdr:twoCellAnchor>
  <xdr:twoCellAnchor>
    <xdr:from>
      <xdr:col>7</xdr:col>
      <xdr:colOff>57150</xdr:colOff>
      <xdr:row>10</xdr:row>
      <xdr:rowOff>85725</xdr:rowOff>
    </xdr:from>
    <xdr:to>
      <xdr:col>8</xdr:col>
      <xdr:colOff>38100</xdr:colOff>
      <xdr:row>10</xdr:row>
      <xdr:rowOff>247650</xdr:rowOff>
    </xdr:to>
    <xdr:sp macro="" textlink="">
      <xdr:nvSpPr>
        <xdr:cNvPr id="14421" name="AutoShape 1"/>
        <xdr:cNvSpPr>
          <a:spLocks noChangeArrowheads="1"/>
        </xdr:cNvSpPr>
      </xdr:nvSpPr>
      <xdr:spPr bwMode="auto">
        <a:xfrm>
          <a:off x="7115175" y="29527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8</xdr:col>
      <xdr:colOff>0</xdr:colOff>
      <xdr:row>10</xdr:row>
      <xdr:rowOff>28575</xdr:rowOff>
    </xdr:from>
    <xdr:to>
      <xdr:col>12</xdr:col>
      <xdr:colOff>95250</xdr:colOff>
      <xdr:row>10</xdr:row>
      <xdr:rowOff>238125</xdr:rowOff>
    </xdr:to>
    <xdr:sp macro="" textlink="">
      <xdr:nvSpPr>
        <xdr:cNvPr id="14434" name="Rectangle 80"/>
        <xdr:cNvSpPr>
          <a:spLocks noChangeArrowheads="1"/>
        </xdr:cNvSpPr>
      </xdr:nvSpPr>
      <xdr:spPr bwMode="auto">
        <a:xfrm>
          <a:off x="7172325" y="289560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9</xdr:col>
      <xdr:colOff>85725</xdr:colOff>
      <xdr:row>3</xdr:row>
      <xdr:rowOff>238125</xdr:rowOff>
    </xdr:from>
    <xdr:to>
      <xdr:col>14</xdr:col>
      <xdr:colOff>57150</xdr:colOff>
      <xdr:row>3</xdr:row>
      <xdr:rowOff>238125</xdr:rowOff>
    </xdr:to>
    <xdr:cxnSp macro="">
      <xdr:nvCxnSpPr>
        <xdr:cNvPr id="14423" name="AutoShape 3"/>
        <xdr:cNvCxnSpPr>
          <a:cxnSpLocks noChangeShapeType="1"/>
        </xdr:cNvCxnSpPr>
      </xdr:nvCxnSpPr>
      <xdr:spPr bwMode="auto">
        <a:xfrm>
          <a:off x="7372350" y="1047750"/>
          <a:ext cx="542925" cy="0"/>
        </a:xfrm>
        <a:prstGeom prst="straightConnector1">
          <a:avLst/>
        </a:prstGeom>
        <a:noFill/>
        <a:ln w="9525">
          <a:solidFill>
            <a:srgbClr val="000000"/>
          </a:solidFill>
          <a:round/>
          <a:headEnd/>
          <a:tailEnd/>
        </a:ln>
      </xdr:spPr>
    </xdr:cxnSp>
    <xdr:clientData/>
  </xdr:twoCellAnchor>
  <xdr:twoCellAnchor>
    <xdr:from>
      <xdr:col>6</xdr:col>
      <xdr:colOff>85725</xdr:colOff>
      <xdr:row>3</xdr:row>
      <xdr:rowOff>238125</xdr:rowOff>
    </xdr:from>
    <xdr:to>
      <xdr:col>11</xdr:col>
      <xdr:colOff>57150</xdr:colOff>
      <xdr:row>3</xdr:row>
      <xdr:rowOff>238125</xdr:rowOff>
    </xdr:to>
    <xdr:cxnSp macro="">
      <xdr:nvCxnSpPr>
        <xdr:cNvPr id="14424" name="AutoShape 3"/>
        <xdr:cNvCxnSpPr>
          <a:cxnSpLocks noChangeShapeType="1"/>
        </xdr:cNvCxnSpPr>
      </xdr:nvCxnSpPr>
      <xdr:spPr bwMode="auto">
        <a:xfrm>
          <a:off x="7029450" y="1047750"/>
          <a:ext cx="542925" cy="0"/>
        </a:xfrm>
        <a:prstGeom prst="straightConnector1">
          <a:avLst/>
        </a:prstGeom>
        <a:noFill/>
        <a:ln w="9525">
          <a:solidFill>
            <a:srgbClr val="000000"/>
          </a:solidFill>
          <a:round/>
          <a:headEnd/>
          <a:tailEnd/>
        </a:ln>
      </xdr:spPr>
    </xdr:cxnSp>
    <xdr:clientData/>
  </xdr:twoCellAnchor>
  <xdr:twoCellAnchor>
    <xdr:from>
      <xdr:col>6</xdr:col>
      <xdr:colOff>38100</xdr:colOff>
      <xdr:row>3</xdr:row>
      <xdr:rowOff>57150</xdr:rowOff>
    </xdr:from>
    <xdr:to>
      <xdr:col>7</xdr:col>
      <xdr:colOff>19050</xdr:colOff>
      <xdr:row>3</xdr:row>
      <xdr:rowOff>219075</xdr:rowOff>
    </xdr:to>
    <xdr:sp macro="" textlink="">
      <xdr:nvSpPr>
        <xdr:cNvPr id="14425" name="AutoShape 1"/>
        <xdr:cNvSpPr>
          <a:spLocks noChangeArrowheads="1"/>
        </xdr:cNvSpPr>
      </xdr:nvSpPr>
      <xdr:spPr bwMode="auto">
        <a:xfrm>
          <a:off x="6981825" y="8667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6</xdr:col>
      <xdr:colOff>19050</xdr:colOff>
      <xdr:row>3</xdr:row>
      <xdr:rowOff>228600</xdr:rowOff>
    </xdr:from>
    <xdr:to>
      <xdr:col>11</xdr:col>
      <xdr:colOff>0</xdr:colOff>
      <xdr:row>3</xdr:row>
      <xdr:rowOff>438150</xdr:rowOff>
    </xdr:to>
    <xdr:sp macro="" textlink="">
      <xdr:nvSpPr>
        <xdr:cNvPr id="14439" name="Rectangle 80"/>
        <xdr:cNvSpPr>
          <a:spLocks noChangeArrowheads="1"/>
        </xdr:cNvSpPr>
      </xdr:nvSpPr>
      <xdr:spPr bwMode="auto">
        <a:xfrm>
          <a:off x="6962775" y="103822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10</xdr:col>
      <xdr:colOff>66675</xdr:colOff>
      <xdr:row>3</xdr:row>
      <xdr:rowOff>228600</xdr:rowOff>
    </xdr:from>
    <xdr:to>
      <xdr:col>15</xdr:col>
      <xdr:colOff>47625</xdr:colOff>
      <xdr:row>3</xdr:row>
      <xdr:rowOff>438150</xdr:rowOff>
    </xdr:to>
    <xdr:sp macro="" textlink="">
      <xdr:nvSpPr>
        <xdr:cNvPr id="14440" name="Rectangle 80"/>
        <xdr:cNvSpPr>
          <a:spLocks noChangeArrowheads="1"/>
        </xdr:cNvSpPr>
      </xdr:nvSpPr>
      <xdr:spPr bwMode="auto">
        <a:xfrm>
          <a:off x="7467600" y="103822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程序编写</a:t>
          </a:r>
        </a:p>
      </xdr:txBody>
    </xdr:sp>
    <xdr:clientData/>
  </xdr:twoCellAnchor>
  <xdr:twoCellAnchor>
    <xdr:from>
      <xdr:col>12</xdr:col>
      <xdr:colOff>76200</xdr:colOff>
      <xdr:row>10</xdr:row>
      <xdr:rowOff>19050</xdr:rowOff>
    </xdr:from>
    <xdr:to>
      <xdr:col>17</xdr:col>
      <xdr:colOff>57150</xdr:colOff>
      <xdr:row>10</xdr:row>
      <xdr:rowOff>228600</xdr:rowOff>
    </xdr:to>
    <xdr:sp macro="" textlink="">
      <xdr:nvSpPr>
        <xdr:cNvPr id="2" name="Rectangle 80"/>
        <xdr:cNvSpPr>
          <a:spLocks noChangeArrowheads="1"/>
        </xdr:cNvSpPr>
      </xdr:nvSpPr>
      <xdr:spPr bwMode="auto">
        <a:xfrm>
          <a:off x="7467600" y="103822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程序编写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27</xdr:col>
      <xdr:colOff>19050</xdr:colOff>
      <xdr:row>0</xdr:row>
      <xdr:rowOff>0</xdr:rowOff>
    </xdr:from>
    <xdr:to>
      <xdr:col>28</xdr:col>
      <xdr:colOff>0</xdr:colOff>
      <xdr:row>0</xdr:row>
      <xdr:rowOff>0</xdr:rowOff>
    </xdr:to>
    <xdr:sp macro="" textlink="">
      <xdr:nvSpPr>
        <xdr:cNvPr id="15361" name="AutoShape 1"/>
        <xdr:cNvSpPr>
          <a:spLocks noChangeArrowheads="1"/>
        </xdr:cNvSpPr>
      </xdr:nvSpPr>
      <xdr:spPr bwMode="auto">
        <a:xfrm>
          <a:off x="92678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28</xdr:col>
      <xdr:colOff>9525</xdr:colOff>
      <xdr:row>0</xdr:row>
      <xdr:rowOff>0</xdr:rowOff>
    </xdr:from>
    <xdr:to>
      <xdr:col>28</xdr:col>
      <xdr:colOff>104775</xdr:colOff>
      <xdr:row>0</xdr:row>
      <xdr:rowOff>0</xdr:rowOff>
    </xdr:to>
    <xdr:sp macro="" textlink="">
      <xdr:nvSpPr>
        <xdr:cNvPr id="15362" name="AutoShape 1"/>
        <xdr:cNvSpPr>
          <a:spLocks noChangeArrowheads="1"/>
        </xdr:cNvSpPr>
      </xdr:nvSpPr>
      <xdr:spPr bwMode="auto">
        <a:xfrm>
          <a:off x="93726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29</xdr:col>
      <xdr:colOff>0</xdr:colOff>
      <xdr:row>0</xdr:row>
      <xdr:rowOff>0</xdr:rowOff>
    </xdr:from>
    <xdr:to>
      <xdr:col>29</xdr:col>
      <xdr:colOff>95250</xdr:colOff>
      <xdr:row>0</xdr:row>
      <xdr:rowOff>0</xdr:rowOff>
    </xdr:to>
    <xdr:sp macro="" textlink="">
      <xdr:nvSpPr>
        <xdr:cNvPr id="15363" name="AutoShape 1"/>
        <xdr:cNvSpPr>
          <a:spLocks noChangeArrowheads="1"/>
        </xdr:cNvSpPr>
      </xdr:nvSpPr>
      <xdr:spPr bwMode="auto">
        <a:xfrm>
          <a:off x="94773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9525</xdr:colOff>
      <xdr:row>0</xdr:row>
      <xdr:rowOff>0</xdr:rowOff>
    </xdr:from>
    <xdr:to>
      <xdr:col>24</xdr:col>
      <xdr:colOff>104775</xdr:colOff>
      <xdr:row>0</xdr:row>
      <xdr:rowOff>0</xdr:rowOff>
    </xdr:to>
    <xdr:sp macro="" textlink="">
      <xdr:nvSpPr>
        <xdr:cNvPr id="15364" name="AutoShape 1"/>
        <xdr:cNvSpPr>
          <a:spLocks noChangeArrowheads="1"/>
        </xdr:cNvSpPr>
      </xdr:nvSpPr>
      <xdr:spPr bwMode="auto">
        <a:xfrm>
          <a:off x="89154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26</xdr:col>
      <xdr:colOff>9525</xdr:colOff>
      <xdr:row>0</xdr:row>
      <xdr:rowOff>0</xdr:rowOff>
    </xdr:from>
    <xdr:to>
      <xdr:col>26</xdr:col>
      <xdr:colOff>104775</xdr:colOff>
      <xdr:row>0</xdr:row>
      <xdr:rowOff>0</xdr:rowOff>
    </xdr:to>
    <xdr:sp macro="" textlink="">
      <xdr:nvSpPr>
        <xdr:cNvPr id="15365" name="AutoShape 1"/>
        <xdr:cNvSpPr>
          <a:spLocks noChangeArrowheads="1"/>
        </xdr:cNvSpPr>
      </xdr:nvSpPr>
      <xdr:spPr bwMode="auto">
        <a:xfrm>
          <a:off x="91440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24</xdr:col>
      <xdr:colOff>57150</xdr:colOff>
      <xdr:row>0</xdr:row>
      <xdr:rowOff>0</xdr:rowOff>
    </xdr:from>
    <xdr:to>
      <xdr:col>26</xdr:col>
      <xdr:colOff>76200</xdr:colOff>
      <xdr:row>0</xdr:row>
      <xdr:rowOff>0</xdr:rowOff>
    </xdr:to>
    <xdr:cxnSp macro="">
      <xdr:nvCxnSpPr>
        <xdr:cNvPr id="15366" name="AutoShape 3"/>
        <xdr:cNvCxnSpPr>
          <a:cxnSpLocks noChangeShapeType="1"/>
        </xdr:cNvCxnSpPr>
      </xdr:nvCxnSpPr>
      <xdr:spPr bwMode="auto">
        <a:xfrm>
          <a:off x="8963025" y="0"/>
          <a:ext cx="247650" cy="0"/>
        </a:xfrm>
        <a:prstGeom prst="straightConnector1">
          <a:avLst/>
        </a:prstGeom>
        <a:noFill/>
        <a:ln w="9525">
          <a:solidFill>
            <a:srgbClr val="000000"/>
          </a:solidFill>
          <a:round/>
          <a:headEnd/>
          <a:tailEnd/>
        </a:ln>
      </xdr:spPr>
    </xdr:cxnSp>
    <xdr:clientData/>
  </xdr:twoCellAnchor>
  <xdr:twoCellAnchor>
    <xdr:from>
      <xdr:col>6</xdr:col>
      <xdr:colOff>0</xdr:colOff>
      <xdr:row>0</xdr:row>
      <xdr:rowOff>0</xdr:rowOff>
    </xdr:from>
    <xdr:to>
      <xdr:col>6</xdr:col>
      <xdr:colOff>0</xdr:colOff>
      <xdr:row>0</xdr:row>
      <xdr:rowOff>0</xdr:rowOff>
    </xdr:to>
    <xdr:sp macro="" textlink="">
      <xdr:nvSpPr>
        <xdr:cNvPr id="15367" name="AutoShape 1"/>
        <xdr:cNvSpPr>
          <a:spLocks noChangeArrowheads="1"/>
        </xdr:cNvSpPr>
      </xdr:nvSpPr>
      <xdr:spPr bwMode="auto">
        <a:xfrm>
          <a:off x="6848475" y="0"/>
          <a:ext cx="0" cy="0"/>
        </a:xfrm>
        <a:prstGeom prst="flowChartMerge">
          <a:avLst/>
        </a:prstGeom>
        <a:solidFill>
          <a:srgbClr val="FFFFFF"/>
        </a:solidFill>
        <a:ln w="9525">
          <a:solidFill>
            <a:srgbClr val="000000"/>
          </a:solidFill>
          <a:miter lim="800000"/>
          <a:headEnd/>
          <a:tailEnd/>
        </a:ln>
      </xdr:spPr>
    </xdr:sp>
    <xdr:clientData/>
  </xdr:twoCellAnchor>
  <xdr:twoCellAnchor>
    <xdr:from>
      <xdr:col>6</xdr:col>
      <xdr:colOff>0</xdr:colOff>
      <xdr:row>0</xdr:row>
      <xdr:rowOff>0</xdr:rowOff>
    </xdr:from>
    <xdr:to>
      <xdr:col>6</xdr:col>
      <xdr:colOff>0</xdr:colOff>
      <xdr:row>0</xdr:row>
      <xdr:rowOff>0</xdr:rowOff>
    </xdr:to>
    <xdr:sp macro="" textlink="">
      <xdr:nvSpPr>
        <xdr:cNvPr id="15368" name="AutoShape 1"/>
        <xdr:cNvSpPr>
          <a:spLocks noChangeArrowheads="1"/>
        </xdr:cNvSpPr>
      </xdr:nvSpPr>
      <xdr:spPr bwMode="auto">
        <a:xfrm>
          <a:off x="6848475" y="0"/>
          <a:ext cx="0" cy="0"/>
        </a:xfrm>
        <a:prstGeom prst="flowChartMerge">
          <a:avLst/>
        </a:prstGeom>
        <a:solidFill>
          <a:srgbClr val="FFFFFF"/>
        </a:solidFill>
        <a:ln w="9525">
          <a:solidFill>
            <a:srgbClr val="000000"/>
          </a:solidFill>
          <a:miter lim="800000"/>
          <a:headEnd/>
          <a:tailEnd/>
        </a:ln>
      </xdr:spPr>
    </xdr:sp>
    <xdr:clientData/>
  </xdr:twoCellAnchor>
  <xdr:twoCellAnchor>
    <xdr:from>
      <xdr:col>6</xdr:col>
      <xdr:colOff>0</xdr:colOff>
      <xdr:row>0</xdr:row>
      <xdr:rowOff>0</xdr:rowOff>
    </xdr:from>
    <xdr:to>
      <xdr:col>6</xdr:col>
      <xdr:colOff>0</xdr:colOff>
      <xdr:row>0</xdr:row>
      <xdr:rowOff>0</xdr:rowOff>
    </xdr:to>
    <xdr:cxnSp macro="">
      <xdr:nvCxnSpPr>
        <xdr:cNvPr id="15369" name="AutoShape 3"/>
        <xdr:cNvCxnSpPr>
          <a:cxnSpLocks noChangeShapeType="1"/>
        </xdr:cNvCxnSpPr>
      </xdr:nvCxnSpPr>
      <xdr:spPr bwMode="auto">
        <a:xfrm>
          <a:off x="6848475" y="0"/>
          <a:ext cx="0" cy="0"/>
        </a:xfrm>
        <a:prstGeom prst="straightConnector1">
          <a:avLst/>
        </a:prstGeom>
        <a:noFill/>
        <a:ln w="9525">
          <a:solidFill>
            <a:srgbClr val="000000"/>
          </a:solidFill>
          <a:round/>
          <a:headEnd/>
          <a:tailEnd/>
        </a:ln>
      </xdr:spPr>
    </xdr:cxnSp>
    <xdr:clientData/>
  </xdr:twoCellAnchor>
  <xdr:twoCellAnchor>
    <xdr:from>
      <xdr:col>6</xdr:col>
      <xdr:colOff>0</xdr:colOff>
      <xdr:row>0</xdr:row>
      <xdr:rowOff>0</xdr:rowOff>
    </xdr:from>
    <xdr:to>
      <xdr:col>6</xdr:col>
      <xdr:colOff>95250</xdr:colOff>
      <xdr:row>0</xdr:row>
      <xdr:rowOff>0</xdr:rowOff>
    </xdr:to>
    <xdr:sp macro="" textlink="">
      <xdr:nvSpPr>
        <xdr:cNvPr id="15370" name="AutoShape 1"/>
        <xdr:cNvSpPr>
          <a:spLocks noChangeArrowheads="1"/>
        </xdr:cNvSpPr>
      </xdr:nvSpPr>
      <xdr:spPr bwMode="auto">
        <a:xfrm>
          <a:off x="68484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8</xdr:col>
      <xdr:colOff>0</xdr:colOff>
      <xdr:row>0</xdr:row>
      <xdr:rowOff>0</xdr:rowOff>
    </xdr:from>
    <xdr:to>
      <xdr:col>8</xdr:col>
      <xdr:colOff>95250</xdr:colOff>
      <xdr:row>0</xdr:row>
      <xdr:rowOff>0</xdr:rowOff>
    </xdr:to>
    <xdr:sp macro="" textlink="">
      <xdr:nvSpPr>
        <xdr:cNvPr id="15371" name="AutoShape 1"/>
        <xdr:cNvSpPr>
          <a:spLocks noChangeArrowheads="1"/>
        </xdr:cNvSpPr>
      </xdr:nvSpPr>
      <xdr:spPr bwMode="auto">
        <a:xfrm>
          <a:off x="70770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6</xdr:col>
      <xdr:colOff>47625</xdr:colOff>
      <xdr:row>0</xdr:row>
      <xdr:rowOff>0</xdr:rowOff>
    </xdr:from>
    <xdr:to>
      <xdr:col>8</xdr:col>
      <xdr:colOff>66675</xdr:colOff>
      <xdr:row>0</xdr:row>
      <xdr:rowOff>0</xdr:rowOff>
    </xdr:to>
    <xdr:cxnSp macro="">
      <xdr:nvCxnSpPr>
        <xdr:cNvPr id="15372" name="AutoShape 3"/>
        <xdr:cNvCxnSpPr>
          <a:cxnSpLocks noChangeShapeType="1"/>
        </xdr:cNvCxnSpPr>
      </xdr:nvCxnSpPr>
      <xdr:spPr bwMode="auto">
        <a:xfrm>
          <a:off x="6896100" y="0"/>
          <a:ext cx="247650" cy="0"/>
        </a:xfrm>
        <a:prstGeom prst="straightConnector1">
          <a:avLst/>
        </a:prstGeom>
        <a:noFill/>
        <a:ln w="9525">
          <a:solidFill>
            <a:srgbClr val="000000"/>
          </a:solidFill>
          <a:round/>
          <a:headEnd/>
          <a:tailEnd/>
        </a:ln>
      </xdr:spPr>
    </xdr:cxnSp>
    <xdr:clientData/>
  </xdr:twoCellAnchor>
  <xdr:twoCellAnchor>
    <xdr:from>
      <xdr:col>9</xdr:col>
      <xdr:colOff>9525</xdr:colOff>
      <xdr:row>0</xdr:row>
      <xdr:rowOff>0</xdr:rowOff>
    </xdr:from>
    <xdr:to>
      <xdr:col>9</xdr:col>
      <xdr:colOff>104775</xdr:colOff>
      <xdr:row>0</xdr:row>
      <xdr:rowOff>0</xdr:rowOff>
    </xdr:to>
    <xdr:sp macro="" textlink="">
      <xdr:nvSpPr>
        <xdr:cNvPr id="15373" name="AutoShape 1"/>
        <xdr:cNvSpPr>
          <a:spLocks noChangeArrowheads="1"/>
        </xdr:cNvSpPr>
      </xdr:nvSpPr>
      <xdr:spPr bwMode="auto">
        <a:xfrm>
          <a:off x="72009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25</xdr:col>
      <xdr:colOff>19050</xdr:colOff>
      <xdr:row>0</xdr:row>
      <xdr:rowOff>0</xdr:rowOff>
    </xdr:from>
    <xdr:to>
      <xdr:col>26</xdr:col>
      <xdr:colOff>0</xdr:colOff>
      <xdr:row>0</xdr:row>
      <xdr:rowOff>0</xdr:rowOff>
    </xdr:to>
    <xdr:sp macro="" textlink="">
      <xdr:nvSpPr>
        <xdr:cNvPr id="15374" name="AutoShape 1"/>
        <xdr:cNvSpPr>
          <a:spLocks noChangeArrowheads="1"/>
        </xdr:cNvSpPr>
      </xdr:nvSpPr>
      <xdr:spPr bwMode="auto">
        <a:xfrm>
          <a:off x="90392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9</xdr:col>
      <xdr:colOff>47625</xdr:colOff>
      <xdr:row>0</xdr:row>
      <xdr:rowOff>0</xdr:rowOff>
    </xdr:from>
    <xdr:to>
      <xdr:col>25</xdr:col>
      <xdr:colOff>95250</xdr:colOff>
      <xdr:row>0</xdr:row>
      <xdr:rowOff>0</xdr:rowOff>
    </xdr:to>
    <xdr:cxnSp macro="">
      <xdr:nvCxnSpPr>
        <xdr:cNvPr id="15375" name="AutoShape 3"/>
        <xdr:cNvCxnSpPr>
          <a:cxnSpLocks noChangeShapeType="1"/>
        </xdr:cNvCxnSpPr>
      </xdr:nvCxnSpPr>
      <xdr:spPr bwMode="auto">
        <a:xfrm>
          <a:off x="7239000" y="0"/>
          <a:ext cx="1876425" cy="0"/>
        </a:xfrm>
        <a:prstGeom prst="straightConnector1">
          <a:avLst/>
        </a:prstGeom>
        <a:noFill/>
        <a:ln w="9525">
          <a:solidFill>
            <a:srgbClr val="000000"/>
          </a:solidFill>
          <a:round/>
          <a:headEnd/>
          <a:tailEnd/>
        </a:ln>
      </xdr:spPr>
    </xdr:cxnSp>
    <xdr:clientData/>
  </xdr:twoCellAnchor>
  <xdr:twoCellAnchor>
    <xdr:from>
      <xdr:col>44</xdr:col>
      <xdr:colOff>0</xdr:colOff>
      <xdr:row>0</xdr:row>
      <xdr:rowOff>0</xdr:rowOff>
    </xdr:from>
    <xdr:to>
      <xdr:col>44</xdr:col>
      <xdr:colOff>95250</xdr:colOff>
      <xdr:row>0</xdr:row>
      <xdr:rowOff>0</xdr:rowOff>
    </xdr:to>
    <xdr:sp macro="" textlink="">
      <xdr:nvSpPr>
        <xdr:cNvPr id="15376" name="AutoShape 1"/>
        <xdr:cNvSpPr>
          <a:spLocks noChangeArrowheads="1"/>
        </xdr:cNvSpPr>
      </xdr:nvSpPr>
      <xdr:spPr bwMode="auto">
        <a:xfrm>
          <a:off x="111918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42</xdr:col>
      <xdr:colOff>9525</xdr:colOff>
      <xdr:row>0</xdr:row>
      <xdr:rowOff>0</xdr:rowOff>
    </xdr:from>
    <xdr:to>
      <xdr:col>42</xdr:col>
      <xdr:colOff>104775</xdr:colOff>
      <xdr:row>0</xdr:row>
      <xdr:rowOff>0</xdr:rowOff>
    </xdr:to>
    <xdr:sp macro="" textlink="">
      <xdr:nvSpPr>
        <xdr:cNvPr id="15377" name="AutoShape 1"/>
        <xdr:cNvSpPr>
          <a:spLocks noChangeArrowheads="1"/>
        </xdr:cNvSpPr>
      </xdr:nvSpPr>
      <xdr:spPr bwMode="auto">
        <a:xfrm>
          <a:off x="109728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41</xdr:col>
      <xdr:colOff>0</xdr:colOff>
      <xdr:row>0</xdr:row>
      <xdr:rowOff>0</xdr:rowOff>
    </xdr:from>
    <xdr:to>
      <xdr:col>41</xdr:col>
      <xdr:colOff>95250</xdr:colOff>
      <xdr:row>0</xdr:row>
      <xdr:rowOff>0</xdr:rowOff>
    </xdr:to>
    <xdr:sp macro="" textlink="">
      <xdr:nvSpPr>
        <xdr:cNvPr id="15378" name="AutoShape 1"/>
        <xdr:cNvSpPr>
          <a:spLocks noChangeArrowheads="1"/>
        </xdr:cNvSpPr>
      </xdr:nvSpPr>
      <xdr:spPr bwMode="auto">
        <a:xfrm>
          <a:off x="108489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39</xdr:col>
      <xdr:colOff>0</xdr:colOff>
      <xdr:row>0</xdr:row>
      <xdr:rowOff>0</xdr:rowOff>
    </xdr:from>
    <xdr:to>
      <xdr:col>39</xdr:col>
      <xdr:colOff>95250</xdr:colOff>
      <xdr:row>0</xdr:row>
      <xdr:rowOff>0</xdr:rowOff>
    </xdr:to>
    <xdr:sp macro="" textlink="">
      <xdr:nvSpPr>
        <xdr:cNvPr id="15379" name="AutoShape 1"/>
        <xdr:cNvSpPr>
          <a:spLocks noChangeArrowheads="1"/>
        </xdr:cNvSpPr>
      </xdr:nvSpPr>
      <xdr:spPr bwMode="auto">
        <a:xfrm>
          <a:off x="106203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36</xdr:col>
      <xdr:colOff>0</xdr:colOff>
      <xdr:row>0</xdr:row>
      <xdr:rowOff>0</xdr:rowOff>
    </xdr:from>
    <xdr:to>
      <xdr:col>36</xdr:col>
      <xdr:colOff>95250</xdr:colOff>
      <xdr:row>0</xdr:row>
      <xdr:rowOff>0</xdr:rowOff>
    </xdr:to>
    <xdr:sp macro="" textlink="">
      <xdr:nvSpPr>
        <xdr:cNvPr id="15380" name="AutoShape 1"/>
        <xdr:cNvSpPr>
          <a:spLocks noChangeArrowheads="1"/>
        </xdr:cNvSpPr>
      </xdr:nvSpPr>
      <xdr:spPr bwMode="auto">
        <a:xfrm>
          <a:off x="102774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34</xdr:col>
      <xdr:colOff>9525</xdr:colOff>
      <xdr:row>0</xdr:row>
      <xdr:rowOff>0</xdr:rowOff>
    </xdr:from>
    <xdr:to>
      <xdr:col>34</xdr:col>
      <xdr:colOff>104775</xdr:colOff>
      <xdr:row>0</xdr:row>
      <xdr:rowOff>0</xdr:rowOff>
    </xdr:to>
    <xdr:sp macro="" textlink="">
      <xdr:nvSpPr>
        <xdr:cNvPr id="15381" name="AutoShape 1"/>
        <xdr:cNvSpPr>
          <a:spLocks noChangeArrowheads="1"/>
        </xdr:cNvSpPr>
      </xdr:nvSpPr>
      <xdr:spPr bwMode="auto">
        <a:xfrm>
          <a:off x="100584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30</xdr:col>
      <xdr:colOff>19050</xdr:colOff>
      <xdr:row>0</xdr:row>
      <xdr:rowOff>0</xdr:rowOff>
    </xdr:from>
    <xdr:to>
      <xdr:col>31</xdr:col>
      <xdr:colOff>0</xdr:colOff>
      <xdr:row>0</xdr:row>
      <xdr:rowOff>0</xdr:rowOff>
    </xdr:to>
    <xdr:sp macro="" textlink="">
      <xdr:nvSpPr>
        <xdr:cNvPr id="15382" name="AutoShape 1"/>
        <xdr:cNvSpPr>
          <a:spLocks noChangeArrowheads="1"/>
        </xdr:cNvSpPr>
      </xdr:nvSpPr>
      <xdr:spPr bwMode="auto">
        <a:xfrm>
          <a:off x="96107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33</xdr:col>
      <xdr:colOff>19050</xdr:colOff>
      <xdr:row>0</xdr:row>
      <xdr:rowOff>0</xdr:rowOff>
    </xdr:from>
    <xdr:to>
      <xdr:col>34</xdr:col>
      <xdr:colOff>0</xdr:colOff>
      <xdr:row>0</xdr:row>
      <xdr:rowOff>0</xdr:rowOff>
    </xdr:to>
    <xdr:sp macro="" textlink="">
      <xdr:nvSpPr>
        <xdr:cNvPr id="15383" name="AutoShape 1"/>
        <xdr:cNvSpPr>
          <a:spLocks noChangeArrowheads="1"/>
        </xdr:cNvSpPr>
      </xdr:nvSpPr>
      <xdr:spPr bwMode="auto">
        <a:xfrm>
          <a:off x="99536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30</xdr:col>
      <xdr:colOff>76200</xdr:colOff>
      <xdr:row>0</xdr:row>
      <xdr:rowOff>0</xdr:rowOff>
    </xdr:from>
    <xdr:to>
      <xdr:col>33</xdr:col>
      <xdr:colOff>76200</xdr:colOff>
      <xdr:row>0</xdr:row>
      <xdr:rowOff>0</xdr:rowOff>
    </xdr:to>
    <xdr:cxnSp macro="">
      <xdr:nvCxnSpPr>
        <xdr:cNvPr id="15384" name="AutoShape 3"/>
        <xdr:cNvCxnSpPr>
          <a:cxnSpLocks noChangeShapeType="1"/>
        </xdr:cNvCxnSpPr>
      </xdr:nvCxnSpPr>
      <xdr:spPr bwMode="auto">
        <a:xfrm>
          <a:off x="9667875" y="0"/>
          <a:ext cx="342900" cy="0"/>
        </a:xfrm>
        <a:prstGeom prst="straightConnector1">
          <a:avLst/>
        </a:prstGeom>
        <a:noFill/>
        <a:ln w="9525">
          <a:solidFill>
            <a:srgbClr val="000000"/>
          </a:solidFill>
          <a:round/>
          <a:headEnd/>
          <a:tailEnd/>
        </a:ln>
      </xdr:spPr>
    </xdr:cxnSp>
    <xdr:clientData/>
  </xdr:twoCellAnchor>
  <xdr:twoCellAnchor>
    <xdr:from>
      <xdr:col>25</xdr:col>
      <xdr:colOff>104775</xdr:colOff>
      <xdr:row>0</xdr:row>
      <xdr:rowOff>0</xdr:rowOff>
    </xdr:from>
    <xdr:to>
      <xdr:col>26</xdr:col>
      <xdr:colOff>85725</xdr:colOff>
      <xdr:row>0</xdr:row>
      <xdr:rowOff>0</xdr:rowOff>
    </xdr:to>
    <xdr:sp macro="" textlink="">
      <xdr:nvSpPr>
        <xdr:cNvPr id="15385" name="AutoShape 1"/>
        <xdr:cNvSpPr>
          <a:spLocks noChangeArrowheads="1"/>
        </xdr:cNvSpPr>
      </xdr:nvSpPr>
      <xdr:spPr bwMode="auto">
        <a:xfrm>
          <a:off x="91249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28</xdr:col>
      <xdr:colOff>104775</xdr:colOff>
      <xdr:row>0</xdr:row>
      <xdr:rowOff>0</xdr:rowOff>
    </xdr:from>
    <xdr:to>
      <xdr:col>29</xdr:col>
      <xdr:colOff>85725</xdr:colOff>
      <xdr:row>0</xdr:row>
      <xdr:rowOff>0</xdr:rowOff>
    </xdr:to>
    <xdr:sp macro="" textlink="">
      <xdr:nvSpPr>
        <xdr:cNvPr id="15386" name="AutoShape 1"/>
        <xdr:cNvSpPr>
          <a:spLocks noChangeArrowheads="1"/>
        </xdr:cNvSpPr>
      </xdr:nvSpPr>
      <xdr:spPr bwMode="auto">
        <a:xfrm>
          <a:off x="94678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26</xdr:col>
      <xdr:colOff>47625</xdr:colOff>
      <xdr:row>0</xdr:row>
      <xdr:rowOff>0</xdr:rowOff>
    </xdr:from>
    <xdr:to>
      <xdr:col>29</xdr:col>
      <xdr:colOff>47625</xdr:colOff>
      <xdr:row>0</xdr:row>
      <xdr:rowOff>0</xdr:rowOff>
    </xdr:to>
    <xdr:cxnSp macro="">
      <xdr:nvCxnSpPr>
        <xdr:cNvPr id="15387" name="AutoShape 3"/>
        <xdr:cNvCxnSpPr>
          <a:cxnSpLocks noChangeShapeType="1"/>
        </xdr:cNvCxnSpPr>
      </xdr:nvCxnSpPr>
      <xdr:spPr bwMode="auto">
        <a:xfrm>
          <a:off x="9182100" y="0"/>
          <a:ext cx="342900" cy="0"/>
        </a:xfrm>
        <a:prstGeom prst="straightConnector1">
          <a:avLst/>
        </a:prstGeom>
        <a:noFill/>
        <a:ln w="9525">
          <a:solidFill>
            <a:srgbClr val="000000"/>
          </a:solidFill>
          <a:round/>
          <a:headEnd/>
          <a:tailEnd/>
        </a:ln>
      </xdr:spPr>
    </xdr:cxnSp>
    <xdr:clientData/>
  </xdr:twoCellAnchor>
  <xdr:twoCellAnchor>
    <xdr:from>
      <xdr:col>39</xdr:col>
      <xdr:colOff>19050</xdr:colOff>
      <xdr:row>0</xdr:row>
      <xdr:rowOff>0</xdr:rowOff>
    </xdr:from>
    <xdr:to>
      <xdr:col>40</xdr:col>
      <xdr:colOff>0</xdr:colOff>
      <xdr:row>0</xdr:row>
      <xdr:rowOff>0</xdr:rowOff>
    </xdr:to>
    <xdr:sp macro="" textlink="">
      <xdr:nvSpPr>
        <xdr:cNvPr id="15388" name="AutoShape 1"/>
        <xdr:cNvSpPr>
          <a:spLocks noChangeArrowheads="1"/>
        </xdr:cNvSpPr>
      </xdr:nvSpPr>
      <xdr:spPr bwMode="auto">
        <a:xfrm>
          <a:off x="106394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40</xdr:col>
      <xdr:colOff>0</xdr:colOff>
      <xdr:row>0</xdr:row>
      <xdr:rowOff>0</xdr:rowOff>
    </xdr:from>
    <xdr:to>
      <xdr:col>40</xdr:col>
      <xdr:colOff>95250</xdr:colOff>
      <xdr:row>0</xdr:row>
      <xdr:rowOff>0</xdr:rowOff>
    </xdr:to>
    <xdr:sp macro="" textlink="">
      <xdr:nvSpPr>
        <xdr:cNvPr id="15389" name="AutoShape 1"/>
        <xdr:cNvSpPr>
          <a:spLocks noChangeArrowheads="1"/>
        </xdr:cNvSpPr>
      </xdr:nvSpPr>
      <xdr:spPr bwMode="auto">
        <a:xfrm>
          <a:off x="107346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41</xdr:col>
      <xdr:colOff>19050</xdr:colOff>
      <xdr:row>0</xdr:row>
      <xdr:rowOff>0</xdr:rowOff>
    </xdr:from>
    <xdr:to>
      <xdr:col>42</xdr:col>
      <xdr:colOff>0</xdr:colOff>
      <xdr:row>0</xdr:row>
      <xdr:rowOff>0</xdr:rowOff>
    </xdr:to>
    <xdr:sp macro="" textlink="">
      <xdr:nvSpPr>
        <xdr:cNvPr id="15390" name="AutoShape 1"/>
        <xdr:cNvSpPr>
          <a:spLocks noChangeArrowheads="1"/>
        </xdr:cNvSpPr>
      </xdr:nvSpPr>
      <xdr:spPr bwMode="auto">
        <a:xfrm>
          <a:off x="108680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46</xdr:col>
      <xdr:colOff>104775</xdr:colOff>
      <xdr:row>0</xdr:row>
      <xdr:rowOff>0</xdr:rowOff>
    </xdr:from>
    <xdr:to>
      <xdr:col>47</xdr:col>
      <xdr:colOff>85725</xdr:colOff>
      <xdr:row>0</xdr:row>
      <xdr:rowOff>0</xdr:rowOff>
    </xdr:to>
    <xdr:sp macro="" textlink="">
      <xdr:nvSpPr>
        <xdr:cNvPr id="15391" name="AutoShape 1"/>
        <xdr:cNvSpPr>
          <a:spLocks noChangeArrowheads="1"/>
        </xdr:cNvSpPr>
      </xdr:nvSpPr>
      <xdr:spPr bwMode="auto">
        <a:xfrm>
          <a:off x="1152525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48</xdr:col>
      <xdr:colOff>19050</xdr:colOff>
      <xdr:row>0</xdr:row>
      <xdr:rowOff>0</xdr:rowOff>
    </xdr:from>
    <xdr:to>
      <xdr:col>49</xdr:col>
      <xdr:colOff>0</xdr:colOff>
      <xdr:row>0</xdr:row>
      <xdr:rowOff>0</xdr:rowOff>
    </xdr:to>
    <xdr:sp macro="" textlink="">
      <xdr:nvSpPr>
        <xdr:cNvPr id="15392" name="AutoShape 1"/>
        <xdr:cNvSpPr>
          <a:spLocks noChangeArrowheads="1"/>
        </xdr:cNvSpPr>
      </xdr:nvSpPr>
      <xdr:spPr bwMode="auto">
        <a:xfrm>
          <a:off x="1166812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50</xdr:col>
      <xdr:colOff>0</xdr:colOff>
      <xdr:row>0</xdr:row>
      <xdr:rowOff>0</xdr:rowOff>
    </xdr:from>
    <xdr:to>
      <xdr:col>50</xdr:col>
      <xdr:colOff>95250</xdr:colOff>
      <xdr:row>0</xdr:row>
      <xdr:rowOff>0</xdr:rowOff>
    </xdr:to>
    <xdr:sp macro="" textlink="">
      <xdr:nvSpPr>
        <xdr:cNvPr id="15393" name="AutoShape 1"/>
        <xdr:cNvSpPr>
          <a:spLocks noChangeArrowheads="1"/>
        </xdr:cNvSpPr>
      </xdr:nvSpPr>
      <xdr:spPr bwMode="auto">
        <a:xfrm>
          <a:off x="11877675"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50</xdr:col>
      <xdr:colOff>9525</xdr:colOff>
      <xdr:row>0</xdr:row>
      <xdr:rowOff>0</xdr:rowOff>
    </xdr:from>
    <xdr:to>
      <xdr:col>50</xdr:col>
      <xdr:colOff>104775</xdr:colOff>
      <xdr:row>0</xdr:row>
      <xdr:rowOff>0</xdr:rowOff>
    </xdr:to>
    <xdr:sp macro="" textlink="">
      <xdr:nvSpPr>
        <xdr:cNvPr id="15394" name="AutoShape 1"/>
        <xdr:cNvSpPr>
          <a:spLocks noChangeArrowheads="1"/>
        </xdr:cNvSpPr>
      </xdr:nvSpPr>
      <xdr:spPr bwMode="auto">
        <a:xfrm>
          <a:off x="118872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52</xdr:col>
      <xdr:colOff>9525</xdr:colOff>
      <xdr:row>0</xdr:row>
      <xdr:rowOff>0</xdr:rowOff>
    </xdr:from>
    <xdr:to>
      <xdr:col>52</xdr:col>
      <xdr:colOff>104775</xdr:colOff>
      <xdr:row>0</xdr:row>
      <xdr:rowOff>0</xdr:rowOff>
    </xdr:to>
    <xdr:sp macro="" textlink="">
      <xdr:nvSpPr>
        <xdr:cNvPr id="15395" name="AutoShape 1"/>
        <xdr:cNvSpPr>
          <a:spLocks noChangeArrowheads="1"/>
        </xdr:cNvSpPr>
      </xdr:nvSpPr>
      <xdr:spPr bwMode="auto">
        <a:xfrm>
          <a:off x="121158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53</xdr:col>
      <xdr:colOff>9525</xdr:colOff>
      <xdr:row>0</xdr:row>
      <xdr:rowOff>0</xdr:rowOff>
    </xdr:from>
    <xdr:to>
      <xdr:col>53</xdr:col>
      <xdr:colOff>104775</xdr:colOff>
      <xdr:row>0</xdr:row>
      <xdr:rowOff>0</xdr:rowOff>
    </xdr:to>
    <xdr:sp macro="" textlink="">
      <xdr:nvSpPr>
        <xdr:cNvPr id="15396" name="AutoShape 1"/>
        <xdr:cNvSpPr>
          <a:spLocks noChangeArrowheads="1"/>
        </xdr:cNvSpPr>
      </xdr:nvSpPr>
      <xdr:spPr bwMode="auto">
        <a:xfrm>
          <a:off x="12230100" y="0"/>
          <a:ext cx="95250" cy="0"/>
        </a:xfrm>
        <a:prstGeom prst="flowChartMerge">
          <a:avLst/>
        </a:prstGeom>
        <a:solidFill>
          <a:srgbClr val="FFFFFF"/>
        </a:solidFill>
        <a:ln w="9525">
          <a:solidFill>
            <a:srgbClr val="000000"/>
          </a:solidFill>
          <a:miter lim="800000"/>
          <a:headEnd/>
          <a:tailEnd/>
        </a:ln>
      </xdr:spPr>
    </xdr:sp>
    <xdr:clientData/>
  </xdr:twoCellAnchor>
  <xdr:twoCellAnchor>
    <xdr:from>
      <xdr:col>48</xdr:col>
      <xdr:colOff>57150</xdr:colOff>
      <xdr:row>0</xdr:row>
      <xdr:rowOff>0</xdr:rowOff>
    </xdr:from>
    <xdr:to>
      <xdr:col>50</xdr:col>
      <xdr:colOff>76200</xdr:colOff>
      <xdr:row>0</xdr:row>
      <xdr:rowOff>0</xdr:rowOff>
    </xdr:to>
    <xdr:cxnSp macro="">
      <xdr:nvCxnSpPr>
        <xdr:cNvPr id="15397" name="AutoShape 3"/>
        <xdr:cNvCxnSpPr>
          <a:cxnSpLocks noChangeShapeType="1"/>
        </xdr:cNvCxnSpPr>
      </xdr:nvCxnSpPr>
      <xdr:spPr bwMode="auto">
        <a:xfrm>
          <a:off x="11706225" y="0"/>
          <a:ext cx="247650" cy="0"/>
        </a:xfrm>
        <a:prstGeom prst="straightConnector1">
          <a:avLst/>
        </a:prstGeom>
        <a:noFill/>
        <a:ln w="9525">
          <a:solidFill>
            <a:srgbClr val="000000"/>
          </a:solidFill>
          <a:round/>
          <a:headEnd/>
          <a:tailEnd/>
        </a:ln>
      </xdr:spPr>
    </xdr:cxnSp>
    <xdr:clientData/>
  </xdr:twoCellAnchor>
  <xdr:twoCellAnchor>
    <xdr:from>
      <xdr:col>50</xdr:col>
      <xdr:colOff>47625</xdr:colOff>
      <xdr:row>0</xdr:row>
      <xdr:rowOff>0</xdr:rowOff>
    </xdr:from>
    <xdr:to>
      <xdr:col>52</xdr:col>
      <xdr:colOff>66675</xdr:colOff>
      <xdr:row>0</xdr:row>
      <xdr:rowOff>0</xdr:rowOff>
    </xdr:to>
    <xdr:cxnSp macro="">
      <xdr:nvCxnSpPr>
        <xdr:cNvPr id="15398" name="AutoShape 3"/>
        <xdr:cNvCxnSpPr>
          <a:cxnSpLocks noChangeShapeType="1"/>
        </xdr:cNvCxnSpPr>
      </xdr:nvCxnSpPr>
      <xdr:spPr bwMode="auto">
        <a:xfrm>
          <a:off x="11925300" y="0"/>
          <a:ext cx="247650" cy="0"/>
        </a:xfrm>
        <a:prstGeom prst="straightConnector1">
          <a:avLst/>
        </a:prstGeom>
        <a:noFill/>
        <a:ln w="9525">
          <a:solidFill>
            <a:srgbClr val="000000"/>
          </a:solidFill>
          <a:round/>
          <a:headEnd/>
          <a:tailEnd/>
        </a:ln>
      </xdr:spPr>
    </xdr:cxnSp>
    <xdr:clientData/>
  </xdr:twoCellAnchor>
  <xdr:twoCellAnchor>
    <xdr:from>
      <xdr:col>41</xdr:col>
      <xdr:colOff>76200</xdr:colOff>
      <xdr:row>0</xdr:row>
      <xdr:rowOff>0</xdr:rowOff>
    </xdr:from>
    <xdr:to>
      <xdr:col>47</xdr:col>
      <xdr:colOff>57150</xdr:colOff>
      <xdr:row>0</xdr:row>
      <xdr:rowOff>0</xdr:rowOff>
    </xdr:to>
    <xdr:cxnSp macro="">
      <xdr:nvCxnSpPr>
        <xdr:cNvPr id="15399" name="AutoShape 3"/>
        <xdr:cNvCxnSpPr>
          <a:cxnSpLocks noChangeShapeType="1"/>
        </xdr:cNvCxnSpPr>
      </xdr:nvCxnSpPr>
      <xdr:spPr bwMode="auto">
        <a:xfrm>
          <a:off x="10925175" y="0"/>
          <a:ext cx="666750" cy="0"/>
        </a:xfrm>
        <a:prstGeom prst="straightConnector1">
          <a:avLst/>
        </a:prstGeom>
        <a:noFill/>
        <a:ln w="9525">
          <a:solidFill>
            <a:srgbClr val="000000"/>
          </a:solidFill>
          <a:round/>
          <a:headEnd/>
          <a:tailEnd/>
        </a:ln>
      </xdr:spPr>
    </xdr:cxnSp>
    <xdr:clientData/>
  </xdr:twoCellAnchor>
  <xdr:twoCellAnchor>
    <xdr:from>
      <xdr:col>22</xdr:col>
      <xdr:colOff>9525</xdr:colOff>
      <xdr:row>4</xdr:row>
      <xdr:rowOff>38100</xdr:rowOff>
    </xdr:from>
    <xdr:to>
      <xdr:col>22</xdr:col>
      <xdr:colOff>104775</xdr:colOff>
      <xdr:row>4</xdr:row>
      <xdr:rowOff>200025</xdr:rowOff>
    </xdr:to>
    <xdr:sp macro="" textlink="">
      <xdr:nvSpPr>
        <xdr:cNvPr id="15400" name="AutoShape 1"/>
        <xdr:cNvSpPr>
          <a:spLocks noChangeArrowheads="1"/>
        </xdr:cNvSpPr>
      </xdr:nvSpPr>
      <xdr:spPr bwMode="auto">
        <a:xfrm>
          <a:off x="8686800" y="14001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22</xdr:col>
      <xdr:colOff>95250</xdr:colOff>
      <xdr:row>5</xdr:row>
      <xdr:rowOff>57150</xdr:rowOff>
    </xdr:from>
    <xdr:to>
      <xdr:col>23</xdr:col>
      <xdr:colOff>76200</xdr:colOff>
      <xdr:row>5</xdr:row>
      <xdr:rowOff>219075</xdr:rowOff>
    </xdr:to>
    <xdr:sp macro="" textlink="">
      <xdr:nvSpPr>
        <xdr:cNvPr id="15401" name="AutoShape 1"/>
        <xdr:cNvSpPr>
          <a:spLocks noChangeArrowheads="1"/>
        </xdr:cNvSpPr>
      </xdr:nvSpPr>
      <xdr:spPr bwMode="auto">
        <a:xfrm>
          <a:off x="8772525" y="16764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23</xdr:col>
      <xdr:colOff>57150</xdr:colOff>
      <xdr:row>6</xdr:row>
      <xdr:rowOff>76200</xdr:rowOff>
    </xdr:from>
    <xdr:to>
      <xdr:col>24</xdr:col>
      <xdr:colOff>38100</xdr:colOff>
      <xdr:row>6</xdr:row>
      <xdr:rowOff>238125</xdr:rowOff>
    </xdr:to>
    <xdr:sp macro="" textlink="">
      <xdr:nvSpPr>
        <xdr:cNvPr id="15402" name="AutoShape 1"/>
        <xdr:cNvSpPr>
          <a:spLocks noChangeArrowheads="1"/>
        </xdr:cNvSpPr>
      </xdr:nvSpPr>
      <xdr:spPr bwMode="auto">
        <a:xfrm>
          <a:off x="8848725" y="19526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17</xdr:col>
      <xdr:colOff>19050</xdr:colOff>
      <xdr:row>3</xdr:row>
      <xdr:rowOff>209550</xdr:rowOff>
    </xdr:from>
    <xdr:to>
      <xdr:col>18</xdr:col>
      <xdr:colOff>0</xdr:colOff>
      <xdr:row>3</xdr:row>
      <xdr:rowOff>371475</xdr:rowOff>
    </xdr:to>
    <xdr:sp macro="" textlink="">
      <xdr:nvSpPr>
        <xdr:cNvPr id="15403" name="AutoShape 1"/>
        <xdr:cNvSpPr>
          <a:spLocks noChangeArrowheads="1"/>
        </xdr:cNvSpPr>
      </xdr:nvSpPr>
      <xdr:spPr bwMode="auto">
        <a:xfrm>
          <a:off x="8124825" y="10191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21</xdr:col>
      <xdr:colOff>76200</xdr:colOff>
      <xdr:row>3</xdr:row>
      <xdr:rowOff>219075</xdr:rowOff>
    </xdr:from>
    <xdr:to>
      <xdr:col>22</xdr:col>
      <xdr:colOff>57150</xdr:colOff>
      <xdr:row>3</xdr:row>
      <xdr:rowOff>381000</xdr:rowOff>
    </xdr:to>
    <xdr:sp macro="" textlink="">
      <xdr:nvSpPr>
        <xdr:cNvPr id="15404" name="AutoShape 1"/>
        <xdr:cNvSpPr>
          <a:spLocks noChangeArrowheads="1"/>
        </xdr:cNvSpPr>
      </xdr:nvSpPr>
      <xdr:spPr bwMode="auto">
        <a:xfrm>
          <a:off x="8639175" y="10287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6</xdr:col>
      <xdr:colOff>0</xdr:colOff>
      <xdr:row>8</xdr:row>
      <xdr:rowOff>0</xdr:rowOff>
    </xdr:from>
    <xdr:to>
      <xdr:col>6</xdr:col>
      <xdr:colOff>0</xdr:colOff>
      <xdr:row>8</xdr:row>
      <xdr:rowOff>0</xdr:rowOff>
    </xdr:to>
    <xdr:sp macro="" textlink="">
      <xdr:nvSpPr>
        <xdr:cNvPr id="15405" name="AutoShape 1"/>
        <xdr:cNvSpPr>
          <a:spLocks noChangeArrowheads="1"/>
        </xdr:cNvSpPr>
      </xdr:nvSpPr>
      <xdr:spPr bwMode="auto">
        <a:xfrm>
          <a:off x="6848475" y="2390775"/>
          <a:ext cx="0" cy="0"/>
        </a:xfrm>
        <a:prstGeom prst="flowChartMerge">
          <a:avLst/>
        </a:prstGeom>
        <a:solidFill>
          <a:srgbClr val="FFFFFF"/>
        </a:solidFill>
        <a:ln w="9525">
          <a:solidFill>
            <a:srgbClr val="000000"/>
          </a:solidFill>
          <a:miter lim="800000"/>
          <a:headEnd/>
          <a:tailEnd/>
        </a:ln>
      </xdr:spPr>
    </xdr:sp>
    <xdr:clientData/>
  </xdr:twoCellAnchor>
  <xdr:twoCellAnchor>
    <xdr:from>
      <xdr:col>6</xdr:col>
      <xdr:colOff>0</xdr:colOff>
      <xdr:row>8</xdr:row>
      <xdr:rowOff>0</xdr:rowOff>
    </xdr:from>
    <xdr:to>
      <xdr:col>6</xdr:col>
      <xdr:colOff>0</xdr:colOff>
      <xdr:row>8</xdr:row>
      <xdr:rowOff>0</xdr:rowOff>
    </xdr:to>
    <xdr:sp macro="" textlink="">
      <xdr:nvSpPr>
        <xdr:cNvPr id="15406" name="AutoShape 1"/>
        <xdr:cNvSpPr>
          <a:spLocks noChangeArrowheads="1"/>
        </xdr:cNvSpPr>
      </xdr:nvSpPr>
      <xdr:spPr bwMode="auto">
        <a:xfrm>
          <a:off x="6848475" y="2390775"/>
          <a:ext cx="0" cy="0"/>
        </a:xfrm>
        <a:prstGeom prst="flowChartMerge">
          <a:avLst/>
        </a:prstGeom>
        <a:solidFill>
          <a:srgbClr val="FFFFFF"/>
        </a:solidFill>
        <a:ln w="9525">
          <a:solidFill>
            <a:srgbClr val="000000"/>
          </a:solidFill>
          <a:miter lim="800000"/>
          <a:headEnd/>
          <a:tailEnd/>
        </a:ln>
      </xdr:spPr>
    </xdr:sp>
    <xdr:clientData/>
  </xdr:twoCellAnchor>
  <xdr:twoCellAnchor>
    <xdr:from>
      <xdr:col>6</xdr:col>
      <xdr:colOff>0</xdr:colOff>
      <xdr:row>8</xdr:row>
      <xdr:rowOff>0</xdr:rowOff>
    </xdr:from>
    <xdr:to>
      <xdr:col>6</xdr:col>
      <xdr:colOff>0</xdr:colOff>
      <xdr:row>8</xdr:row>
      <xdr:rowOff>0</xdr:rowOff>
    </xdr:to>
    <xdr:cxnSp macro="">
      <xdr:nvCxnSpPr>
        <xdr:cNvPr id="15407" name="AutoShape 3"/>
        <xdr:cNvCxnSpPr>
          <a:cxnSpLocks noChangeShapeType="1"/>
        </xdr:cNvCxnSpPr>
      </xdr:nvCxnSpPr>
      <xdr:spPr bwMode="auto">
        <a:xfrm>
          <a:off x="6848475" y="2390775"/>
          <a:ext cx="0" cy="0"/>
        </a:xfrm>
        <a:prstGeom prst="straightConnector1">
          <a:avLst/>
        </a:prstGeom>
        <a:noFill/>
        <a:ln w="9525">
          <a:solidFill>
            <a:srgbClr val="000000"/>
          </a:solidFill>
          <a:round/>
          <a:headEnd/>
          <a:tailEnd/>
        </a:ln>
      </xdr:spPr>
    </xdr:cxnSp>
    <xdr:clientData/>
  </xdr:twoCellAnchor>
  <xdr:twoCellAnchor>
    <xdr:from>
      <xdr:col>6</xdr:col>
      <xdr:colOff>0</xdr:colOff>
      <xdr:row>8</xdr:row>
      <xdr:rowOff>0</xdr:rowOff>
    </xdr:from>
    <xdr:to>
      <xdr:col>6</xdr:col>
      <xdr:colOff>95250</xdr:colOff>
      <xdr:row>8</xdr:row>
      <xdr:rowOff>0</xdr:rowOff>
    </xdr:to>
    <xdr:sp macro="" textlink="">
      <xdr:nvSpPr>
        <xdr:cNvPr id="15408" name="AutoShape 1"/>
        <xdr:cNvSpPr>
          <a:spLocks noChangeArrowheads="1"/>
        </xdr:cNvSpPr>
      </xdr:nvSpPr>
      <xdr:spPr bwMode="auto">
        <a:xfrm>
          <a:off x="6848475" y="2390775"/>
          <a:ext cx="95250" cy="0"/>
        </a:xfrm>
        <a:prstGeom prst="flowChartMerge">
          <a:avLst/>
        </a:prstGeom>
        <a:solidFill>
          <a:srgbClr val="FFFFFF"/>
        </a:solidFill>
        <a:ln w="9525">
          <a:solidFill>
            <a:srgbClr val="000000"/>
          </a:solidFill>
          <a:miter lim="800000"/>
          <a:headEnd/>
          <a:tailEnd/>
        </a:ln>
      </xdr:spPr>
    </xdr:sp>
    <xdr:clientData/>
  </xdr:twoCellAnchor>
  <xdr:twoCellAnchor>
    <xdr:from>
      <xdr:col>8</xdr:col>
      <xdr:colOff>0</xdr:colOff>
      <xdr:row>8</xdr:row>
      <xdr:rowOff>0</xdr:rowOff>
    </xdr:from>
    <xdr:to>
      <xdr:col>8</xdr:col>
      <xdr:colOff>95250</xdr:colOff>
      <xdr:row>8</xdr:row>
      <xdr:rowOff>0</xdr:rowOff>
    </xdr:to>
    <xdr:sp macro="" textlink="">
      <xdr:nvSpPr>
        <xdr:cNvPr id="15409" name="AutoShape 1"/>
        <xdr:cNvSpPr>
          <a:spLocks noChangeArrowheads="1"/>
        </xdr:cNvSpPr>
      </xdr:nvSpPr>
      <xdr:spPr bwMode="auto">
        <a:xfrm>
          <a:off x="7077075" y="2390775"/>
          <a:ext cx="95250" cy="0"/>
        </a:xfrm>
        <a:prstGeom prst="flowChartMerge">
          <a:avLst/>
        </a:prstGeom>
        <a:solidFill>
          <a:srgbClr val="FFFFFF"/>
        </a:solidFill>
        <a:ln w="9525">
          <a:solidFill>
            <a:srgbClr val="000000"/>
          </a:solidFill>
          <a:miter lim="800000"/>
          <a:headEnd/>
          <a:tailEnd/>
        </a:ln>
      </xdr:spPr>
    </xdr:sp>
    <xdr:clientData/>
  </xdr:twoCellAnchor>
  <xdr:twoCellAnchor>
    <xdr:from>
      <xdr:col>6</xdr:col>
      <xdr:colOff>47625</xdr:colOff>
      <xdr:row>8</xdr:row>
      <xdr:rowOff>0</xdr:rowOff>
    </xdr:from>
    <xdr:to>
      <xdr:col>8</xdr:col>
      <xdr:colOff>66675</xdr:colOff>
      <xdr:row>8</xdr:row>
      <xdr:rowOff>0</xdr:rowOff>
    </xdr:to>
    <xdr:cxnSp macro="">
      <xdr:nvCxnSpPr>
        <xdr:cNvPr id="15410" name="AutoShape 3"/>
        <xdr:cNvCxnSpPr>
          <a:cxnSpLocks noChangeShapeType="1"/>
        </xdr:cNvCxnSpPr>
      </xdr:nvCxnSpPr>
      <xdr:spPr bwMode="auto">
        <a:xfrm>
          <a:off x="6896100" y="2390775"/>
          <a:ext cx="247650" cy="0"/>
        </a:xfrm>
        <a:prstGeom prst="straightConnector1">
          <a:avLst/>
        </a:prstGeom>
        <a:noFill/>
        <a:ln w="9525">
          <a:solidFill>
            <a:srgbClr val="000000"/>
          </a:solidFill>
          <a:round/>
          <a:headEnd/>
          <a:tailEnd/>
        </a:ln>
      </xdr:spPr>
    </xdr:cxnSp>
    <xdr:clientData/>
  </xdr:twoCellAnchor>
  <xdr:twoCellAnchor>
    <xdr:from>
      <xdr:col>6</xdr:col>
      <xdr:colOff>19050</xdr:colOff>
      <xdr:row>8</xdr:row>
      <xdr:rowOff>542925</xdr:rowOff>
    </xdr:from>
    <xdr:to>
      <xdr:col>7</xdr:col>
      <xdr:colOff>0</xdr:colOff>
      <xdr:row>8</xdr:row>
      <xdr:rowOff>704850</xdr:rowOff>
    </xdr:to>
    <xdr:sp macro="" textlink="">
      <xdr:nvSpPr>
        <xdr:cNvPr id="15411" name="AutoShape 1"/>
        <xdr:cNvSpPr>
          <a:spLocks noChangeArrowheads="1"/>
        </xdr:cNvSpPr>
      </xdr:nvSpPr>
      <xdr:spPr bwMode="auto">
        <a:xfrm>
          <a:off x="6867525" y="29337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29</xdr:col>
      <xdr:colOff>57150</xdr:colOff>
      <xdr:row>8</xdr:row>
      <xdr:rowOff>542925</xdr:rowOff>
    </xdr:from>
    <xdr:to>
      <xdr:col>30</xdr:col>
      <xdr:colOff>38100</xdr:colOff>
      <xdr:row>8</xdr:row>
      <xdr:rowOff>704850</xdr:rowOff>
    </xdr:to>
    <xdr:sp macro="" textlink="">
      <xdr:nvSpPr>
        <xdr:cNvPr id="15412" name="AutoShape 1"/>
        <xdr:cNvSpPr>
          <a:spLocks noChangeArrowheads="1"/>
        </xdr:cNvSpPr>
      </xdr:nvSpPr>
      <xdr:spPr bwMode="auto">
        <a:xfrm>
          <a:off x="9534525" y="29337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6</xdr:col>
      <xdr:colOff>66675</xdr:colOff>
      <xdr:row>8</xdr:row>
      <xdr:rowOff>704850</xdr:rowOff>
    </xdr:from>
    <xdr:to>
      <xdr:col>41</xdr:col>
      <xdr:colOff>47625</xdr:colOff>
      <xdr:row>8</xdr:row>
      <xdr:rowOff>704850</xdr:rowOff>
    </xdr:to>
    <xdr:cxnSp macro="">
      <xdr:nvCxnSpPr>
        <xdr:cNvPr id="15413" name="AutoShape 3"/>
        <xdr:cNvCxnSpPr>
          <a:cxnSpLocks noChangeShapeType="1"/>
          <a:stCxn id="15411" idx="2"/>
          <a:endCxn id="15437" idx="2"/>
        </xdr:cNvCxnSpPr>
      </xdr:nvCxnSpPr>
      <xdr:spPr bwMode="auto">
        <a:xfrm>
          <a:off x="6915150" y="3095625"/>
          <a:ext cx="3981450" cy="0"/>
        </a:xfrm>
        <a:prstGeom prst="straightConnector1">
          <a:avLst/>
        </a:prstGeom>
        <a:noFill/>
        <a:ln w="9525">
          <a:solidFill>
            <a:srgbClr val="000000"/>
          </a:solidFill>
          <a:round/>
          <a:headEnd/>
          <a:tailEnd/>
        </a:ln>
      </xdr:spPr>
    </xdr:cxnSp>
    <xdr:clientData/>
  </xdr:twoCellAnchor>
  <xdr:twoCellAnchor>
    <xdr:from>
      <xdr:col>42</xdr:col>
      <xdr:colOff>9525</xdr:colOff>
      <xdr:row>16</xdr:row>
      <xdr:rowOff>85725</xdr:rowOff>
    </xdr:from>
    <xdr:to>
      <xdr:col>42</xdr:col>
      <xdr:colOff>104775</xdr:colOff>
      <xdr:row>16</xdr:row>
      <xdr:rowOff>247650</xdr:rowOff>
    </xdr:to>
    <xdr:sp macro="" textlink="">
      <xdr:nvSpPr>
        <xdr:cNvPr id="15414" name="AutoShape 1"/>
        <xdr:cNvSpPr>
          <a:spLocks noChangeArrowheads="1"/>
        </xdr:cNvSpPr>
      </xdr:nvSpPr>
      <xdr:spPr bwMode="auto">
        <a:xfrm>
          <a:off x="10972800" y="60007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41</xdr:col>
      <xdr:colOff>9525</xdr:colOff>
      <xdr:row>15</xdr:row>
      <xdr:rowOff>95250</xdr:rowOff>
    </xdr:from>
    <xdr:to>
      <xdr:col>41</xdr:col>
      <xdr:colOff>104775</xdr:colOff>
      <xdr:row>15</xdr:row>
      <xdr:rowOff>257175</xdr:rowOff>
    </xdr:to>
    <xdr:sp macro="" textlink="">
      <xdr:nvSpPr>
        <xdr:cNvPr id="15415" name="AutoShape 1"/>
        <xdr:cNvSpPr>
          <a:spLocks noChangeArrowheads="1"/>
        </xdr:cNvSpPr>
      </xdr:nvSpPr>
      <xdr:spPr bwMode="auto">
        <a:xfrm>
          <a:off x="10858500" y="57054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39</xdr:col>
      <xdr:colOff>0</xdr:colOff>
      <xdr:row>13</xdr:row>
      <xdr:rowOff>57150</xdr:rowOff>
    </xdr:from>
    <xdr:to>
      <xdr:col>39</xdr:col>
      <xdr:colOff>95250</xdr:colOff>
      <xdr:row>13</xdr:row>
      <xdr:rowOff>219075</xdr:rowOff>
    </xdr:to>
    <xdr:sp macro="" textlink="">
      <xdr:nvSpPr>
        <xdr:cNvPr id="15416" name="AutoShape 1"/>
        <xdr:cNvSpPr>
          <a:spLocks noChangeArrowheads="1"/>
        </xdr:cNvSpPr>
      </xdr:nvSpPr>
      <xdr:spPr bwMode="auto">
        <a:xfrm>
          <a:off x="10620375" y="50577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34</xdr:col>
      <xdr:colOff>9525</xdr:colOff>
      <xdr:row>11</xdr:row>
      <xdr:rowOff>85725</xdr:rowOff>
    </xdr:from>
    <xdr:to>
      <xdr:col>34</xdr:col>
      <xdr:colOff>104775</xdr:colOff>
      <xdr:row>11</xdr:row>
      <xdr:rowOff>247650</xdr:rowOff>
    </xdr:to>
    <xdr:sp macro="" textlink="">
      <xdr:nvSpPr>
        <xdr:cNvPr id="15417" name="AutoShape 1"/>
        <xdr:cNvSpPr>
          <a:spLocks noChangeArrowheads="1"/>
        </xdr:cNvSpPr>
      </xdr:nvSpPr>
      <xdr:spPr bwMode="auto">
        <a:xfrm>
          <a:off x="10058400" y="44767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30</xdr:col>
      <xdr:colOff>19050</xdr:colOff>
      <xdr:row>10</xdr:row>
      <xdr:rowOff>285750</xdr:rowOff>
    </xdr:from>
    <xdr:to>
      <xdr:col>31</xdr:col>
      <xdr:colOff>0</xdr:colOff>
      <xdr:row>10</xdr:row>
      <xdr:rowOff>447675</xdr:rowOff>
    </xdr:to>
    <xdr:sp macro="" textlink="">
      <xdr:nvSpPr>
        <xdr:cNvPr id="15418" name="AutoShape 1"/>
        <xdr:cNvSpPr>
          <a:spLocks noChangeArrowheads="1"/>
        </xdr:cNvSpPr>
      </xdr:nvSpPr>
      <xdr:spPr bwMode="auto">
        <a:xfrm>
          <a:off x="9610725" y="4324350"/>
          <a:ext cx="95250" cy="66675"/>
        </a:xfrm>
        <a:prstGeom prst="flowChartMerge">
          <a:avLst/>
        </a:prstGeom>
        <a:solidFill>
          <a:srgbClr val="FFFFFF"/>
        </a:solidFill>
        <a:ln w="9525">
          <a:solidFill>
            <a:srgbClr val="000000"/>
          </a:solidFill>
          <a:miter lim="800000"/>
          <a:headEnd/>
          <a:tailEnd/>
        </a:ln>
      </xdr:spPr>
    </xdr:sp>
    <xdr:clientData/>
  </xdr:twoCellAnchor>
  <xdr:twoCellAnchor>
    <xdr:from>
      <xdr:col>32</xdr:col>
      <xdr:colOff>0</xdr:colOff>
      <xdr:row>10</xdr:row>
      <xdr:rowOff>285750</xdr:rowOff>
    </xdr:from>
    <xdr:to>
      <xdr:col>32</xdr:col>
      <xdr:colOff>95250</xdr:colOff>
      <xdr:row>10</xdr:row>
      <xdr:rowOff>447675</xdr:rowOff>
    </xdr:to>
    <xdr:sp macro="" textlink="">
      <xdr:nvSpPr>
        <xdr:cNvPr id="15419" name="AutoShape 1"/>
        <xdr:cNvSpPr>
          <a:spLocks noChangeArrowheads="1"/>
        </xdr:cNvSpPr>
      </xdr:nvSpPr>
      <xdr:spPr bwMode="auto">
        <a:xfrm>
          <a:off x="9820275" y="4324350"/>
          <a:ext cx="95250" cy="66675"/>
        </a:xfrm>
        <a:prstGeom prst="flowChartMerge">
          <a:avLst/>
        </a:prstGeom>
        <a:solidFill>
          <a:srgbClr val="FFFFFF"/>
        </a:solidFill>
        <a:ln w="9525">
          <a:solidFill>
            <a:srgbClr val="000000"/>
          </a:solidFill>
          <a:miter lim="800000"/>
          <a:headEnd/>
          <a:tailEnd/>
        </a:ln>
      </xdr:spPr>
    </xdr:sp>
    <xdr:clientData/>
  </xdr:twoCellAnchor>
  <xdr:twoCellAnchor>
    <xdr:from>
      <xdr:col>30</xdr:col>
      <xdr:colOff>66675</xdr:colOff>
      <xdr:row>10</xdr:row>
      <xdr:rowOff>447675</xdr:rowOff>
    </xdr:from>
    <xdr:to>
      <xdr:col>32</xdr:col>
      <xdr:colOff>47625</xdr:colOff>
      <xdr:row>10</xdr:row>
      <xdr:rowOff>447675</xdr:rowOff>
    </xdr:to>
    <xdr:cxnSp macro="">
      <xdr:nvCxnSpPr>
        <xdr:cNvPr id="15420" name="AutoShape 3"/>
        <xdr:cNvCxnSpPr>
          <a:cxnSpLocks noChangeShapeType="1"/>
          <a:stCxn id="15418" idx="2"/>
          <a:endCxn id="15419" idx="2"/>
        </xdr:cNvCxnSpPr>
      </xdr:nvCxnSpPr>
      <xdr:spPr bwMode="auto">
        <a:xfrm>
          <a:off x="9658350" y="4391025"/>
          <a:ext cx="209550" cy="0"/>
        </a:xfrm>
        <a:prstGeom prst="straightConnector1">
          <a:avLst/>
        </a:prstGeom>
        <a:noFill/>
        <a:ln w="9525">
          <a:solidFill>
            <a:srgbClr val="000000"/>
          </a:solidFill>
          <a:round/>
          <a:headEnd/>
          <a:tailEnd/>
        </a:ln>
      </xdr:spPr>
    </xdr:cxnSp>
    <xdr:clientData/>
  </xdr:twoCellAnchor>
  <xdr:twoCellAnchor>
    <xdr:from>
      <xdr:col>25</xdr:col>
      <xdr:colOff>104775</xdr:colOff>
      <xdr:row>9</xdr:row>
      <xdr:rowOff>85725</xdr:rowOff>
    </xdr:from>
    <xdr:to>
      <xdr:col>26</xdr:col>
      <xdr:colOff>85725</xdr:colOff>
      <xdr:row>9</xdr:row>
      <xdr:rowOff>247650</xdr:rowOff>
    </xdr:to>
    <xdr:sp macro="" textlink="">
      <xdr:nvSpPr>
        <xdr:cNvPr id="15421" name="AutoShape 1"/>
        <xdr:cNvSpPr>
          <a:spLocks noChangeArrowheads="1"/>
        </xdr:cNvSpPr>
      </xdr:nvSpPr>
      <xdr:spPr bwMode="auto">
        <a:xfrm>
          <a:off x="9124950" y="38195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28</xdr:col>
      <xdr:colOff>104775</xdr:colOff>
      <xdr:row>9</xdr:row>
      <xdr:rowOff>76200</xdr:rowOff>
    </xdr:from>
    <xdr:to>
      <xdr:col>29</xdr:col>
      <xdr:colOff>85725</xdr:colOff>
      <xdr:row>9</xdr:row>
      <xdr:rowOff>238125</xdr:rowOff>
    </xdr:to>
    <xdr:sp macro="" textlink="">
      <xdr:nvSpPr>
        <xdr:cNvPr id="15422" name="AutoShape 1"/>
        <xdr:cNvSpPr>
          <a:spLocks noChangeArrowheads="1"/>
        </xdr:cNvSpPr>
      </xdr:nvSpPr>
      <xdr:spPr bwMode="auto">
        <a:xfrm>
          <a:off x="9467850" y="38100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26</xdr:col>
      <xdr:colOff>47625</xdr:colOff>
      <xdr:row>9</xdr:row>
      <xdr:rowOff>238125</xdr:rowOff>
    </xdr:from>
    <xdr:to>
      <xdr:col>29</xdr:col>
      <xdr:colOff>47625</xdr:colOff>
      <xdr:row>9</xdr:row>
      <xdr:rowOff>238125</xdr:rowOff>
    </xdr:to>
    <xdr:cxnSp macro="">
      <xdr:nvCxnSpPr>
        <xdr:cNvPr id="15423" name="AutoShape 3"/>
        <xdr:cNvCxnSpPr>
          <a:cxnSpLocks noChangeShapeType="1"/>
        </xdr:cNvCxnSpPr>
      </xdr:nvCxnSpPr>
      <xdr:spPr bwMode="auto">
        <a:xfrm>
          <a:off x="9182100" y="3971925"/>
          <a:ext cx="342900" cy="0"/>
        </a:xfrm>
        <a:prstGeom prst="straightConnector1">
          <a:avLst/>
        </a:prstGeom>
        <a:noFill/>
        <a:ln w="9525">
          <a:solidFill>
            <a:srgbClr val="000000"/>
          </a:solidFill>
          <a:round/>
          <a:headEnd/>
          <a:tailEnd/>
        </a:ln>
      </xdr:spPr>
    </xdr:cxnSp>
    <xdr:clientData/>
  </xdr:twoCellAnchor>
  <xdr:twoCellAnchor>
    <xdr:from>
      <xdr:col>39</xdr:col>
      <xdr:colOff>19050</xdr:colOff>
      <xdr:row>18</xdr:row>
      <xdr:rowOff>0</xdr:rowOff>
    </xdr:from>
    <xdr:to>
      <xdr:col>40</xdr:col>
      <xdr:colOff>0</xdr:colOff>
      <xdr:row>18</xdr:row>
      <xdr:rowOff>0</xdr:rowOff>
    </xdr:to>
    <xdr:sp macro="" textlink="">
      <xdr:nvSpPr>
        <xdr:cNvPr id="15424" name="AutoShape 1"/>
        <xdr:cNvSpPr>
          <a:spLocks noChangeArrowheads="1"/>
        </xdr:cNvSpPr>
      </xdr:nvSpPr>
      <xdr:spPr bwMode="auto">
        <a:xfrm>
          <a:off x="10639425" y="6448425"/>
          <a:ext cx="95250" cy="0"/>
        </a:xfrm>
        <a:prstGeom prst="flowChartMerge">
          <a:avLst/>
        </a:prstGeom>
        <a:solidFill>
          <a:srgbClr val="FFFFFF"/>
        </a:solidFill>
        <a:ln w="9525">
          <a:solidFill>
            <a:srgbClr val="000000"/>
          </a:solidFill>
          <a:miter lim="800000"/>
          <a:headEnd/>
          <a:tailEnd/>
        </a:ln>
      </xdr:spPr>
    </xdr:sp>
    <xdr:clientData/>
  </xdr:twoCellAnchor>
  <xdr:twoCellAnchor>
    <xdr:from>
      <xdr:col>40</xdr:col>
      <xdr:colOff>0</xdr:colOff>
      <xdr:row>18</xdr:row>
      <xdr:rowOff>0</xdr:rowOff>
    </xdr:from>
    <xdr:to>
      <xdr:col>40</xdr:col>
      <xdr:colOff>95250</xdr:colOff>
      <xdr:row>18</xdr:row>
      <xdr:rowOff>0</xdr:rowOff>
    </xdr:to>
    <xdr:sp macro="" textlink="">
      <xdr:nvSpPr>
        <xdr:cNvPr id="15425" name="AutoShape 1"/>
        <xdr:cNvSpPr>
          <a:spLocks noChangeArrowheads="1"/>
        </xdr:cNvSpPr>
      </xdr:nvSpPr>
      <xdr:spPr bwMode="auto">
        <a:xfrm>
          <a:off x="10734675" y="6448425"/>
          <a:ext cx="95250" cy="0"/>
        </a:xfrm>
        <a:prstGeom prst="flowChartMerge">
          <a:avLst/>
        </a:prstGeom>
        <a:solidFill>
          <a:srgbClr val="FFFFFF"/>
        </a:solidFill>
        <a:ln w="9525">
          <a:solidFill>
            <a:srgbClr val="000000"/>
          </a:solidFill>
          <a:miter lim="800000"/>
          <a:headEnd/>
          <a:tailEnd/>
        </a:ln>
      </xdr:spPr>
    </xdr:sp>
    <xdr:clientData/>
  </xdr:twoCellAnchor>
  <xdr:twoCellAnchor>
    <xdr:from>
      <xdr:col>36</xdr:col>
      <xdr:colOff>9525</xdr:colOff>
      <xdr:row>18</xdr:row>
      <xdr:rowOff>104775</xdr:rowOff>
    </xdr:from>
    <xdr:to>
      <xdr:col>36</xdr:col>
      <xdr:colOff>104775</xdr:colOff>
      <xdr:row>18</xdr:row>
      <xdr:rowOff>266700</xdr:rowOff>
    </xdr:to>
    <xdr:sp macro="" textlink="">
      <xdr:nvSpPr>
        <xdr:cNvPr id="15426" name="AutoShape 1"/>
        <xdr:cNvSpPr>
          <a:spLocks noChangeArrowheads="1"/>
        </xdr:cNvSpPr>
      </xdr:nvSpPr>
      <xdr:spPr bwMode="auto">
        <a:xfrm>
          <a:off x="10287000" y="65532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38</xdr:col>
      <xdr:colOff>76200</xdr:colOff>
      <xdr:row>18</xdr:row>
      <xdr:rowOff>104775</xdr:rowOff>
    </xdr:from>
    <xdr:to>
      <xdr:col>39</xdr:col>
      <xdr:colOff>57150</xdr:colOff>
      <xdr:row>18</xdr:row>
      <xdr:rowOff>266700</xdr:rowOff>
    </xdr:to>
    <xdr:sp macro="" textlink="">
      <xdr:nvSpPr>
        <xdr:cNvPr id="15427" name="AutoShape 1"/>
        <xdr:cNvSpPr>
          <a:spLocks noChangeArrowheads="1"/>
        </xdr:cNvSpPr>
      </xdr:nvSpPr>
      <xdr:spPr bwMode="auto">
        <a:xfrm>
          <a:off x="10582275" y="65532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39</xdr:col>
      <xdr:colOff>104775</xdr:colOff>
      <xdr:row>19</xdr:row>
      <xdr:rowOff>76200</xdr:rowOff>
    </xdr:from>
    <xdr:to>
      <xdr:col>40</xdr:col>
      <xdr:colOff>85725</xdr:colOff>
      <xdr:row>19</xdr:row>
      <xdr:rowOff>238125</xdr:rowOff>
    </xdr:to>
    <xdr:sp macro="" textlink="">
      <xdr:nvSpPr>
        <xdr:cNvPr id="15428" name="AutoShape 1"/>
        <xdr:cNvSpPr>
          <a:spLocks noChangeArrowheads="1"/>
        </xdr:cNvSpPr>
      </xdr:nvSpPr>
      <xdr:spPr bwMode="auto">
        <a:xfrm>
          <a:off x="10725150" y="69056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40</xdr:col>
      <xdr:colOff>57150</xdr:colOff>
      <xdr:row>20</xdr:row>
      <xdr:rowOff>104775</xdr:rowOff>
    </xdr:from>
    <xdr:to>
      <xdr:col>41</xdr:col>
      <xdr:colOff>38100</xdr:colOff>
      <xdr:row>20</xdr:row>
      <xdr:rowOff>266700</xdr:rowOff>
    </xdr:to>
    <xdr:sp macro="" textlink="">
      <xdr:nvSpPr>
        <xdr:cNvPr id="15429" name="AutoShape 1"/>
        <xdr:cNvSpPr>
          <a:spLocks noChangeArrowheads="1"/>
        </xdr:cNvSpPr>
      </xdr:nvSpPr>
      <xdr:spPr bwMode="auto">
        <a:xfrm>
          <a:off x="10791825" y="72390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41</xdr:col>
      <xdr:colOff>95250</xdr:colOff>
      <xdr:row>21</xdr:row>
      <xdr:rowOff>57150</xdr:rowOff>
    </xdr:from>
    <xdr:to>
      <xdr:col>42</xdr:col>
      <xdr:colOff>76200</xdr:colOff>
      <xdr:row>21</xdr:row>
      <xdr:rowOff>219075</xdr:rowOff>
    </xdr:to>
    <xdr:sp macro="" textlink="">
      <xdr:nvSpPr>
        <xdr:cNvPr id="15430" name="AutoShape 1"/>
        <xdr:cNvSpPr>
          <a:spLocks noChangeArrowheads="1"/>
        </xdr:cNvSpPr>
      </xdr:nvSpPr>
      <xdr:spPr bwMode="auto">
        <a:xfrm>
          <a:off x="10944225" y="74961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33</xdr:col>
      <xdr:colOff>19050</xdr:colOff>
      <xdr:row>18</xdr:row>
      <xdr:rowOff>247650</xdr:rowOff>
    </xdr:from>
    <xdr:to>
      <xdr:col>39</xdr:col>
      <xdr:colOff>0</xdr:colOff>
      <xdr:row>18</xdr:row>
      <xdr:rowOff>247650</xdr:rowOff>
    </xdr:to>
    <xdr:cxnSp macro="">
      <xdr:nvCxnSpPr>
        <xdr:cNvPr id="15431" name="AutoShape 3"/>
        <xdr:cNvCxnSpPr>
          <a:cxnSpLocks noChangeShapeType="1"/>
        </xdr:cNvCxnSpPr>
      </xdr:nvCxnSpPr>
      <xdr:spPr bwMode="auto">
        <a:xfrm>
          <a:off x="9953625" y="6696075"/>
          <a:ext cx="666750" cy="0"/>
        </a:xfrm>
        <a:prstGeom prst="straightConnector1">
          <a:avLst/>
        </a:prstGeom>
        <a:noFill/>
        <a:ln w="9525">
          <a:solidFill>
            <a:srgbClr val="000000"/>
          </a:solidFill>
          <a:round/>
          <a:headEnd/>
          <a:tailEnd/>
        </a:ln>
      </xdr:spPr>
    </xdr:cxnSp>
    <xdr:clientData/>
  </xdr:twoCellAnchor>
  <xdr:twoCellAnchor>
    <xdr:from>
      <xdr:col>12</xdr:col>
      <xdr:colOff>0</xdr:colOff>
      <xdr:row>3</xdr:row>
      <xdr:rowOff>228600</xdr:rowOff>
    </xdr:from>
    <xdr:to>
      <xdr:col>12</xdr:col>
      <xdr:colOff>95250</xdr:colOff>
      <xdr:row>3</xdr:row>
      <xdr:rowOff>390525</xdr:rowOff>
    </xdr:to>
    <xdr:sp macro="" textlink="">
      <xdr:nvSpPr>
        <xdr:cNvPr id="15432" name="AutoShape 1"/>
        <xdr:cNvSpPr>
          <a:spLocks noChangeArrowheads="1"/>
        </xdr:cNvSpPr>
      </xdr:nvSpPr>
      <xdr:spPr bwMode="auto">
        <a:xfrm>
          <a:off x="7534275" y="103822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12</xdr:col>
      <xdr:colOff>38100</xdr:colOff>
      <xdr:row>3</xdr:row>
      <xdr:rowOff>209550</xdr:rowOff>
    </xdr:from>
    <xdr:to>
      <xdr:col>17</xdr:col>
      <xdr:colOff>19050</xdr:colOff>
      <xdr:row>3</xdr:row>
      <xdr:rowOff>419100</xdr:rowOff>
    </xdr:to>
    <xdr:sp macro="" textlink="">
      <xdr:nvSpPr>
        <xdr:cNvPr id="15441" name="Rectangle 80"/>
        <xdr:cNvSpPr>
          <a:spLocks noChangeArrowheads="1"/>
        </xdr:cNvSpPr>
      </xdr:nvSpPr>
      <xdr:spPr bwMode="auto">
        <a:xfrm>
          <a:off x="7572375" y="101917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17</xdr:col>
      <xdr:colOff>47625</xdr:colOff>
      <xdr:row>3</xdr:row>
      <xdr:rowOff>200025</xdr:rowOff>
    </xdr:from>
    <xdr:to>
      <xdr:col>22</xdr:col>
      <xdr:colOff>28575</xdr:colOff>
      <xdr:row>3</xdr:row>
      <xdr:rowOff>409575</xdr:rowOff>
    </xdr:to>
    <xdr:sp macro="" textlink="">
      <xdr:nvSpPr>
        <xdr:cNvPr id="15442" name="Rectangle 80"/>
        <xdr:cNvSpPr>
          <a:spLocks noChangeArrowheads="1"/>
        </xdr:cNvSpPr>
      </xdr:nvSpPr>
      <xdr:spPr bwMode="auto">
        <a:xfrm>
          <a:off x="8153400" y="1009650"/>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程序编写</a:t>
          </a:r>
        </a:p>
      </xdr:txBody>
    </xdr:sp>
    <xdr:clientData/>
  </xdr:twoCellAnchor>
  <xdr:twoCellAnchor>
    <xdr:from>
      <xdr:col>12</xdr:col>
      <xdr:colOff>38100</xdr:colOff>
      <xdr:row>3</xdr:row>
      <xdr:rowOff>409575</xdr:rowOff>
    </xdr:from>
    <xdr:to>
      <xdr:col>22</xdr:col>
      <xdr:colOff>38100</xdr:colOff>
      <xdr:row>3</xdr:row>
      <xdr:rowOff>409575</xdr:rowOff>
    </xdr:to>
    <xdr:cxnSp macro="">
      <xdr:nvCxnSpPr>
        <xdr:cNvPr id="15435" name="AutoShape 3"/>
        <xdr:cNvCxnSpPr>
          <a:cxnSpLocks noChangeShapeType="1"/>
        </xdr:cNvCxnSpPr>
      </xdr:nvCxnSpPr>
      <xdr:spPr bwMode="auto">
        <a:xfrm>
          <a:off x="7572375" y="1219200"/>
          <a:ext cx="1143000" cy="0"/>
        </a:xfrm>
        <a:prstGeom prst="straightConnector1">
          <a:avLst/>
        </a:prstGeom>
        <a:noFill/>
        <a:ln w="9525">
          <a:solidFill>
            <a:srgbClr val="000000"/>
          </a:solidFill>
          <a:round/>
          <a:headEnd/>
          <a:tailEnd/>
        </a:ln>
      </xdr:spPr>
    </xdr:cxnSp>
    <xdr:clientData/>
  </xdr:twoCellAnchor>
  <xdr:twoCellAnchor>
    <xdr:from>
      <xdr:col>15</xdr:col>
      <xdr:colOff>28575</xdr:colOff>
      <xdr:row>8</xdr:row>
      <xdr:rowOff>476250</xdr:rowOff>
    </xdr:from>
    <xdr:to>
      <xdr:col>20</xdr:col>
      <xdr:colOff>9525</xdr:colOff>
      <xdr:row>8</xdr:row>
      <xdr:rowOff>685800</xdr:rowOff>
    </xdr:to>
    <xdr:sp macro="" textlink="">
      <xdr:nvSpPr>
        <xdr:cNvPr id="15444" name="Rectangle 80"/>
        <xdr:cNvSpPr>
          <a:spLocks noChangeArrowheads="1"/>
        </xdr:cNvSpPr>
      </xdr:nvSpPr>
      <xdr:spPr bwMode="auto">
        <a:xfrm>
          <a:off x="7905750" y="286702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程序编写</a:t>
          </a:r>
        </a:p>
      </xdr:txBody>
    </xdr:sp>
    <xdr:clientData/>
  </xdr:twoCellAnchor>
  <xdr:twoCellAnchor>
    <xdr:from>
      <xdr:col>41</xdr:col>
      <xdr:colOff>0</xdr:colOff>
      <xdr:row>8</xdr:row>
      <xdr:rowOff>542925</xdr:rowOff>
    </xdr:from>
    <xdr:to>
      <xdr:col>41</xdr:col>
      <xdr:colOff>95250</xdr:colOff>
      <xdr:row>8</xdr:row>
      <xdr:rowOff>704850</xdr:rowOff>
    </xdr:to>
    <xdr:sp macro="" textlink="">
      <xdr:nvSpPr>
        <xdr:cNvPr id="15437" name="AutoShape 1"/>
        <xdr:cNvSpPr>
          <a:spLocks noChangeArrowheads="1"/>
        </xdr:cNvSpPr>
      </xdr:nvSpPr>
      <xdr:spPr bwMode="auto">
        <a:xfrm>
          <a:off x="10848975" y="29337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33</xdr:col>
      <xdr:colOff>9525</xdr:colOff>
      <xdr:row>8</xdr:row>
      <xdr:rowOff>514350</xdr:rowOff>
    </xdr:from>
    <xdr:to>
      <xdr:col>37</xdr:col>
      <xdr:colOff>104775</xdr:colOff>
      <xdr:row>8</xdr:row>
      <xdr:rowOff>723900</xdr:rowOff>
    </xdr:to>
    <xdr:sp macro="" textlink="">
      <xdr:nvSpPr>
        <xdr:cNvPr id="15446" name="Rectangle 80"/>
        <xdr:cNvSpPr>
          <a:spLocks noChangeArrowheads="1"/>
        </xdr:cNvSpPr>
      </xdr:nvSpPr>
      <xdr:spPr bwMode="auto">
        <a:xfrm>
          <a:off x="9944100" y="290512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程序测试</a:t>
          </a:r>
        </a:p>
      </xdr:txBody>
    </xdr:sp>
    <xdr:clientData/>
  </xdr:twoCellAnchor>
  <xdr:twoCellAnchor>
    <xdr:from>
      <xdr:col>32</xdr:col>
      <xdr:colOff>85725</xdr:colOff>
      <xdr:row>18</xdr:row>
      <xdr:rowOff>95250</xdr:rowOff>
    </xdr:from>
    <xdr:to>
      <xdr:col>33</xdr:col>
      <xdr:colOff>66675</xdr:colOff>
      <xdr:row>18</xdr:row>
      <xdr:rowOff>257175</xdr:rowOff>
    </xdr:to>
    <xdr:sp macro="" textlink="">
      <xdr:nvSpPr>
        <xdr:cNvPr id="15439" name="AutoShape 1"/>
        <xdr:cNvSpPr>
          <a:spLocks noChangeArrowheads="1"/>
        </xdr:cNvSpPr>
      </xdr:nvSpPr>
      <xdr:spPr bwMode="auto">
        <a:xfrm>
          <a:off x="9906000" y="6543675"/>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30</xdr:col>
      <xdr:colOff>85725</xdr:colOff>
      <xdr:row>18</xdr:row>
      <xdr:rowOff>266700</xdr:rowOff>
    </xdr:from>
    <xdr:to>
      <xdr:col>35</xdr:col>
      <xdr:colOff>66675</xdr:colOff>
      <xdr:row>19</xdr:row>
      <xdr:rowOff>95250</xdr:rowOff>
    </xdr:to>
    <xdr:sp macro="" textlink="">
      <xdr:nvSpPr>
        <xdr:cNvPr id="15448" name="Rectangle 80"/>
        <xdr:cNvSpPr>
          <a:spLocks noChangeArrowheads="1"/>
        </xdr:cNvSpPr>
      </xdr:nvSpPr>
      <xdr:spPr bwMode="auto">
        <a:xfrm>
          <a:off x="9677400" y="671512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35</xdr:col>
      <xdr:colOff>9525</xdr:colOff>
      <xdr:row>17</xdr:row>
      <xdr:rowOff>152400</xdr:rowOff>
    </xdr:from>
    <xdr:to>
      <xdr:col>39</xdr:col>
      <xdr:colOff>104775</xdr:colOff>
      <xdr:row>18</xdr:row>
      <xdr:rowOff>95250</xdr:rowOff>
    </xdr:to>
    <xdr:sp macro="" textlink="">
      <xdr:nvSpPr>
        <xdr:cNvPr id="15449" name="Rectangle 80"/>
        <xdr:cNvSpPr>
          <a:spLocks noChangeArrowheads="1"/>
        </xdr:cNvSpPr>
      </xdr:nvSpPr>
      <xdr:spPr bwMode="auto">
        <a:xfrm>
          <a:off x="10172700" y="6372225"/>
          <a:ext cx="552450" cy="1714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程序编写</a:t>
          </a:r>
        </a:p>
      </xdr:txBody>
    </xdr:sp>
    <xdr:clientData/>
  </xdr:twoCellAnchor>
  <xdr:twoCellAnchor>
    <xdr:from>
      <xdr:col>46</xdr:col>
      <xdr:colOff>66675</xdr:colOff>
      <xdr:row>38</xdr:row>
      <xdr:rowOff>114300</xdr:rowOff>
    </xdr:from>
    <xdr:to>
      <xdr:col>51</xdr:col>
      <xdr:colOff>47625</xdr:colOff>
      <xdr:row>39</xdr:row>
      <xdr:rowOff>19050</xdr:rowOff>
    </xdr:to>
    <xdr:sp macro="" textlink="">
      <xdr:nvSpPr>
        <xdr:cNvPr id="15450" name="Rectangle 80"/>
        <xdr:cNvSpPr>
          <a:spLocks noChangeArrowheads="1"/>
        </xdr:cNvSpPr>
      </xdr:nvSpPr>
      <xdr:spPr bwMode="auto">
        <a:xfrm>
          <a:off x="11487150" y="12677775"/>
          <a:ext cx="552450" cy="209550"/>
        </a:xfrm>
        <a:prstGeom prst="rect">
          <a:avLst/>
        </a:prstGeom>
        <a:noFill/>
        <a:ln w="12700">
          <a:solidFill>
            <a:srgbClr val="000000"/>
          </a:solidFill>
          <a:prstDash val="sysDot"/>
          <a:miter lim="800000"/>
          <a:headEnd/>
          <a:tailEnd/>
        </a:ln>
      </xdr:spPr>
      <xdr:txBody>
        <a:bodyPr vertOverflow="clip" wrap="square" lIns="27432" tIns="18288" rIns="27432" bIns="0" anchor="t" upright="1"/>
        <a:lstStyle/>
        <a:p>
          <a:pPr algn="ctr" rtl="0">
            <a:defRPr sz="1000"/>
          </a:pPr>
          <a:r>
            <a:rPr lang="zh-CN" altLang="en-US" sz="800" b="0" i="0" strike="noStrike">
              <a:solidFill>
                <a:srgbClr val="000000"/>
              </a:solidFill>
              <a:latin typeface="宋体"/>
              <a:ea typeface="宋体"/>
            </a:rPr>
            <a:t>前期准备</a:t>
          </a:r>
        </a:p>
      </xdr:txBody>
    </xdr:sp>
    <xdr:clientData/>
  </xdr:twoCellAnchor>
  <xdr:twoCellAnchor>
    <xdr:from>
      <xdr:col>36</xdr:col>
      <xdr:colOff>57150</xdr:colOff>
      <xdr:row>12</xdr:row>
      <xdr:rowOff>104775</xdr:rowOff>
    </xdr:from>
    <xdr:to>
      <xdr:col>37</xdr:col>
      <xdr:colOff>38100</xdr:colOff>
      <xdr:row>12</xdr:row>
      <xdr:rowOff>266700</xdr:rowOff>
    </xdr:to>
    <xdr:sp macro="" textlink="">
      <xdr:nvSpPr>
        <xdr:cNvPr id="15443" name="AutoShape 1"/>
        <xdr:cNvSpPr>
          <a:spLocks noChangeArrowheads="1"/>
        </xdr:cNvSpPr>
      </xdr:nvSpPr>
      <xdr:spPr bwMode="auto">
        <a:xfrm>
          <a:off x="10334625" y="48006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38</xdr:col>
      <xdr:colOff>38100</xdr:colOff>
      <xdr:row>12</xdr:row>
      <xdr:rowOff>104775</xdr:rowOff>
    </xdr:from>
    <xdr:to>
      <xdr:col>39</xdr:col>
      <xdr:colOff>19050</xdr:colOff>
      <xdr:row>12</xdr:row>
      <xdr:rowOff>266700</xdr:rowOff>
    </xdr:to>
    <xdr:sp macro="" textlink="">
      <xdr:nvSpPr>
        <xdr:cNvPr id="2" name="AutoShape 1"/>
        <xdr:cNvSpPr>
          <a:spLocks noChangeArrowheads="1"/>
        </xdr:cNvSpPr>
      </xdr:nvSpPr>
      <xdr:spPr bwMode="auto">
        <a:xfrm>
          <a:off x="10544175" y="480060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36</xdr:col>
      <xdr:colOff>104775</xdr:colOff>
      <xdr:row>12</xdr:row>
      <xdr:rowOff>266700</xdr:rowOff>
    </xdr:from>
    <xdr:to>
      <xdr:col>38</xdr:col>
      <xdr:colOff>85725</xdr:colOff>
      <xdr:row>12</xdr:row>
      <xdr:rowOff>266700</xdr:rowOff>
    </xdr:to>
    <xdr:cxnSp macro="">
      <xdr:nvCxnSpPr>
        <xdr:cNvPr id="15445" name="AutoShape 3"/>
        <xdr:cNvCxnSpPr>
          <a:cxnSpLocks noChangeShapeType="1"/>
          <a:stCxn id="15443" idx="2"/>
          <a:endCxn id="2" idx="2"/>
        </xdr:cNvCxnSpPr>
      </xdr:nvCxnSpPr>
      <xdr:spPr bwMode="auto">
        <a:xfrm>
          <a:off x="10382250" y="4962525"/>
          <a:ext cx="209550" cy="0"/>
        </a:xfrm>
        <a:prstGeom prst="straightConnector1">
          <a:avLst/>
        </a:prstGeom>
        <a:noFill/>
        <a:ln w="9525">
          <a:solidFill>
            <a:srgbClr val="000000"/>
          </a:solidFill>
          <a:round/>
          <a:headEnd/>
          <a:tailEnd/>
        </a:ln>
      </xdr:spPr>
    </xdr:cxnSp>
    <xdr:clientData/>
  </xdr:twoCellAnchor>
  <xdr:twoCellAnchor>
    <xdr:from>
      <xdr:col>39</xdr:col>
      <xdr:colOff>85725</xdr:colOff>
      <xdr:row>14</xdr:row>
      <xdr:rowOff>47625</xdr:rowOff>
    </xdr:from>
    <xdr:to>
      <xdr:col>40</xdr:col>
      <xdr:colOff>66675</xdr:colOff>
      <xdr:row>14</xdr:row>
      <xdr:rowOff>209550</xdr:rowOff>
    </xdr:to>
    <xdr:sp macro="" textlink="">
      <xdr:nvSpPr>
        <xdr:cNvPr id="3" name="AutoShape 1"/>
        <xdr:cNvSpPr>
          <a:spLocks noChangeArrowheads="1"/>
        </xdr:cNvSpPr>
      </xdr:nvSpPr>
      <xdr:spPr bwMode="auto">
        <a:xfrm>
          <a:off x="10706100" y="53530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41</xdr:col>
      <xdr:colOff>66675</xdr:colOff>
      <xdr:row>14</xdr:row>
      <xdr:rowOff>47625</xdr:rowOff>
    </xdr:from>
    <xdr:to>
      <xdr:col>42</xdr:col>
      <xdr:colOff>47625</xdr:colOff>
      <xdr:row>14</xdr:row>
      <xdr:rowOff>209550</xdr:rowOff>
    </xdr:to>
    <xdr:sp macro="" textlink="">
      <xdr:nvSpPr>
        <xdr:cNvPr id="15447" name="AutoShape 1"/>
        <xdr:cNvSpPr>
          <a:spLocks noChangeArrowheads="1"/>
        </xdr:cNvSpPr>
      </xdr:nvSpPr>
      <xdr:spPr bwMode="auto">
        <a:xfrm>
          <a:off x="10915650" y="5353050"/>
          <a:ext cx="95250" cy="161925"/>
        </a:xfrm>
        <a:prstGeom prst="flowChartMerge">
          <a:avLst/>
        </a:prstGeom>
        <a:solidFill>
          <a:srgbClr val="FFFFFF"/>
        </a:solidFill>
        <a:ln w="9525">
          <a:solidFill>
            <a:srgbClr val="000000"/>
          </a:solidFill>
          <a:miter lim="800000"/>
          <a:headEnd/>
          <a:tailEnd/>
        </a:ln>
      </xdr:spPr>
    </xdr:sp>
    <xdr:clientData/>
  </xdr:twoCellAnchor>
  <xdr:twoCellAnchor>
    <xdr:from>
      <xdr:col>40</xdr:col>
      <xdr:colOff>19050</xdr:colOff>
      <xdr:row>14</xdr:row>
      <xdr:rowOff>209550</xdr:rowOff>
    </xdr:from>
    <xdr:to>
      <xdr:col>42</xdr:col>
      <xdr:colOff>0</xdr:colOff>
      <xdr:row>14</xdr:row>
      <xdr:rowOff>209550</xdr:rowOff>
    </xdr:to>
    <xdr:cxnSp macro="">
      <xdr:nvCxnSpPr>
        <xdr:cNvPr id="4" name="AutoShape 3"/>
        <xdr:cNvCxnSpPr>
          <a:cxnSpLocks noChangeShapeType="1"/>
          <a:stCxn id="3" idx="2"/>
          <a:endCxn id="15447" idx="2"/>
        </xdr:cNvCxnSpPr>
      </xdr:nvCxnSpPr>
      <xdr:spPr bwMode="auto">
        <a:xfrm>
          <a:off x="10753725" y="5514975"/>
          <a:ext cx="209550" cy="0"/>
        </a:xfrm>
        <a:prstGeom prst="straightConnector1">
          <a:avLst/>
        </a:prstGeom>
        <a:noFill/>
        <a:ln w="9525">
          <a:solidFill>
            <a:srgbClr val="000000"/>
          </a:solidFill>
          <a:round/>
          <a:headEnd/>
          <a:tailEnd/>
        </a:ln>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20&#28436;&#31034;&#20013;&#24515;/0206%20&#23458;&#25143;&#28436;&#31034;/2010/JMC/Proposal/01%20&#36164;&#35759;&#20013;&#24515;/2008&#36164;&#26009;&#27719;&#24635;/05%20&#21512;&#21516;&#25253;&#20215;/02%20&#25253;&#20215;&#26679;&#26412;/QUOTATION%20SAMPLE-H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AD"/>
      <sheetName val="Services"/>
      <sheetName val="BI-Star"/>
      <sheetName val="Module List"/>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50"/>
  <sheetViews>
    <sheetView topLeftCell="A16" workbookViewId="0">
      <selection activeCell="F30" sqref="F30"/>
    </sheetView>
  </sheetViews>
  <sheetFormatPr defaultRowHeight="12.75"/>
  <cols>
    <col min="1" max="1" width="10.375" style="122" customWidth="1"/>
    <col min="2" max="2" width="6.25" style="122" customWidth="1"/>
    <col min="3" max="3" width="30" style="122" customWidth="1"/>
    <col min="4" max="4" width="11.375" style="122" customWidth="1"/>
    <col min="5" max="5" width="8.375" style="122" customWidth="1"/>
    <col min="6" max="6" width="18.125" style="122" customWidth="1"/>
    <col min="7" max="7" width="9" style="122"/>
    <col min="8" max="8" width="9.75" style="122" bestFit="1" customWidth="1"/>
    <col min="9" max="16384" width="9" style="122"/>
  </cols>
  <sheetData>
    <row r="1" spans="1:9" s="101" customFormat="1" ht="25.5" customHeight="1">
      <c r="A1" s="95"/>
      <c r="B1" s="95"/>
      <c r="C1" s="96" t="s">
        <v>97</v>
      </c>
      <c r="D1" s="97"/>
      <c r="E1" s="98" t="s">
        <v>98</v>
      </c>
      <c r="F1" s="99">
        <f>DATE(2011,2,28)</f>
        <v>40602</v>
      </c>
      <c r="G1" s="100"/>
      <c r="H1" s="100"/>
      <c r="I1" s="100"/>
    </row>
    <row r="2" spans="1:9" s="101" customFormat="1" ht="16.5" customHeight="1">
      <c r="A2" s="95"/>
      <c r="B2" s="95"/>
      <c r="C2" s="102" t="s">
        <v>99</v>
      </c>
      <c r="D2" s="97"/>
      <c r="E2" s="98" t="s">
        <v>100</v>
      </c>
      <c r="F2" s="103"/>
    </row>
    <row r="3" spans="1:9" s="101" customFormat="1" ht="16.5" customHeight="1">
      <c r="A3" s="95"/>
      <c r="B3" s="95"/>
      <c r="C3" s="104" t="s">
        <v>101</v>
      </c>
      <c r="D3" s="97"/>
      <c r="E3" s="98" t="s">
        <v>102</v>
      </c>
      <c r="F3" s="99" t="s">
        <v>103</v>
      </c>
    </row>
    <row r="4" spans="1:9" s="101" customFormat="1" ht="21" customHeight="1">
      <c r="A4" s="95"/>
      <c r="B4" s="95"/>
      <c r="C4" s="102"/>
      <c r="D4" s="97"/>
      <c r="E4" s="98" t="s">
        <v>104</v>
      </c>
      <c r="F4" s="99" t="s">
        <v>105</v>
      </c>
    </row>
    <row r="5" spans="1:9" s="105" customFormat="1" ht="20.25" customHeight="1" thickBot="1">
      <c r="E5" s="106"/>
    </row>
    <row r="6" spans="1:9" s="105" customFormat="1" ht="18" customHeight="1" thickTop="1">
      <c r="A6" s="107"/>
      <c r="B6" s="107"/>
      <c r="C6" s="108"/>
      <c r="D6" s="109"/>
      <c r="E6" s="110"/>
      <c r="F6" s="107"/>
    </row>
    <row r="7" spans="1:9" s="105" customFormat="1" ht="11.25" customHeight="1">
      <c r="A7" s="111"/>
      <c r="B7" s="111"/>
      <c r="C7" s="97"/>
      <c r="D7" s="102"/>
      <c r="E7" s="112"/>
      <c r="F7" s="111"/>
    </row>
    <row r="8" spans="1:9" s="105" customFormat="1" ht="11.25" customHeight="1">
      <c r="A8" s="111"/>
      <c r="B8" s="111"/>
      <c r="C8" s="97"/>
      <c r="D8" s="102"/>
      <c r="E8" s="112"/>
      <c r="F8" s="111"/>
    </row>
    <row r="9" spans="1:9" s="105" customFormat="1" ht="13.15" customHeight="1">
      <c r="A9" s="111"/>
      <c r="B9" s="97"/>
      <c r="C9" s="102"/>
      <c r="D9" s="112"/>
      <c r="E9" s="111"/>
      <c r="F9" s="111"/>
    </row>
    <row r="10" spans="1:9" s="105" customFormat="1" ht="13.15" customHeight="1">
      <c r="A10" s="113"/>
      <c r="B10" s="114" t="s">
        <v>106</v>
      </c>
      <c r="C10" s="113"/>
      <c r="D10" s="113"/>
      <c r="E10" s="113"/>
      <c r="F10" s="115"/>
    </row>
    <row r="11" spans="1:9" s="105" customFormat="1" ht="13.15" customHeight="1">
      <c r="B11" s="116" t="s">
        <v>107</v>
      </c>
      <c r="C11" s="117" t="s">
        <v>129</v>
      </c>
      <c r="D11" s="118"/>
      <c r="E11" s="119"/>
      <c r="F11" s="119"/>
    </row>
    <row r="12" spans="1:9" s="105" customFormat="1" ht="13.15" customHeight="1">
      <c r="B12" s="116" t="s">
        <v>108</v>
      </c>
      <c r="C12" s="117" t="s">
        <v>132</v>
      </c>
      <c r="D12" s="120"/>
      <c r="E12" s="119"/>
      <c r="F12" s="119"/>
    </row>
    <row r="13" spans="1:9">
      <c r="A13" s="105"/>
      <c r="B13" s="116"/>
      <c r="C13" s="121"/>
      <c r="D13" s="121"/>
      <c r="E13" s="121"/>
      <c r="F13" s="121"/>
    </row>
    <row r="14" spans="1:9">
      <c r="A14" s="105"/>
      <c r="B14" s="116" t="s">
        <v>109</v>
      </c>
      <c r="C14" s="123"/>
      <c r="D14" s="116" t="s">
        <v>110</v>
      </c>
      <c r="E14" s="123"/>
      <c r="F14" s="123"/>
    </row>
    <row r="15" spans="1:9">
      <c r="A15" s="105"/>
      <c r="B15" s="116" t="s">
        <v>111</v>
      </c>
      <c r="C15" s="121"/>
      <c r="D15" s="116" t="s">
        <v>112</v>
      </c>
      <c r="E15" s="124"/>
      <c r="F15" s="123"/>
    </row>
    <row r="16" spans="1:9">
      <c r="A16" s="105"/>
      <c r="B16" s="116" t="s">
        <v>113</v>
      </c>
      <c r="C16" s="123"/>
      <c r="D16" s="116"/>
      <c r="E16" s="121"/>
      <c r="F16" s="123"/>
    </row>
    <row r="17" spans="1:6">
      <c r="A17" s="105"/>
      <c r="B17" s="116" t="s">
        <v>114</v>
      </c>
      <c r="C17" s="124" t="s">
        <v>133</v>
      </c>
      <c r="D17" s="125" t="s">
        <v>115</v>
      </c>
      <c r="E17" s="124" t="s">
        <v>135</v>
      </c>
      <c r="F17" s="123"/>
    </row>
    <row r="18" spans="1:6">
      <c r="A18" s="105"/>
      <c r="B18" s="116" t="s">
        <v>116</v>
      </c>
      <c r="C18" s="126" t="s">
        <v>138</v>
      </c>
      <c r="D18" s="125" t="s">
        <v>117</v>
      </c>
      <c r="E18" s="127"/>
      <c r="F18" s="123"/>
    </row>
    <row r="19" spans="1:6">
      <c r="A19" s="105"/>
      <c r="B19" s="116" t="s">
        <v>118</v>
      </c>
      <c r="C19" s="128"/>
      <c r="D19" s="129"/>
      <c r="E19" s="121"/>
      <c r="F19" s="123"/>
    </row>
    <row r="20" spans="1:6">
      <c r="A20" s="102"/>
      <c r="B20" s="102"/>
      <c r="C20" s="102"/>
      <c r="D20" s="102"/>
      <c r="E20" s="102"/>
      <c r="F20" s="105"/>
    </row>
    <row r="21" spans="1:6">
      <c r="A21" s="102"/>
      <c r="B21" s="102"/>
      <c r="C21" s="102"/>
      <c r="D21" s="102"/>
      <c r="E21" s="102"/>
      <c r="F21" s="105"/>
    </row>
    <row r="22" spans="1:6" ht="21.75">
      <c r="A22" s="221" t="s">
        <v>119</v>
      </c>
      <c r="B22" s="222"/>
      <c r="C22" s="222"/>
      <c r="D22" s="222"/>
      <c r="E22" s="222"/>
      <c r="F22" s="222"/>
    </row>
    <row r="23" spans="1:6" ht="15">
      <c r="A23" s="223" t="s">
        <v>120</v>
      </c>
      <c r="B23" s="224"/>
      <c r="C23" s="224"/>
      <c r="D23" s="224"/>
      <c r="E23" s="224"/>
      <c r="F23" s="224"/>
    </row>
    <row r="24" spans="1:6" ht="18" customHeight="1">
      <c r="A24" s="102"/>
      <c r="B24" s="102"/>
      <c r="C24" s="102"/>
      <c r="D24" s="102"/>
      <c r="E24" s="102"/>
      <c r="F24" s="105"/>
    </row>
    <row r="25" spans="1:6" ht="14.25">
      <c r="A25" s="225" t="s">
        <v>121</v>
      </c>
      <c r="B25" s="226"/>
      <c r="C25" s="226"/>
      <c r="D25" s="226"/>
      <c r="E25" s="226"/>
      <c r="F25" s="226"/>
    </row>
    <row r="26" spans="1:6">
      <c r="A26" s="102"/>
      <c r="B26" s="130"/>
      <c r="C26" s="130"/>
      <c r="D26" s="102"/>
      <c r="E26" s="102"/>
      <c r="F26" s="105"/>
    </row>
    <row r="27" spans="1:6">
      <c r="A27" s="102"/>
      <c r="B27" s="130"/>
      <c r="C27" s="130"/>
      <c r="D27" s="102"/>
      <c r="E27" s="102"/>
      <c r="F27" s="105"/>
    </row>
    <row r="28" spans="1:6" s="133" customFormat="1">
      <c r="A28" s="131"/>
      <c r="B28" s="214"/>
      <c r="C28" s="214"/>
      <c r="D28" s="131"/>
      <c r="E28" s="131"/>
      <c r="F28" s="132" t="s">
        <v>122</v>
      </c>
    </row>
    <row r="29" spans="1:6" s="133" customFormat="1">
      <c r="A29" s="131"/>
      <c r="B29" s="214"/>
      <c r="C29" s="214"/>
      <c r="D29" s="131"/>
      <c r="E29" s="131"/>
    </row>
    <row r="30" spans="1:6" s="133" customFormat="1">
      <c r="A30" s="134" t="s">
        <v>123</v>
      </c>
      <c r="B30" s="219" t="s">
        <v>141</v>
      </c>
      <c r="C30" s="219"/>
      <c r="D30" s="220"/>
      <c r="E30" s="220"/>
      <c r="F30" s="135">
        <f>条码用户报价!G24</f>
        <v>342000</v>
      </c>
    </row>
    <row r="31" spans="1:6" s="133" customFormat="1">
      <c r="A31" s="134"/>
      <c r="B31" s="213" t="s">
        <v>124</v>
      </c>
      <c r="C31" s="213"/>
      <c r="D31" s="136"/>
      <c r="E31" s="136"/>
      <c r="F31" s="135"/>
    </row>
    <row r="32" spans="1:6" s="133" customFormat="1">
      <c r="A32" s="137"/>
      <c r="B32" s="217"/>
      <c r="C32" s="217"/>
      <c r="D32" s="131"/>
      <c r="E32" s="131"/>
      <c r="F32" s="138"/>
    </row>
    <row r="33" spans="1:6" s="133" customFormat="1">
      <c r="A33" s="134" t="s">
        <v>125</v>
      </c>
      <c r="B33" s="218" t="s">
        <v>143</v>
      </c>
      <c r="C33" s="219"/>
      <c r="D33" s="136"/>
      <c r="E33" s="136"/>
      <c r="F33" s="135">
        <f>实施服务报价!F30</f>
        <v>747300</v>
      </c>
    </row>
    <row r="34" spans="1:6" s="133" customFormat="1">
      <c r="A34" s="134"/>
      <c r="B34" s="139"/>
      <c r="C34" s="139"/>
      <c r="D34" s="136"/>
      <c r="E34" s="136"/>
      <c r="F34" s="135"/>
    </row>
    <row r="35" spans="1:6" s="133" customFormat="1">
      <c r="A35" s="137"/>
      <c r="B35" s="217"/>
      <c r="C35" s="217"/>
      <c r="D35" s="131"/>
      <c r="E35" s="131"/>
      <c r="F35" s="138"/>
    </row>
    <row r="36" spans="1:6" s="133" customFormat="1">
      <c r="A36" s="134" t="s">
        <v>126</v>
      </c>
      <c r="B36" s="218" t="s">
        <v>142</v>
      </c>
      <c r="C36" s="219"/>
      <c r="D36" s="136"/>
      <c r="E36" s="136"/>
      <c r="F36" s="135">
        <v>100000</v>
      </c>
    </row>
    <row r="37" spans="1:6" s="133" customFormat="1">
      <c r="A37" s="136"/>
      <c r="B37" s="212"/>
      <c r="C37" s="213"/>
      <c r="D37" s="136"/>
      <c r="E37" s="136"/>
      <c r="F37" s="140"/>
    </row>
    <row r="38" spans="1:6" s="133" customFormat="1">
      <c r="A38" s="131"/>
      <c r="B38" s="214"/>
      <c r="C38" s="214"/>
      <c r="D38" s="131"/>
      <c r="E38" s="131"/>
      <c r="F38" s="141"/>
    </row>
    <row r="39" spans="1:6" ht="15.75">
      <c r="A39" s="102"/>
      <c r="B39" s="215" t="s">
        <v>127</v>
      </c>
      <c r="C39" s="216"/>
      <c r="D39" s="216"/>
      <c r="E39" s="216"/>
      <c r="F39" s="142">
        <f>SUM(F30:F38)</f>
        <v>1189300</v>
      </c>
    </row>
    <row r="40" spans="1:6" ht="15.75">
      <c r="A40" s="102"/>
      <c r="B40" s="130"/>
      <c r="C40" s="130"/>
      <c r="D40" s="102"/>
      <c r="E40" s="102"/>
      <c r="F40" s="142"/>
    </row>
    <row r="41" spans="1:6" ht="15.75">
      <c r="A41" s="102"/>
      <c r="B41" s="130"/>
      <c r="C41" s="130"/>
      <c r="D41" s="102"/>
      <c r="E41" s="102"/>
      <c r="F41" s="142"/>
    </row>
    <row r="42" spans="1:6" ht="15.75">
      <c r="A42" s="102"/>
      <c r="B42" s="130"/>
      <c r="C42" s="130"/>
      <c r="D42" s="102"/>
      <c r="E42" s="102"/>
      <c r="F42" s="142"/>
    </row>
    <row r="43" spans="1:6" ht="15.75">
      <c r="A43" s="102"/>
      <c r="B43" s="130"/>
      <c r="C43" s="130"/>
      <c r="D43" s="102"/>
      <c r="E43" s="102"/>
      <c r="F43" s="142"/>
    </row>
    <row r="44" spans="1:6" ht="15.75">
      <c r="A44" s="102"/>
      <c r="B44" s="130"/>
      <c r="C44" s="130"/>
      <c r="D44" s="102"/>
      <c r="E44" s="102"/>
      <c r="F44" s="142"/>
    </row>
    <row r="45" spans="1:6" ht="15.75">
      <c r="A45" s="102"/>
      <c r="B45" s="130"/>
      <c r="C45" s="130"/>
      <c r="D45" s="102"/>
      <c r="E45" s="102"/>
      <c r="F45" s="142"/>
    </row>
    <row r="46" spans="1:6" ht="15.75">
      <c r="A46" s="102"/>
      <c r="B46" s="130"/>
      <c r="C46" s="130"/>
      <c r="D46" s="102"/>
      <c r="E46" s="102"/>
      <c r="F46" s="142"/>
    </row>
    <row r="47" spans="1:6" ht="15.75">
      <c r="A47" s="102"/>
      <c r="B47" s="130"/>
      <c r="C47" s="130"/>
      <c r="D47" s="102"/>
      <c r="E47" s="102"/>
      <c r="F47" s="142"/>
    </row>
    <row r="48" spans="1:6" ht="15.75">
      <c r="A48" s="102"/>
      <c r="B48" s="130"/>
      <c r="C48" s="130"/>
      <c r="D48" s="102"/>
      <c r="E48" s="102"/>
      <c r="F48" s="142"/>
    </row>
    <row r="49" spans="1:6" ht="15.75">
      <c r="A49" s="102"/>
      <c r="B49" s="130"/>
      <c r="C49" s="130"/>
      <c r="D49" s="102"/>
      <c r="E49" s="102"/>
      <c r="F49" s="142"/>
    </row>
    <row r="50" spans="1:6">
      <c r="A50" s="102"/>
      <c r="B50" s="102"/>
      <c r="C50" s="102"/>
      <c r="D50" s="102"/>
      <c r="E50" s="102"/>
      <c r="F50" s="143"/>
    </row>
  </sheetData>
  <mergeCells count="14">
    <mergeCell ref="B30:E30"/>
    <mergeCell ref="A22:F22"/>
    <mergeCell ref="A23:F23"/>
    <mergeCell ref="A25:F25"/>
    <mergeCell ref="B28:C28"/>
    <mergeCell ref="B29:C29"/>
    <mergeCell ref="B37:C37"/>
    <mergeCell ref="B38:C38"/>
    <mergeCell ref="B39:E39"/>
    <mergeCell ref="B31:C31"/>
    <mergeCell ref="B32:C32"/>
    <mergeCell ref="B33:C33"/>
    <mergeCell ref="B35:C35"/>
    <mergeCell ref="B36:C36"/>
  </mergeCells>
  <phoneticPr fontId="21" type="noConversion"/>
  <printOptions horizontalCentered="1"/>
  <pageMargins left="0.37" right="0.4" top="0.46" bottom="0.31496062992125984" header="0.19685039370078741" footer="0.19685039370078741"/>
  <pageSetup paperSize="9"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dimension ref="A1:H41"/>
  <sheetViews>
    <sheetView workbookViewId="0">
      <selection activeCell="B13" sqref="B13:C13"/>
    </sheetView>
  </sheetViews>
  <sheetFormatPr defaultColWidth="7.75" defaultRowHeight="16.5"/>
  <cols>
    <col min="1" max="1" width="6.125" style="81" customWidth="1"/>
    <col min="2" max="2" width="7.75" style="81" customWidth="1"/>
    <col min="3" max="3" width="34" style="81" customWidth="1"/>
    <col min="4" max="4" width="6" style="81" customWidth="1"/>
    <col min="5" max="5" width="8.375" style="81" customWidth="1"/>
    <col min="6" max="6" width="12.375" style="81" customWidth="1"/>
    <col min="7" max="7" width="12.125" style="81" customWidth="1"/>
    <col min="8" max="16384" width="7.75" style="38"/>
  </cols>
  <sheetData>
    <row r="1" spans="1:8" s="36" customFormat="1" ht="15" customHeight="1">
      <c r="A1" s="63"/>
      <c r="B1" s="63"/>
      <c r="C1" s="64"/>
      <c r="D1" s="64"/>
      <c r="E1" s="63"/>
      <c r="F1" s="37"/>
      <c r="G1" s="37" t="s">
        <v>52</v>
      </c>
    </row>
    <row r="2" spans="1:8" s="36" customFormat="1" ht="15" customHeight="1">
      <c r="A2" s="63"/>
      <c r="B2" s="63"/>
      <c r="C2" s="65"/>
      <c r="D2" s="65"/>
      <c r="E2" s="63"/>
      <c r="F2" s="63"/>
      <c r="G2" s="64" t="s">
        <v>53</v>
      </c>
    </row>
    <row r="3" spans="1:8" s="36" customFormat="1" ht="15" customHeight="1">
      <c r="A3" s="63"/>
      <c r="B3" s="63"/>
      <c r="C3" s="37"/>
      <c r="D3" s="37"/>
      <c r="G3" s="37" t="s">
        <v>30</v>
      </c>
    </row>
    <row r="4" spans="1:8" s="36" customFormat="1" ht="15" customHeight="1">
      <c r="A4" s="63"/>
      <c r="B4" s="63"/>
      <c r="C4" s="37"/>
      <c r="D4" s="37"/>
      <c r="G4" s="37" t="s">
        <v>31</v>
      </c>
    </row>
    <row r="5" spans="1:8" s="36" customFormat="1" ht="15" customHeight="1">
      <c r="A5" s="63"/>
      <c r="B5" s="63"/>
      <c r="G5" s="37" t="s">
        <v>32</v>
      </c>
      <c r="H5" s="37"/>
    </row>
    <row r="6" spans="1:8">
      <c r="A6" s="145" t="s">
        <v>33</v>
      </c>
      <c r="B6" s="66" t="s">
        <v>54</v>
      </c>
      <c r="C6" s="42"/>
      <c r="D6" s="42"/>
      <c r="E6" s="66" t="s">
        <v>146</v>
      </c>
      <c r="F6" s="67">
        <v>40602</v>
      </c>
      <c r="G6" s="68"/>
    </row>
    <row r="7" spans="1:8">
      <c r="A7" s="146"/>
      <c r="B7" s="43" t="s">
        <v>55</v>
      </c>
      <c r="C7" s="43"/>
      <c r="D7" s="43"/>
      <c r="E7" s="47"/>
      <c r="F7" s="43"/>
      <c r="G7" s="69"/>
    </row>
    <row r="8" spans="1:8" ht="17.25">
      <c r="A8" s="146"/>
      <c r="B8" s="43" t="s">
        <v>56</v>
      </c>
      <c r="C8" s="43"/>
      <c r="D8" s="43"/>
      <c r="E8" s="148" t="s">
        <v>57</v>
      </c>
      <c r="F8" s="70" t="s">
        <v>150</v>
      </c>
      <c r="G8" s="69"/>
    </row>
    <row r="9" spans="1:8">
      <c r="A9" s="146" t="s">
        <v>58</v>
      </c>
      <c r="B9" s="71" t="s">
        <v>59</v>
      </c>
      <c r="C9" s="43"/>
      <c r="D9" s="43"/>
      <c r="E9" s="47"/>
      <c r="F9" s="43"/>
      <c r="G9" s="72"/>
    </row>
    <row r="10" spans="1:8">
      <c r="A10" s="146" t="s">
        <v>60</v>
      </c>
      <c r="B10" s="73" t="s">
        <v>61</v>
      </c>
      <c r="C10" s="43"/>
      <c r="D10" s="43"/>
      <c r="E10" s="148" t="s">
        <v>144</v>
      </c>
      <c r="F10" s="43"/>
      <c r="G10" s="72"/>
    </row>
    <row r="11" spans="1:8" ht="17.25">
      <c r="A11" s="147" t="s">
        <v>62</v>
      </c>
      <c r="B11" s="74" t="s">
        <v>63</v>
      </c>
      <c r="C11" s="74"/>
      <c r="D11" s="74"/>
      <c r="E11" s="75"/>
      <c r="F11" s="75"/>
      <c r="G11" s="76"/>
    </row>
    <row r="12" spans="1:8" ht="30" customHeight="1">
      <c r="A12" s="228" t="s">
        <v>64</v>
      </c>
      <c r="B12" s="229"/>
      <c r="C12" s="229"/>
      <c r="D12" s="229"/>
      <c r="E12" s="229"/>
      <c r="F12" s="229"/>
      <c r="G12" s="229"/>
    </row>
    <row r="13" spans="1:8" s="39" customFormat="1" ht="15">
      <c r="A13" s="84" t="s">
        <v>40</v>
      </c>
      <c r="B13" s="230" t="s">
        <v>41</v>
      </c>
      <c r="C13" s="231"/>
      <c r="D13" s="85" t="s">
        <v>42</v>
      </c>
      <c r="E13" s="85" t="s">
        <v>43</v>
      </c>
      <c r="F13" s="230" t="s">
        <v>44</v>
      </c>
      <c r="G13" s="232"/>
    </row>
    <row r="14" spans="1:8" s="39" customFormat="1" ht="17.25">
      <c r="A14" s="44">
        <v>1</v>
      </c>
      <c r="B14" s="43" t="s">
        <v>75</v>
      </c>
      <c r="C14" s="43"/>
      <c r="D14" s="49"/>
      <c r="E14" s="45"/>
      <c r="F14" s="46"/>
      <c r="G14" s="48"/>
    </row>
    <row r="15" spans="1:8" s="39" customFormat="1" ht="17.25">
      <c r="A15" s="44"/>
      <c r="B15" s="62" t="s">
        <v>45</v>
      </c>
      <c r="C15" s="43"/>
      <c r="D15" s="50">
        <v>20</v>
      </c>
      <c r="E15" s="51">
        <v>18000</v>
      </c>
      <c r="F15" s="46"/>
      <c r="G15" s="48">
        <f>E15*D15</f>
        <v>360000</v>
      </c>
    </row>
    <row r="16" spans="1:8" s="39" customFormat="1" ht="17.25">
      <c r="A16" s="44"/>
      <c r="B16" s="43"/>
      <c r="C16" s="43"/>
      <c r="D16" s="49"/>
      <c r="E16" s="45"/>
      <c r="F16" s="46"/>
      <c r="G16" s="48"/>
    </row>
    <row r="17" spans="1:7" s="39" customFormat="1" ht="17.25">
      <c r="A17" s="44"/>
      <c r="B17" s="43" t="s">
        <v>46</v>
      </c>
      <c r="C17" s="43"/>
      <c r="D17" s="49"/>
      <c r="E17" s="45"/>
      <c r="F17" s="46"/>
      <c r="G17" s="48"/>
    </row>
    <row r="18" spans="1:7" s="39" customFormat="1" ht="17.25">
      <c r="A18" s="44"/>
      <c r="B18" s="43" t="s">
        <v>47</v>
      </c>
      <c r="C18" s="43"/>
      <c r="D18" s="49"/>
      <c r="E18" s="45"/>
      <c r="F18" s="46"/>
      <c r="G18" s="48"/>
    </row>
    <row r="19" spans="1:7" s="39" customFormat="1" ht="17.25">
      <c r="A19" s="44"/>
      <c r="B19" s="43" t="s">
        <v>48</v>
      </c>
      <c r="C19" s="43"/>
      <c r="D19" s="52"/>
      <c r="E19" s="45"/>
      <c r="F19" s="46"/>
      <c r="G19" s="53"/>
    </row>
    <row r="20" spans="1:7" s="39" customFormat="1" ht="15" customHeight="1">
      <c r="A20" s="44"/>
      <c r="B20" s="43" t="s">
        <v>49</v>
      </c>
      <c r="C20" s="43"/>
      <c r="D20" s="49"/>
      <c r="E20" s="45"/>
      <c r="F20" s="46"/>
      <c r="G20" s="48"/>
    </row>
    <row r="21" spans="1:7" s="39" customFormat="1" ht="17.25">
      <c r="A21" s="44"/>
      <c r="B21" s="54"/>
      <c r="C21" s="43"/>
      <c r="D21" s="49"/>
      <c r="E21" s="45"/>
      <c r="F21" s="55"/>
      <c r="G21" s="48"/>
    </row>
    <row r="22" spans="1:7" s="39" customFormat="1" ht="17.25">
      <c r="A22" s="44"/>
      <c r="B22" s="54" t="s">
        <v>50</v>
      </c>
      <c r="C22" s="72"/>
      <c r="D22" s="49"/>
      <c r="E22" s="153"/>
      <c r="F22" s="55"/>
      <c r="G22" s="48"/>
    </row>
    <row r="23" spans="1:7" s="39" customFormat="1" ht="17.25">
      <c r="A23" s="233" t="s">
        <v>148</v>
      </c>
      <c r="B23" s="234"/>
      <c r="C23" s="234"/>
      <c r="D23" s="234"/>
      <c r="E23" s="235"/>
      <c r="F23" s="154"/>
      <c r="G23" s="155">
        <f>-360000*0.05</f>
        <v>-18000</v>
      </c>
    </row>
    <row r="24" spans="1:7" s="40" customFormat="1" ht="17.25">
      <c r="A24" s="56"/>
      <c r="B24" s="57"/>
      <c r="C24" s="58"/>
      <c r="D24" s="58"/>
      <c r="E24" s="59" t="s">
        <v>51</v>
      </c>
      <c r="F24" s="60"/>
      <c r="G24" s="61">
        <f>SUM(G15:G23)</f>
        <v>342000</v>
      </c>
    </row>
    <row r="25" spans="1:7">
      <c r="A25" s="45" t="s">
        <v>38</v>
      </c>
      <c r="B25" s="77"/>
      <c r="C25" s="45"/>
      <c r="D25" s="45"/>
      <c r="E25" s="78"/>
      <c r="F25" s="79"/>
      <c r="G25" s="80"/>
    </row>
    <row r="26" spans="1:7" ht="15.75" customHeight="1">
      <c r="A26" s="45" t="s">
        <v>76</v>
      </c>
      <c r="B26" s="77"/>
      <c r="C26" s="45"/>
      <c r="D26" s="45"/>
      <c r="E26" s="78"/>
      <c r="F26" s="79"/>
      <c r="G26" s="80"/>
    </row>
    <row r="27" spans="1:7" ht="8.25" customHeight="1">
      <c r="A27" s="62"/>
      <c r="B27" s="77"/>
      <c r="C27" s="45"/>
      <c r="D27" s="45"/>
      <c r="E27" s="78"/>
    </row>
    <row r="28" spans="1:7" ht="16.5" customHeight="1">
      <c r="A28" s="81" t="s">
        <v>37</v>
      </c>
    </row>
    <row r="29" spans="1:7" ht="15" customHeight="1">
      <c r="A29" s="81" t="s">
        <v>149</v>
      </c>
    </row>
    <row r="30" spans="1:7">
      <c r="A30" s="81" t="s">
        <v>39</v>
      </c>
    </row>
    <row r="31" spans="1:7" ht="81" customHeight="1"/>
    <row r="32" spans="1:7">
      <c r="A32" s="81" t="s">
        <v>65</v>
      </c>
      <c r="E32" s="81" t="s">
        <v>65</v>
      </c>
    </row>
    <row r="33" spans="1:7">
      <c r="A33" s="81" t="str">
        <f>B6</f>
        <v>广州昭和汽车零部件有限公司</v>
      </c>
      <c r="E33" s="81" t="s">
        <v>66</v>
      </c>
    </row>
    <row r="34" spans="1:7" ht="1.5" customHeight="1"/>
    <row r="35" spans="1:7" ht="22.5" customHeight="1">
      <c r="A35" s="227" t="s">
        <v>67</v>
      </c>
      <c r="B35" s="227"/>
      <c r="C35" s="227"/>
      <c r="D35" s="82"/>
      <c r="E35" s="82" t="s">
        <v>68</v>
      </c>
      <c r="G35" s="82"/>
    </row>
    <row r="36" spans="1:7" ht="8.25" customHeight="1"/>
    <row r="37" spans="1:7">
      <c r="A37" s="227" t="s">
        <v>69</v>
      </c>
      <c r="B37" s="227"/>
      <c r="C37" s="227"/>
      <c r="D37" s="82"/>
      <c r="E37" s="81" t="s">
        <v>70</v>
      </c>
      <c r="F37" s="90" t="s">
        <v>77</v>
      </c>
    </row>
    <row r="38" spans="1:7" ht="9.75" customHeight="1"/>
    <row r="39" spans="1:7">
      <c r="A39" s="227" t="s">
        <v>71</v>
      </c>
      <c r="B39" s="227"/>
      <c r="C39" s="227"/>
      <c r="D39" s="82"/>
      <c r="E39" s="81" t="s">
        <v>72</v>
      </c>
      <c r="F39" s="81" t="s">
        <v>78</v>
      </c>
    </row>
    <row r="40" spans="1:7" ht="8.25" customHeight="1"/>
    <row r="41" spans="1:7">
      <c r="A41" s="227" t="s">
        <v>73</v>
      </c>
      <c r="B41" s="227"/>
      <c r="C41" s="227"/>
      <c r="D41" s="82"/>
      <c r="E41" s="81" t="s">
        <v>74</v>
      </c>
      <c r="F41" s="83">
        <f>F6</f>
        <v>40602</v>
      </c>
    </row>
  </sheetData>
  <mergeCells count="8">
    <mergeCell ref="A41:C41"/>
    <mergeCell ref="A12:G12"/>
    <mergeCell ref="B13:C13"/>
    <mergeCell ref="F13:G13"/>
    <mergeCell ref="A35:C35"/>
    <mergeCell ref="A37:C37"/>
    <mergeCell ref="A39:C39"/>
    <mergeCell ref="A23:E23"/>
  </mergeCells>
  <phoneticPr fontId="21" type="noConversion"/>
  <printOptions horizontalCentered="1"/>
  <pageMargins left="0.5" right="0.44" top="0.28000000000000003" bottom="0.2" header="0.24" footer="0.17"/>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dimension ref="A1:H44"/>
  <sheetViews>
    <sheetView topLeftCell="A4" workbookViewId="0">
      <selection activeCell="E13" sqref="E13"/>
    </sheetView>
  </sheetViews>
  <sheetFormatPr defaultColWidth="32.875" defaultRowHeight="16.5"/>
  <cols>
    <col min="1" max="1" width="6.25" style="81" customWidth="1"/>
    <col min="2" max="2" width="2.25" style="81" customWidth="1"/>
    <col min="3" max="3" width="42.5" style="81" customWidth="1"/>
    <col min="4" max="4" width="7.625" style="81" customWidth="1"/>
    <col min="5" max="5" width="9.625" style="81" customWidth="1"/>
    <col min="6" max="6" width="11.625" style="81" customWidth="1"/>
    <col min="7" max="7" width="9.5" style="81" customWidth="1"/>
    <col min="8" max="253" width="7.75" style="38" customWidth="1"/>
    <col min="254" max="254" width="4.5" style="38" customWidth="1"/>
    <col min="255" max="255" width="7.75" style="38" customWidth="1"/>
    <col min="256" max="16384" width="32.875" style="38"/>
  </cols>
  <sheetData>
    <row r="1" spans="1:8" s="36" customFormat="1">
      <c r="A1" s="63"/>
      <c r="B1" s="63"/>
      <c r="C1" s="64"/>
      <c r="D1" s="63"/>
      <c r="E1" s="63"/>
      <c r="F1" s="63"/>
      <c r="G1" s="37" t="s">
        <v>52</v>
      </c>
    </row>
    <row r="2" spans="1:8" s="36" customFormat="1">
      <c r="A2" s="63"/>
      <c r="B2" s="63"/>
      <c r="C2" s="65"/>
      <c r="D2" s="63"/>
      <c r="E2" s="63"/>
      <c r="F2" s="63"/>
      <c r="G2" s="64" t="s">
        <v>53</v>
      </c>
    </row>
    <row r="3" spans="1:8" s="36" customFormat="1">
      <c r="A3" s="63"/>
      <c r="B3" s="63"/>
      <c r="C3" s="64"/>
      <c r="D3" s="63"/>
      <c r="E3" s="63"/>
      <c r="F3" s="63"/>
      <c r="G3" s="37" t="s">
        <v>30</v>
      </c>
    </row>
    <row r="4" spans="1:8" s="36" customFormat="1">
      <c r="A4" s="63"/>
      <c r="B4" s="63"/>
      <c r="C4" s="64"/>
      <c r="D4" s="63"/>
      <c r="E4" s="63"/>
      <c r="F4" s="63"/>
      <c r="G4" s="37" t="s">
        <v>31</v>
      </c>
    </row>
    <row r="5" spans="1:8" s="36" customFormat="1">
      <c r="A5" s="63"/>
      <c r="B5" s="63"/>
      <c r="C5" s="63"/>
      <c r="D5" s="63"/>
      <c r="E5" s="63"/>
      <c r="F5" s="63"/>
      <c r="G5" s="37" t="s">
        <v>32</v>
      </c>
      <c r="H5" s="37"/>
    </row>
    <row r="6" spans="1:8">
      <c r="A6" s="145" t="s">
        <v>33</v>
      </c>
      <c r="B6" s="66" t="s">
        <v>128</v>
      </c>
      <c r="C6" s="42"/>
      <c r="D6" s="42"/>
      <c r="E6" s="66" t="s">
        <v>139</v>
      </c>
      <c r="F6" s="67">
        <v>40602</v>
      </c>
      <c r="G6" s="68"/>
    </row>
    <row r="7" spans="1:8">
      <c r="A7" s="146"/>
      <c r="B7" s="43" t="s">
        <v>130</v>
      </c>
      <c r="C7" s="43"/>
      <c r="D7" s="43"/>
      <c r="E7" s="144"/>
      <c r="F7" s="43"/>
      <c r="G7" s="69"/>
    </row>
    <row r="8" spans="1:8" ht="17.25">
      <c r="A8" s="146"/>
      <c r="B8" s="43" t="s">
        <v>131</v>
      </c>
      <c r="C8" s="43"/>
      <c r="D8" s="43"/>
      <c r="E8" s="47" t="s">
        <v>145</v>
      </c>
      <c r="F8" s="70" t="s">
        <v>407</v>
      </c>
      <c r="G8" s="69"/>
    </row>
    <row r="9" spans="1:8">
      <c r="A9" s="146" t="s">
        <v>79</v>
      </c>
      <c r="B9" s="71" t="s">
        <v>137</v>
      </c>
      <c r="C9" s="43"/>
      <c r="D9" s="43"/>
      <c r="E9" s="144"/>
      <c r="F9" s="43"/>
      <c r="G9" s="72"/>
    </row>
    <row r="10" spans="1:8">
      <c r="A10" s="146" t="s">
        <v>80</v>
      </c>
      <c r="B10" s="73" t="s">
        <v>134</v>
      </c>
      <c r="C10" s="43"/>
      <c r="D10" s="43"/>
      <c r="E10" s="47" t="s">
        <v>140</v>
      </c>
      <c r="F10" s="43"/>
      <c r="G10" s="72"/>
    </row>
    <row r="11" spans="1:8" ht="17.25">
      <c r="A11" s="147" t="s">
        <v>81</v>
      </c>
      <c r="B11" s="74" t="s">
        <v>136</v>
      </c>
      <c r="C11" s="74"/>
      <c r="D11" s="74"/>
      <c r="E11" s="75"/>
      <c r="F11" s="75"/>
      <c r="G11" s="76"/>
    </row>
    <row r="12" spans="1:8" ht="21">
      <c r="A12" s="228" t="s">
        <v>82</v>
      </c>
      <c r="B12" s="229"/>
      <c r="C12" s="229"/>
      <c r="D12" s="229"/>
      <c r="E12" s="229"/>
      <c r="F12" s="229"/>
      <c r="G12" s="229"/>
    </row>
    <row r="13" spans="1:8" s="39" customFormat="1">
      <c r="A13" s="88" t="s">
        <v>154</v>
      </c>
      <c r="B13" s="244" t="s">
        <v>155</v>
      </c>
      <c r="C13" s="245"/>
      <c r="D13" s="89" t="s">
        <v>156</v>
      </c>
      <c r="E13" s="89" t="s">
        <v>157</v>
      </c>
      <c r="F13" s="244" t="s">
        <v>158</v>
      </c>
      <c r="G13" s="245"/>
    </row>
    <row r="14" spans="1:8" s="39" customFormat="1">
      <c r="A14" s="151" t="s">
        <v>159</v>
      </c>
      <c r="B14" s="246" t="s">
        <v>152</v>
      </c>
      <c r="C14" s="247"/>
      <c r="D14" s="86">
        <v>30</v>
      </c>
      <c r="E14" s="240">
        <v>3180</v>
      </c>
      <c r="F14" s="240">
        <f>D14*E14</f>
        <v>95400</v>
      </c>
      <c r="G14" s="240"/>
    </row>
    <row r="15" spans="1:8" s="39" customFormat="1">
      <c r="A15" s="151" t="s">
        <v>160</v>
      </c>
      <c r="B15" s="236" t="s">
        <v>168</v>
      </c>
      <c r="C15" s="236"/>
      <c r="D15" s="86">
        <v>15</v>
      </c>
      <c r="E15" s="240"/>
      <c r="F15" s="240">
        <f>D15*E14</f>
        <v>47700</v>
      </c>
      <c r="G15" s="240"/>
    </row>
    <row r="16" spans="1:8" s="39" customFormat="1">
      <c r="A16" s="151" t="s">
        <v>161</v>
      </c>
      <c r="B16" s="247" t="s">
        <v>151</v>
      </c>
      <c r="C16" s="247"/>
      <c r="D16" s="86">
        <v>16</v>
      </c>
      <c r="E16" s="240"/>
      <c r="F16" s="240">
        <f>D16*E14</f>
        <v>50880</v>
      </c>
      <c r="G16" s="240"/>
    </row>
    <row r="17" spans="1:7" s="39" customFormat="1">
      <c r="A17" s="151"/>
      <c r="B17" s="247"/>
      <c r="C17" s="247"/>
      <c r="D17" s="86"/>
      <c r="E17" s="240"/>
      <c r="F17" s="243"/>
      <c r="G17" s="243"/>
    </row>
    <row r="18" spans="1:7" s="39" customFormat="1">
      <c r="A18" s="151" t="s">
        <v>162</v>
      </c>
      <c r="B18" s="236" t="s">
        <v>173</v>
      </c>
      <c r="C18" s="236"/>
      <c r="D18" s="86">
        <v>20</v>
      </c>
      <c r="E18" s="240"/>
      <c r="F18" s="240">
        <f>D18*E14</f>
        <v>63600</v>
      </c>
      <c r="G18" s="240"/>
    </row>
    <row r="19" spans="1:7" s="39" customFormat="1">
      <c r="A19" s="151" t="s">
        <v>34</v>
      </c>
      <c r="B19" s="236" t="s">
        <v>351</v>
      </c>
      <c r="C19" s="236"/>
      <c r="D19" s="86">
        <v>12</v>
      </c>
      <c r="E19" s="240"/>
      <c r="F19" s="240">
        <f>D19*E14</f>
        <v>38160</v>
      </c>
      <c r="G19" s="240"/>
    </row>
    <row r="20" spans="1:7" s="39" customFormat="1">
      <c r="A20" s="151" t="s">
        <v>35</v>
      </c>
      <c r="B20" s="236" t="s">
        <v>352</v>
      </c>
      <c r="C20" s="236"/>
      <c r="D20" s="86">
        <v>15</v>
      </c>
      <c r="E20" s="240"/>
      <c r="F20" s="240">
        <f>D20*E14</f>
        <v>47700</v>
      </c>
      <c r="G20" s="240"/>
    </row>
    <row r="21" spans="1:7" s="39" customFormat="1">
      <c r="A21" s="151"/>
      <c r="B21" s="236"/>
      <c r="C21" s="236"/>
      <c r="D21" s="86"/>
      <c r="E21" s="240"/>
      <c r="F21" s="243"/>
      <c r="G21" s="243"/>
    </row>
    <row r="22" spans="1:7" s="39" customFormat="1">
      <c r="A22" s="151" t="s">
        <v>153</v>
      </c>
      <c r="B22" s="236" t="s">
        <v>409</v>
      </c>
      <c r="C22" s="236"/>
      <c r="D22" s="86">
        <v>10</v>
      </c>
      <c r="E22" s="240"/>
      <c r="F22" s="240">
        <f>D22*E14</f>
        <v>31800</v>
      </c>
      <c r="G22" s="240"/>
    </row>
    <row r="23" spans="1:7" s="39" customFormat="1">
      <c r="A23" s="151" t="s">
        <v>171</v>
      </c>
      <c r="B23" s="236" t="s">
        <v>169</v>
      </c>
      <c r="C23" s="236"/>
      <c r="D23" s="86">
        <v>60</v>
      </c>
      <c r="E23" s="240"/>
      <c r="F23" s="240">
        <f>D23*E14</f>
        <v>190800</v>
      </c>
      <c r="G23" s="240"/>
    </row>
    <row r="24" spans="1:7" s="39" customFormat="1">
      <c r="A24" s="151" t="s">
        <v>172</v>
      </c>
      <c r="B24" s="236" t="s">
        <v>410</v>
      </c>
      <c r="C24" s="236"/>
      <c r="D24" s="86">
        <v>10</v>
      </c>
      <c r="E24" s="240"/>
      <c r="F24" s="240">
        <f>D24*E14</f>
        <v>31800</v>
      </c>
      <c r="G24" s="240"/>
    </row>
    <row r="25" spans="1:7" s="39" customFormat="1">
      <c r="A25" s="151"/>
      <c r="B25" s="236"/>
      <c r="C25" s="236"/>
      <c r="D25" s="86"/>
      <c r="E25" s="240"/>
      <c r="F25" s="240"/>
      <c r="G25" s="240"/>
    </row>
    <row r="26" spans="1:7" s="39" customFormat="1">
      <c r="A26" s="151" t="s">
        <v>163</v>
      </c>
      <c r="B26" s="236" t="s">
        <v>167</v>
      </c>
      <c r="C26" s="236"/>
      <c r="D26" s="86">
        <v>35</v>
      </c>
      <c r="E26" s="240"/>
      <c r="F26" s="240">
        <f>D26*E14</f>
        <v>111300</v>
      </c>
      <c r="G26" s="240"/>
    </row>
    <row r="27" spans="1:7" s="39" customFormat="1">
      <c r="A27" s="151" t="s">
        <v>36</v>
      </c>
      <c r="B27" s="236" t="s">
        <v>164</v>
      </c>
      <c r="C27" s="236"/>
      <c r="D27" s="86">
        <v>12</v>
      </c>
      <c r="E27" s="240"/>
      <c r="F27" s="240">
        <f>D27*E14</f>
        <v>38160</v>
      </c>
      <c r="G27" s="240"/>
    </row>
    <row r="28" spans="1:7" s="39" customFormat="1">
      <c r="A28" s="41"/>
      <c r="B28" s="237" t="s">
        <v>165</v>
      </c>
      <c r="C28" s="237"/>
      <c r="D28" s="152">
        <f>SUM(D14:D27)</f>
        <v>235</v>
      </c>
      <c r="E28" s="94"/>
      <c r="F28" s="241">
        <f>SUM(F14:F27)</f>
        <v>747300</v>
      </c>
      <c r="G28" s="242"/>
    </row>
    <row r="29" spans="1:7" s="39" customFormat="1" ht="17.25">
      <c r="A29" s="91"/>
      <c r="B29" s="93"/>
      <c r="C29" s="93"/>
      <c r="D29" s="92"/>
      <c r="E29" s="87"/>
      <c r="F29" s="45"/>
      <c r="G29" s="48"/>
    </row>
    <row r="30" spans="1:7" s="40" customFormat="1" ht="18">
      <c r="A30" s="56"/>
      <c r="B30" s="57"/>
      <c r="C30" s="58"/>
      <c r="D30" s="58"/>
      <c r="E30" s="59" t="s">
        <v>166</v>
      </c>
      <c r="F30" s="238">
        <f>SUM(F28:F29)</f>
        <v>747300</v>
      </c>
      <c r="G30" s="239"/>
    </row>
    <row r="31" spans="1:7">
      <c r="A31" s="45" t="s">
        <v>96</v>
      </c>
      <c r="B31" s="77"/>
      <c r="C31" s="45"/>
      <c r="D31" s="45"/>
      <c r="E31" s="78"/>
      <c r="F31" s="79"/>
      <c r="G31" s="80"/>
    </row>
    <row r="32" spans="1:7">
      <c r="A32" s="45" t="s">
        <v>93</v>
      </c>
      <c r="B32" s="77"/>
      <c r="C32" s="45"/>
      <c r="D32" s="45"/>
      <c r="E32" s="78"/>
      <c r="F32" s="79"/>
      <c r="G32" s="80"/>
    </row>
    <row r="33" spans="1:7">
      <c r="A33" s="45" t="s">
        <v>170</v>
      </c>
      <c r="B33" s="77"/>
      <c r="C33" s="45"/>
      <c r="D33" s="45"/>
      <c r="E33" s="78"/>
    </row>
    <row r="35" spans="1:7">
      <c r="A35" s="81" t="s">
        <v>83</v>
      </c>
      <c r="E35" s="81" t="s">
        <v>83</v>
      </c>
    </row>
    <row r="36" spans="1:7">
      <c r="A36" s="81" t="str">
        <f>B6</f>
        <v>广州昭和汽车零部件有限公司</v>
      </c>
      <c r="E36" s="81" t="s">
        <v>92</v>
      </c>
    </row>
    <row r="38" spans="1:7">
      <c r="A38" s="227" t="s">
        <v>84</v>
      </c>
      <c r="B38" s="227"/>
      <c r="C38" s="227"/>
      <c r="D38" s="82"/>
      <c r="E38" s="82" t="s">
        <v>85</v>
      </c>
      <c r="G38" s="82"/>
    </row>
    <row r="40" spans="1:7">
      <c r="A40" s="227" t="s">
        <v>86</v>
      </c>
      <c r="B40" s="227"/>
      <c r="C40" s="227"/>
      <c r="D40" s="82"/>
      <c r="E40" s="81" t="s">
        <v>87</v>
      </c>
      <c r="F40" s="90" t="s">
        <v>94</v>
      </c>
    </row>
    <row r="42" spans="1:7">
      <c r="A42" s="227" t="s">
        <v>88</v>
      </c>
      <c r="B42" s="227"/>
      <c r="C42" s="227"/>
      <c r="D42" s="82"/>
      <c r="E42" s="81" t="s">
        <v>89</v>
      </c>
      <c r="F42" s="81" t="s">
        <v>95</v>
      </c>
    </row>
    <row r="44" spans="1:7">
      <c r="A44" s="227" t="s">
        <v>90</v>
      </c>
      <c r="B44" s="227"/>
      <c r="C44" s="227"/>
      <c r="D44" s="82"/>
      <c r="E44" s="81" t="s">
        <v>91</v>
      </c>
      <c r="F44" s="83">
        <f>F6</f>
        <v>40602</v>
      </c>
    </row>
  </sheetData>
  <mergeCells count="39">
    <mergeCell ref="A12:G12"/>
    <mergeCell ref="B13:C13"/>
    <mergeCell ref="F13:G13"/>
    <mergeCell ref="E14:E27"/>
    <mergeCell ref="F25:G25"/>
    <mergeCell ref="F14:G14"/>
    <mergeCell ref="F15:G15"/>
    <mergeCell ref="F16:G16"/>
    <mergeCell ref="F17:G17"/>
    <mergeCell ref="F18:G18"/>
    <mergeCell ref="F19:G19"/>
    <mergeCell ref="B14:C14"/>
    <mergeCell ref="B15:C15"/>
    <mergeCell ref="B16:C16"/>
    <mergeCell ref="B17:C17"/>
    <mergeCell ref="B22:C22"/>
    <mergeCell ref="F30:G30"/>
    <mergeCell ref="F26:G26"/>
    <mergeCell ref="F27:G27"/>
    <mergeCell ref="F20:G20"/>
    <mergeCell ref="F28:G28"/>
    <mergeCell ref="F21:G21"/>
    <mergeCell ref="F24:G24"/>
    <mergeCell ref="F22:G22"/>
    <mergeCell ref="F23:G23"/>
    <mergeCell ref="A44:C44"/>
    <mergeCell ref="B18:C18"/>
    <mergeCell ref="B19:C19"/>
    <mergeCell ref="B20:C20"/>
    <mergeCell ref="B21:C21"/>
    <mergeCell ref="A42:C42"/>
    <mergeCell ref="B23:C23"/>
    <mergeCell ref="B24:C24"/>
    <mergeCell ref="B27:C27"/>
    <mergeCell ref="B26:C26"/>
    <mergeCell ref="A40:C40"/>
    <mergeCell ref="A38:C38"/>
    <mergeCell ref="B25:C25"/>
    <mergeCell ref="B28:C28"/>
  </mergeCells>
  <phoneticPr fontId="3" type="noConversion"/>
  <printOptions horizontalCentered="1"/>
  <pageMargins left="0.6" right="0.25" top="0.28000000000000003" bottom="0.2" header="0.24" footer="0.17"/>
  <pageSetup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sheetPr>
    <pageSetUpPr fitToPage="1"/>
  </sheetPr>
  <dimension ref="A1:AF19"/>
  <sheetViews>
    <sheetView tabSelected="1" zoomScale="84" zoomScaleNormal="84" workbookViewId="0">
      <selection activeCell="H15" sqref="H15"/>
    </sheetView>
  </sheetViews>
  <sheetFormatPr defaultRowHeight="24" customHeight="1"/>
  <cols>
    <col min="1" max="1" width="9.375" style="1" customWidth="1"/>
    <col min="2" max="2" width="5.625" style="1" bestFit="1" customWidth="1"/>
    <col min="3" max="3" width="43.125" style="1" customWidth="1"/>
    <col min="4" max="5" width="12" style="1" bestFit="1" customWidth="1"/>
    <col min="6" max="6" width="5.625" style="270" bestFit="1" customWidth="1"/>
    <col min="7" max="7" width="8.25" style="270" bestFit="1" customWidth="1"/>
    <col min="8" max="8" width="10.25" style="271" bestFit="1" customWidth="1"/>
    <col min="9" max="9" width="7.25" style="1" customWidth="1"/>
    <col min="10" max="10" width="8.75" style="1" customWidth="1"/>
    <col min="11" max="11" width="0.625" style="10" hidden="1" customWidth="1"/>
    <col min="12" max="15" width="3.5" style="1" bestFit="1" customWidth="1"/>
    <col min="16" max="16" width="3.5" style="1" customWidth="1"/>
    <col min="17" max="31" width="3.5" style="1" bestFit="1" customWidth="1"/>
    <col min="32" max="16384" width="9" style="1"/>
  </cols>
  <sheetData>
    <row r="1" spans="1:32" ht="24" customHeight="1">
      <c r="A1" s="184"/>
      <c r="B1" s="188"/>
      <c r="C1" s="184"/>
      <c r="D1" s="184"/>
      <c r="E1" s="184"/>
      <c r="F1" s="269"/>
      <c r="G1" s="269"/>
      <c r="H1" s="269"/>
      <c r="I1" s="184"/>
      <c r="J1" s="188"/>
      <c r="K1" s="250" t="s">
        <v>421</v>
      </c>
      <c r="L1" s="250"/>
      <c r="M1" s="250"/>
      <c r="N1" s="250"/>
      <c r="O1" s="250"/>
      <c r="P1" s="250"/>
      <c r="Q1" s="250"/>
      <c r="R1" s="250"/>
      <c r="S1" s="250"/>
      <c r="T1" s="250"/>
      <c r="U1" s="250"/>
      <c r="V1" s="250"/>
      <c r="W1" s="250"/>
      <c r="X1" s="250"/>
      <c r="Y1" s="250"/>
      <c r="Z1" s="250"/>
      <c r="AA1" s="250"/>
      <c r="AB1" s="250"/>
      <c r="AC1" s="250"/>
      <c r="AD1" s="250"/>
      <c r="AE1" s="250"/>
    </row>
    <row r="2" spans="1:32" ht="18" customHeight="1" thickBot="1">
      <c r="K2" s="7" t="s">
        <v>16</v>
      </c>
      <c r="L2" s="248">
        <v>40575</v>
      </c>
      <c r="M2" s="249"/>
      <c r="N2" s="251"/>
      <c r="O2" s="249"/>
      <c r="P2" s="248">
        <v>40603</v>
      </c>
      <c r="Q2" s="249"/>
      <c r="R2" s="249"/>
      <c r="S2" s="249"/>
      <c r="T2" s="248">
        <v>40634</v>
      </c>
      <c r="U2" s="249"/>
      <c r="V2" s="249"/>
      <c r="W2" s="249"/>
      <c r="X2" s="248">
        <v>40664</v>
      </c>
      <c r="Y2" s="249"/>
      <c r="Z2" s="249"/>
      <c r="AA2" s="249"/>
      <c r="AB2" s="248">
        <v>40695</v>
      </c>
      <c r="AC2" s="249"/>
      <c r="AD2" s="249"/>
      <c r="AE2" s="249"/>
    </row>
    <row r="3" spans="1:32" ht="33" customHeight="1" thickBot="1">
      <c r="A3" s="2" t="s">
        <v>4</v>
      </c>
      <c r="B3" s="211" t="s">
        <v>454</v>
      </c>
      <c r="C3" s="2" t="s">
        <v>5</v>
      </c>
      <c r="D3" s="35" t="s">
        <v>423</v>
      </c>
      <c r="E3" s="35" t="s">
        <v>422</v>
      </c>
      <c r="F3" s="272" t="s">
        <v>426</v>
      </c>
      <c r="G3" s="272" t="s">
        <v>456</v>
      </c>
      <c r="H3" s="272" t="s">
        <v>465</v>
      </c>
      <c r="I3" s="191" t="s">
        <v>427</v>
      </c>
      <c r="J3" s="191" t="s">
        <v>438</v>
      </c>
      <c r="K3" s="7" t="s">
        <v>6</v>
      </c>
      <c r="L3" s="3" t="s">
        <v>0</v>
      </c>
      <c r="M3" s="14" t="s">
        <v>1</v>
      </c>
      <c r="N3" s="15" t="s">
        <v>2</v>
      </c>
      <c r="O3" s="3" t="s">
        <v>3</v>
      </c>
      <c r="P3" s="4" t="s">
        <v>0</v>
      </c>
      <c r="Q3" s="4" t="s">
        <v>1</v>
      </c>
      <c r="R3" s="4" t="s">
        <v>2</v>
      </c>
      <c r="S3" s="4" t="s">
        <v>3</v>
      </c>
      <c r="T3" s="4" t="s">
        <v>0</v>
      </c>
      <c r="U3" s="4" t="s">
        <v>1</v>
      </c>
      <c r="V3" s="4" t="s">
        <v>2</v>
      </c>
      <c r="W3" s="4" t="s">
        <v>3</v>
      </c>
      <c r="X3" s="4" t="s">
        <v>0</v>
      </c>
      <c r="Y3" s="4" t="s">
        <v>1</v>
      </c>
      <c r="Z3" s="4" t="s">
        <v>2</v>
      </c>
      <c r="AA3" s="4" t="s">
        <v>3</v>
      </c>
      <c r="AB3" s="4" t="s">
        <v>0</v>
      </c>
      <c r="AC3" s="4" t="s">
        <v>1</v>
      </c>
      <c r="AD3" s="15" t="s">
        <v>2</v>
      </c>
      <c r="AE3" s="4" t="s">
        <v>3</v>
      </c>
    </row>
    <row r="4" spans="1:32" ht="24" customHeight="1">
      <c r="A4" s="251" t="s">
        <v>18</v>
      </c>
      <c r="B4" s="195">
        <v>3</v>
      </c>
      <c r="C4" s="6" t="s">
        <v>7</v>
      </c>
      <c r="D4" s="183" t="s">
        <v>428</v>
      </c>
      <c r="E4" s="183" t="s">
        <v>429</v>
      </c>
      <c r="F4" s="273"/>
      <c r="G4" s="273"/>
      <c r="H4" s="274"/>
      <c r="I4" s="194">
        <v>40610</v>
      </c>
      <c r="J4" s="194"/>
      <c r="K4" s="11" t="s">
        <v>174</v>
      </c>
      <c r="L4" s="5"/>
      <c r="M4" s="5"/>
      <c r="N4" s="5"/>
      <c r="O4" s="5"/>
      <c r="P4" s="5"/>
      <c r="Q4" s="5"/>
      <c r="R4" s="5"/>
      <c r="S4" s="5"/>
      <c r="T4" s="5"/>
      <c r="U4" s="5"/>
      <c r="V4" s="5"/>
      <c r="W4" s="5"/>
      <c r="X4" s="5"/>
      <c r="Y4" s="5"/>
      <c r="Z4" s="5"/>
      <c r="AA4" s="5"/>
      <c r="AB4" s="5"/>
      <c r="AC4" s="5"/>
      <c r="AD4" s="5"/>
      <c r="AE4" s="5"/>
      <c r="AF4" s="14"/>
    </row>
    <row r="5" spans="1:32" ht="24" customHeight="1">
      <c r="A5" s="252"/>
      <c r="B5" s="196">
        <v>3</v>
      </c>
      <c r="C5" s="6" t="s">
        <v>8</v>
      </c>
      <c r="D5" s="183" t="s">
        <v>430</v>
      </c>
      <c r="E5" s="183" t="s">
        <v>431</v>
      </c>
      <c r="F5" s="273"/>
      <c r="G5" s="273"/>
      <c r="H5" s="274"/>
      <c r="I5" s="194">
        <v>40610</v>
      </c>
      <c r="J5" s="194"/>
      <c r="K5" s="11" t="s">
        <v>175</v>
      </c>
      <c r="L5" s="5"/>
      <c r="M5" s="5"/>
      <c r="N5" s="5"/>
      <c r="O5" s="5"/>
      <c r="P5" s="5"/>
      <c r="Q5" s="5"/>
      <c r="R5" s="5"/>
      <c r="S5" s="5"/>
      <c r="T5" s="5"/>
      <c r="U5" s="5"/>
      <c r="V5" s="5"/>
      <c r="W5" s="5"/>
      <c r="X5" s="5"/>
      <c r="Y5" s="5"/>
      <c r="Z5" s="5"/>
      <c r="AA5" s="5"/>
      <c r="AB5" s="5"/>
      <c r="AC5" s="5"/>
      <c r="AD5" s="5"/>
      <c r="AE5" s="5"/>
      <c r="AF5" s="14"/>
    </row>
    <row r="6" spans="1:32" ht="29.25" customHeight="1">
      <c r="A6" s="252"/>
      <c r="B6" s="185">
        <v>3</v>
      </c>
      <c r="C6" s="16" t="s">
        <v>9</v>
      </c>
      <c r="D6" s="192" t="s">
        <v>430</v>
      </c>
      <c r="E6" s="192" t="s">
        <v>431</v>
      </c>
      <c r="F6" s="275"/>
      <c r="G6" s="275"/>
      <c r="H6" s="276"/>
      <c r="I6" s="194">
        <v>40610</v>
      </c>
      <c r="J6" s="194"/>
      <c r="K6" s="17" t="s">
        <v>176</v>
      </c>
      <c r="L6" s="5"/>
      <c r="M6" s="5"/>
      <c r="N6" s="5"/>
      <c r="O6" s="5"/>
      <c r="P6" s="5"/>
      <c r="Q6" s="5"/>
      <c r="R6" s="5"/>
      <c r="S6" s="5"/>
      <c r="T6" s="5"/>
      <c r="U6" s="5"/>
      <c r="V6" s="5"/>
      <c r="W6" s="5"/>
      <c r="X6" s="5"/>
      <c r="Y6" s="5"/>
      <c r="Z6" s="5"/>
      <c r="AA6" s="5"/>
      <c r="AB6" s="5"/>
      <c r="AC6" s="9"/>
      <c r="AD6" s="9"/>
      <c r="AE6" s="5"/>
    </row>
    <row r="7" spans="1:32" ht="29.25" customHeight="1">
      <c r="A7" s="253"/>
      <c r="B7" s="197"/>
      <c r="C7" s="32" t="s">
        <v>20</v>
      </c>
      <c r="D7" s="32"/>
      <c r="E7" s="32"/>
      <c r="F7" s="277"/>
      <c r="G7" s="277"/>
      <c r="H7" s="278"/>
      <c r="I7" s="194">
        <v>40610</v>
      </c>
      <c r="J7" s="194"/>
      <c r="K7" s="13" t="s">
        <v>10</v>
      </c>
      <c r="L7" s="5"/>
      <c r="M7" s="5"/>
      <c r="N7" s="5"/>
      <c r="O7" s="5"/>
      <c r="P7" s="5"/>
      <c r="Q7" s="5"/>
      <c r="R7" s="5"/>
      <c r="S7" s="5"/>
      <c r="T7" s="5"/>
      <c r="U7" s="5"/>
      <c r="V7" s="5"/>
      <c r="W7" s="5"/>
      <c r="X7" s="5"/>
      <c r="Y7" s="5"/>
      <c r="Z7" s="5"/>
      <c r="AA7" s="5"/>
      <c r="AB7" s="5"/>
      <c r="AC7" s="31"/>
      <c r="AD7" s="31"/>
      <c r="AE7" s="8"/>
    </row>
    <row r="8" spans="1:32" ht="24" customHeight="1">
      <c r="A8" s="251" t="s">
        <v>19</v>
      </c>
      <c r="B8" s="195">
        <v>1</v>
      </c>
      <c r="C8" s="6" t="s">
        <v>17</v>
      </c>
      <c r="D8" s="183" t="s">
        <v>424</v>
      </c>
      <c r="E8" s="183" t="s">
        <v>424</v>
      </c>
      <c r="F8" s="279" t="s">
        <v>425</v>
      </c>
      <c r="G8" s="280">
        <v>40617</v>
      </c>
      <c r="H8" s="281" t="s">
        <v>459</v>
      </c>
      <c r="I8" s="194">
        <v>40610</v>
      </c>
      <c r="J8" s="194">
        <v>40611</v>
      </c>
      <c r="K8" s="11" t="s">
        <v>177</v>
      </c>
      <c r="L8" s="5"/>
      <c r="M8" s="5"/>
      <c r="N8" s="5"/>
      <c r="O8" s="5"/>
      <c r="P8" s="5"/>
      <c r="Q8" s="5"/>
      <c r="R8" s="5"/>
      <c r="S8" s="5"/>
      <c r="T8" s="5"/>
      <c r="U8" s="5"/>
      <c r="V8" s="5"/>
      <c r="W8" s="5"/>
      <c r="X8" s="5"/>
      <c r="Y8" s="5"/>
      <c r="Z8" s="5"/>
      <c r="AA8" s="5"/>
      <c r="AB8" s="5"/>
      <c r="AC8" s="5"/>
      <c r="AD8" s="5"/>
      <c r="AE8" s="5"/>
    </row>
    <row r="9" spans="1:32" ht="24" customHeight="1">
      <c r="A9" s="252"/>
      <c r="B9" s="196">
        <v>2</v>
      </c>
      <c r="C9" s="183" t="s">
        <v>414</v>
      </c>
      <c r="D9" s="183"/>
      <c r="E9" s="183" t="s">
        <v>432</v>
      </c>
      <c r="F9" s="279"/>
      <c r="G9" s="279"/>
      <c r="H9" s="282"/>
      <c r="I9" s="194">
        <v>40610</v>
      </c>
      <c r="J9" s="194"/>
      <c r="K9" s="11" t="s">
        <v>178</v>
      </c>
      <c r="L9" s="5"/>
      <c r="M9" s="5"/>
      <c r="N9" s="5"/>
      <c r="O9" s="5"/>
      <c r="P9" s="5"/>
      <c r="Q9" s="5"/>
      <c r="R9" s="5"/>
      <c r="S9" s="5"/>
      <c r="T9" s="5"/>
      <c r="U9" s="5"/>
      <c r="V9" s="5"/>
      <c r="W9" s="5"/>
      <c r="X9" s="5"/>
      <c r="Y9" s="5"/>
      <c r="Z9" s="5"/>
      <c r="AA9" s="5"/>
      <c r="AB9" s="5"/>
      <c r="AC9" s="5"/>
      <c r="AD9" s="5"/>
      <c r="AE9" s="5"/>
    </row>
    <row r="10" spans="1:32" ht="24" customHeight="1">
      <c r="A10" s="252"/>
      <c r="B10" s="196">
        <v>1</v>
      </c>
      <c r="C10" s="183" t="s">
        <v>415</v>
      </c>
      <c r="D10" s="183" t="s">
        <v>433</v>
      </c>
      <c r="E10" s="183" t="s">
        <v>433</v>
      </c>
      <c r="F10" s="279" t="s">
        <v>457</v>
      </c>
      <c r="G10" s="283">
        <v>40617</v>
      </c>
      <c r="H10" s="282" t="s">
        <v>458</v>
      </c>
      <c r="I10" s="194">
        <v>40610</v>
      </c>
      <c r="J10" s="194"/>
      <c r="K10" s="11" t="s">
        <v>12</v>
      </c>
      <c r="L10" s="5"/>
      <c r="M10" s="5"/>
      <c r="N10" s="5"/>
      <c r="O10" s="5"/>
      <c r="P10" s="5"/>
      <c r="Q10" s="5"/>
      <c r="R10" s="5"/>
      <c r="S10" s="5"/>
      <c r="T10" s="5"/>
      <c r="U10" s="5"/>
      <c r="V10" s="5"/>
      <c r="W10" s="5"/>
      <c r="X10" s="5"/>
      <c r="Y10" s="5"/>
      <c r="Z10" s="5"/>
      <c r="AA10" s="5"/>
      <c r="AB10" s="5"/>
      <c r="AC10" s="5"/>
      <c r="AD10" s="5"/>
      <c r="AE10" s="5"/>
    </row>
    <row r="11" spans="1:32" ht="24" customHeight="1">
      <c r="A11" s="253"/>
      <c r="B11" s="197"/>
      <c r="C11" s="33" t="s">
        <v>21</v>
      </c>
      <c r="D11" s="33"/>
      <c r="E11" s="33"/>
      <c r="F11" s="284"/>
      <c r="G11" s="284"/>
      <c r="H11" s="285"/>
      <c r="I11" s="194">
        <v>40610</v>
      </c>
      <c r="J11" s="194"/>
      <c r="K11" s="13" t="s">
        <v>13</v>
      </c>
      <c r="L11" s="5"/>
      <c r="M11" s="5"/>
      <c r="N11" s="5"/>
      <c r="O11" s="5"/>
      <c r="P11" s="5"/>
      <c r="Q11" s="5"/>
      <c r="R11" s="5"/>
      <c r="S11" s="5"/>
      <c r="T11" s="5"/>
      <c r="U11" s="5"/>
      <c r="V11" s="5"/>
      <c r="W11" s="5"/>
      <c r="X11" s="5"/>
      <c r="Y11" s="5"/>
      <c r="Z11" s="5"/>
      <c r="AA11" s="5"/>
      <c r="AB11" s="5"/>
      <c r="AC11" s="18"/>
      <c r="AD11" s="18"/>
      <c r="AE11" s="18"/>
    </row>
    <row r="12" spans="1:32" ht="24" customHeight="1">
      <c r="A12" s="251" t="s">
        <v>22</v>
      </c>
      <c r="B12" s="195">
        <v>1</v>
      </c>
      <c r="C12" s="6" t="s">
        <v>180</v>
      </c>
      <c r="D12" s="183" t="s">
        <v>424</v>
      </c>
      <c r="E12" s="183" t="s">
        <v>424</v>
      </c>
      <c r="F12" s="273"/>
      <c r="G12" s="280">
        <v>40620</v>
      </c>
      <c r="H12" s="281" t="s">
        <v>459</v>
      </c>
      <c r="I12" s="194">
        <v>40610</v>
      </c>
      <c r="J12" s="194">
        <v>40620</v>
      </c>
      <c r="K12" s="24" t="s">
        <v>14</v>
      </c>
      <c r="L12" s="5"/>
      <c r="M12" s="5"/>
      <c r="N12" s="5"/>
      <c r="O12" s="5"/>
      <c r="P12" s="5"/>
      <c r="Q12" s="5"/>
      <c r="R12" s="5"/>
      <c r="S12" s="5"/>
      <c r="T12" s="5"/>
      <c r="U12" s="5"/>
      <c r="V12" s="5"/>
      <c r="W12" s="5"/>
      <c r="X12" s="5"/>
      <c r="Y12" s="5"/>
      <c r="Z12" s="5"/>
      <c r="AA12" s="5"/>
      <c r="AB12" s="5"/>
      <c r="AC12" s="5"/>
      <c r="AD12" s="5"/>
      <c r="AE12" s="25"/>
    </row>
    <row r="13" spans="1:32" ht="28.5" customHeight="1">
      <c r="A13" s="252"/>
      <c r="B13" s="196">
        <v>1</v>
      </c>
      <c r="C13" s="210" t="s">
        <v>453</v>
      </c>
      <c r="D13" s="182" t="s">
        <v>430</v>
      </c>
      <c r="E13" s="182" t="s">
        <v>432</v>
      </c>
      <c r="F13" s="279" t="s">
        <v>425</v>
      </c>
      <c r="G13" s="286">
        <v>40617</v>
      </c>
      <c r="H13" s="287" t="s">
        <v>460</v>
      </c>
      <c r="I13" s="194">
        <v>40610</v>
      </c>
      <c r="J13" s="194"/>
      <c r="K13" s="149" t="s">
        <v>179</v>
      </c>
      <c r="L13" s="5"/>
      <c r="M13" s="5"/>
      <c r="N13" s="5"/>
      <c r="O13" s="5"/>
      <c r="P13" s="5"/>
      <c r="Q13" s="5"/>
      <c r="R13" s="5"/>
      <c r="S13" s="5"/>
      <c r="T13" s="5"/>
      <c r="U13" s="5"/>
      <c r="V13" s="5"/>
      <c r="W13" s="5"/>
      <c r="X13" s="5"/>
      <c r="Y13" s="5"/>
      <c r="Z13" s="5"/>
      <c r="AA13" s="5"/>
      <c r="AB13" s="5"/>
      <c r="AC13" s="5"/>
      <c r="AD13" s="5"/>
      <c r="AE13" s="25"/>
    </row>
    <row r="14" spans="1:32" ht="24" customHeight="1">
      <c r="A14" s="252"/>
      <c r="B14" s="196">
        <v>1</v>
      </c>
      <c r="C14" s="20" t="s">
        <v>181</v>
      </c>
      <c r="D14" s="193" t="s">
        <v>430</v>
      </c>
      <c r="E14" s="183" t="s">
        <v>434</v>
      </c>
      <c r="F14" s="288"/>
      <c r="G14" s="288"/>
      <c r="H14" s="289"/>
      <c r="I14" s="194">
        <v>40610</v>
      </c>
      <c r="J14" s="194">
        <v>40620</v>
      </c>
      <c r="K14" s="17" t="s">
        <v>182</v>
      </c>
      <c r="L14" s="19"/>
      <c r="M14" s="19"/>
      <c r="N14" s="19"/>
      <c r="O14" s="19"/>
      <c r="P14" s="19"/>
      <c r="Q14" s="19"/>
      <c r="R14" s="19"/>
      <c r="S14" s="19"/>
      <c r="T14" s="19"/>
      <c r="U14" s="19"/>
      <c r="V14" s="19"/>
      <c r="W14" s="19"/>
      <c r="X14" s="19"/>
      <c r="Y14" s="19"/>
      <c r="Z14" s="19"/>
      <c r="AA14" s="19"/>
      <c r="AB14" s="19"/>
      <c r="AC14" s="19"/>
      <c r="AD14" s="19"/>
      <c r="AE14" s="26"/>
    </row>
    <row r="15" spans="1:32" ht="24" customHeight="1">
      <c r="A15" s="253"/>
      <c r="B15" s="186"/>
      <c r="C15" s="34" t="s">
        <v>23</v>
      </c>
      <c r="D15" s="34"/>
      <c r="E15" s="34"/>
      <c r="F15" s="290"/>
      <c r="G15" s="290"/>
      <c r="H15" s="291"/>
      <c r="I15" s="194">
        <v>40610</v>
      </c>
      <c r="J15" s="194"/>
      <c r="K15" s="22" t="s">
        <v>25</v>
      </c>
      <c r="L15" s="18"/>
      <c r="M15" s="18"/>
      <c r="N15" s="18"/>
      <c r="O15" s="18"/>
      <c r="P15" s="18"/>
      <c r="Q15" s="18"/>
      <c r="R15" s="18"/>
      <c r="S15" s="18"/>
      <c r="T15" s="18"/>
      <c r="U15" s="18"/>
      <c r="V15" s="18"/>
      <c r="W15" s="18"/>
      <c r="X15" s="18"/>
      <c r="Y15" s="18"/>
      <c r="Z15" s="18"/>
      <c r="AA15" s="18"/>
      <c r="AB15" s="18"/>
      <c r="AC15" s="18"/>
      <c r="AD15" s="18"/>
      <c r="AE15" s="23"/>
    </row>
    <row r="16" spans="1:32" ht="24" customHeight="1">
      <c r="A16" s="254" t="s">
        <v>24</v>
      </c>
      <c r="B16" s="198">
        <v>2</v>
      </c>
      <c r="C16" s="183" t="s">
        <v>413</v>
      </c>
      <c r="D16" s="183" t="s">
        <v>437</v>
      </c>
      <c r="E16" s="183"/>
      <c r="F16" s="279"/>
      <c r="G16" s="279"/>
      <c r="H16" s="282"/>
      <c r="I16" s="194">
        <v>40610</v>
      </c>
      <c r="J16" s="194"/>
      <c r="K16" s="11" t="s">
        <v>11</v>
      </c>
      <c r="L16" s="5"/>
      <c r="M16" s="5"/>
      <c r="N16" s="5"/>
      <c r="O16" s="5"/>
      <c r="P16" s="5"/>
      <c r="Q16" s="5"/>
      <c r="R16" s="5"/>
      <c r="S16" s="5"/>
      <c r="T16" s="5"/>
      <c r="U16" s="5"/>
      <c r="V16" s="5"/>
      <c r="W16" s="5"/>
      <c r="X16" s="5"/>
      <c r="Y16" s="5"/>
      <c r="Z16" s="5"/>
      <c r="AA16" s="5"/>
      <c r="AB16" s="5"/>
      <c r="AC16" s="5"/>
      <c r="AD16" s="5"/>
      <c r="AE16" s="5"/>
    </row>
    <row r="17" spans="1:31" ht="24" customHeight="1">
      <c r="A17" s="254"/>
      <c r="B17" s="198">
        <v>2</v>
      </c>
      <c r="C17" s="182" t="s">
        <v>411</v>
      </c>
      <c r="D17" s="182" t="s">
        <v>436</v>
      </c>
      <c r="E17" s="182" t="s">
        <v>436</v>
      </c>
      <c r="F17" s="292"/>
      <c r="G17" s="292"/>
      <c r="H17" s="287"/>
      <c r="I17" s="194">
        <v>40610</v>
      </c>
      <c r="J17" s="194"/>
      <c r="K17" s="150" t="s">
        <v>147</v>
      </c>
      <c r="L17" s="5"/>
      <c r="M17" s="5"/>
      <c r="N17" s="5"/>
      <c r="O17" s="5"/>
      <c r="P17" s="5"/>
      <c r="Q17" s="5"/>
      <c r="R17" s="5"/>
      <c r="S17" s="5"/>
      <c r="T17" s="5"/>
      <c r="U17" s="5"/>
      <c r="V17" s="5"/>
      <c r="W17" s="5"/>
      <c r="X17" s="5"/>
      <c r="Y17" s="5"/>
      <c r="Z17" s="5"/>
      <c r="AA17" s="5"/>
      <c r="AB17" s="5"/>
      <c r="AC17" s="5"/>
      <c r="AD17" s="5"/>
      <c r="AE17" s="5"/>
    </row>
    <row r="18" spans="1:31" ht="24" customHeight="1" thickBot="1">
      <c r="A18" s="254"/>
      <c r="B18" s="198">
        <v>3</v>
      </c>
      <c r="C18" s="183" t="s">
        <v>412</v>
      </c>
      <c r="D18" s="189" t="s">
        <v>435</v>
      </c>
      <c r="E18" s="21" t="s">
        <v>435</v>
      </c>
      <c r="F18" s="292"/>
      <c r="G18" s="292"/>
      <c r="H18" s="287"/>
      <c r="I18" s="194">
        <v>40610</v>
      </c>
      <c r="J18" s="194"/>
      <c r="K18" s="12" t="s">
        <v>178</v>
      </c>
      <c r="L18" s="5"/>
      <c r="M18" s="5"/>
      <c r="N18" s="5"/>
      <c r="O18" s="5"/>
      <c r="P18" s="5"/>
      <c r="Q18" s="5"/>
      <c r="R18" s="5"/>
      <c r="S18" s="5"/>
      <c r="T18" s="5"/>
      <c r="U18" s="5"/>
      <c r="V18" s="5"/>
      <c r="W18" s="5"/>
      <c r="X18" s="5"/>
      <c r="Y18" s="5"/>
      <c r="Z18" s="5"/>
      <c r="AA18" s="5"/>
      <c r="AB18" s="5"/>
      <c r="AC18" s="5"/>
      <c r="AD18" s="5"/>
      <c r="AE18" s="5"/>
    </row>
    <row r="19" spans="1:31" ht="24" customHeight="1">
      <c r="A19" s="254"/>
      <c r="B19" s="187"/>
      <c r="C19" s="21"/>
      <c r="D19" s="21"/>
      <c r="E19" s="190"/>
      <c r="F19" s="293"/>
      <c r="G19" s="293"/>
      <c r="H19" s="294"/>
      <c r="I19" s="194">
        <v>40610</v>
      </c>
      <c r="J19" s="194"/>
      <c r="K19" s="13" t="s">
        <v>15</v>
      </c>
      <c r="L19" s="8"/>
      <c r="M19" s="8"/>
      <c r="N19" s="8"/>
      <c r="O19" s="8"/>
      <c r="P19" s="8"/>
      <c r="Q19" s="8"/>
      <c r="R19" s="8"/>
      <c r="S19" s="8"/>
      <c r="T19" s="8"/>
      <c r="U19" s="8"/>
      <c r="V19" s="8"/>
      <c r="W19" s="8"/>
      <c r="X19" s="8"/>
      <c r="Y19" s="8"/>
      <c r="Z19" s="8"/>
      <c r="AA19" s="8"/>
      <c r="AB19" s="8"/>
      <c r="AC19" s="8"/>
      <c r="AD19" s="8"/>
      <c r="AE19" s="8"/>
    </row>
  </sheetData>
  <autoFilter ref="A3:AF3">
    <filterColumn colId="7"/>
  </autoFilter>
  <mergeCells count="10">
    <mergeCell ref="AB2:AE2"/>
    <mergeCell ref="K1:AE1"/>
    <mergeCell ref="A8:A11"/>
    <mergeCell ref="A12:A15"/>
    <mergeCell ref="A16:A19"/>
    <mergeCell ref="X2:AA2"/>
    <mergeCell ref="A4:A7"/>
    <mergeCell ref="L2:O2"/>
    <mergeCell ref="P2:S2"/>
    <mergeCell ref="T2:W2"/>
  </mergeCells>
  <phoneticPr fontId="3" type="noConversion"/>
  <pageMargins left="0.70866141732283472" right="0.70866141732283472" top="0.74803149606299213" bottom="0.74803149606299213" header="0.31496062992125984" footer="0.31496062992125984"/>
  <pageSetup paperSize="9" scale="69"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A1:AP21"/>
  <sheetViews>
    <sheetView workbookViewId="0">
      <selection activeCell="AR6" sqref="AR6"/>
    </sheetView>
  </sheetViews>
  <sheetFormatPr defaultRowHeight="24" customHeight="1"/>
  <cols>
    <col min="1" max="1" width="27.375" style="157" customWidth="1"/>
    <col min="2" max="2" width="24.375" style="157" customWidth="1"/>
    <col min="3" max="3" width="30.75" style="157" customWidth="1"/>
    <col min="4" max="4" width="5.75" style="156" bestFit="1" customWidth="1"/>
    <col min="5" max="5" width="8.5" style="157" hidden="1" customWidth="1"/>
    <col min="6" max="6" width="6.5" style="157" hidden="1" customWidth="1"/>
    <col min="7" max="42" width="1.5" style="157" customWidth="1"/>
    <col min="43" max="16384" width="9" style="157"/>
  </cols>
  <sheetData>
    <row r="1" spans="1:42" ht="24" customHeight="1">
      <c r="A1" s="262" t="s">
        <v>359</v>
      </c>
      <c r="B1" s="262"/>
      <c r="C1" s="262"/>
      <c r="D1" s="262"/>
      <c r="E1" s="262"/>
      <c r="F1" s="262"/>
    </row>
    <row r="2" spans="1:42" ht="18" customHeight="1">
      <c r="D2" s="157"/>
      <c r="G2" s="259" t="s">
        <v>360</v>
      </c>
      <c r="H2" s="260"/>
      <c r="I2" s="260"/>
      <c r="J2" s="260"/>
      <c r="K2" s="260"/>
      <c r="L2" s="260"/>
      <c r="M2" s="260"/>
      <c r="N2" s="260"/>
      <c r="O2" s="260"/>
      <c r="P2" s="260"/>
      <c r="Q2" s="260"/>
      <c r="R2" s="261"/>
      <c r="S2" s="259" t="s">
        <v>361</v>
      </c>
      <c r="T2" s="260"/>
      <c r="U2" s="260"/>
      <c r="V2" s="260"/>
      <c r="W2" s="260"/>
      <c r="X2" s="260"/>
      <c r="Y2" s="260"/>
      <c r="Z2" s="260"/>
      <c r="AA2" s="260"/>
      <c r="AB2" s="260"/>
      <c r="AC2" s="260"/>
      <c r="AD2" s="261"/>
      <c r="AE2" s="259" t="s">
        <v>362</v>
      </c>
      <c r="AF2" s="260"/>
      <c r="AG2" s="260"/>
      <c r="AH2" s="260"/>
      <c r="AI2" s="260"/>
      <c r="AJ2" s="260"/>
      <c r="AK2" s="260"/>
      <c r="AL2" s="260"/>
      <c r="AM2" s="260"/>
      <c r="AN2" s="260"/>
      <c r="AO2" s="260"/>
      <c r="AP2" s="261"/>
    </row>
    <row r="3" spans="1:42" ht="21.75" customHeight="1">
      <c r="A3" s="158" t="s">
        <v>183</v>
      </c>
      <c r="B3" s="158" t="s">
        <v>184</v>
      </c>
      <c r="C3" s="35" t="s">
        <v>185</v>
      </c>
      <c r="D3" s="35" t="s">
        <v>186</v>
      </c>
      <c r="E3" s="35" t="s">
        <v>187</v>
      </c>
      <c r="F3" s="35" t="s">
        <v>188</v>
      </c>
      <c r="G3" s="259" t="s">
        <v>189</v>
      </c>
      <c r="H3" s="260"/>
      <c r="I3" s="261"/>
      <c r="J3" s="259" t="s">
        <v>190</v>
      </c>
      <c r="K3" s="260"/>
      <c r="L3" s="261"/>
      <c r="M3" s="259" t="s">
        <v>191</v>
      </c>
      <c r="N3" s="260"/>
      <c r="O3" s="261"/>
      <c r="P3" s="259" t="s">
        <v>192</v>
      </c>
      <c r="Q3" s="260"/>
      <c r="R3" s="261"/>
      <c r="S3" s="259" t="s">
        <v>189</v>
      </c>
      <c r="T3" s="260"/>
      <c r="U3" s="261"/>
      <c r="V3" s="259" t="s">
        <v>190</v>
      </c>
      <c r="W3" s="260"/>
      <c r="X3" s="261"/>
      <c r="Y3" s="259" t="s">
        <v>191</v>
      </c>
      <c r="Z3" s="260"/>
      <c r="AA3" s="261"/>
      <c r="AB3" s="259" t="s">
        <v>192</v>
      </c>
      <c r="AC3" s="260"/>
      <c r="AD3" s="261"/>
      <c r="AE3" s="259" t="s">
        <v>189</v>
      </c>
      <c r="AF3" s="260"/>
      <c r="AG3" s="261"/>
      <c r="AH3" s="259" t="s">
        <v>190</v>
      </c>
      <c r="AI3" s="260"/>
      <c r="AJ3" s="261"/>
      <c r="AK3" s="259" t="s">
        <v>191</v>
      </c>
      <c r="AL3" s="260"/>
      <c r="AM3" s="261"/>
      <c r="AN3" s="259" t="s">
        <v>192</v>
      </c>
      <c r="AO3" s="260"/>
      <c r="AP3" s="261"/>
    </row>
    <row r="4" spans="1:42" ht="69" customHeight="1">
      <c r="A4" s="255" t="s">
        <v>193</v>
      </c>
      <c r="B4" s="159" t="s">
        <v>353</v>
      </c>
      <c r="C4" s="169" t="s">
        <v>418</v>
      </c>
      <c r="D4" s="160">
        <v>8</v>
      </c>
      <c r="E4" s="35"/>
      <c r="F4" s="35"/>
      <c r="G4" s="161"/>
      <c r="H4" s="162"/>
      <c r="I4" s="163"/>
      <c r="J4" s="161"/>
      <c r="K4" s="162"/>
      <c r="L4" s="163"/>
      <c r="M4" s="161"/>
      <c r="N4" s="162"/>
      <c r="O4" s="163"/>
      <c r="P4" s="161"/>
      <c r="Q4" s="162"/>
      <c r="R4" s="163"/>
      <c r="S4" s="161"/>
      <c r="T4" s="162"/>
      <c r="U4" s="163"/>
      <c r="V4" s="161"/>
      <c r="W4" s="162"/>
      <c r="X4" s="163"/>
      <c r="Y4" s="161"/>
      <c r="Z4" s="162"/>
      <c r="AA4" s="163"/>
      <c r="AB4" s="161"/>
      <c r="AC4" s="162"/>
      <c r="AD4" s="163"/>
      <c r="AE4" s="161"/>
      <c r="AF4" s="162"/>
      <c r="AG4" s="163"/>
      <c r="AH4" s="161"/>
      <c r="AI4" s="162"/>
      <c r="AJ4" s="163"/>
      <c r="AK4" s="161"/>
      <c r="AL4" s="162"/>
      <c r="AM4" s="163"/>
      <c r="AN4" s="161"/>
      <c r="AO4" s="162"/>
      <c r="AP4" s="163"/>
    </row>
    <row r="5" spans="1:42" ht="20.25" customHeight="1">
      <c r="A5" s="255"/>
      <c r="B5" s="159" t="s">
        <v>354</v>
      </c>
      <c r="C5" s="159" t="s">
        <v>194</v>
      </c>
      <c r="D5" s="160">
        <v>4</v>
      </c>
      <c r="E5" s="35"/>
      <c r="F5" s="35"/>
      <c r="G5" s="161"/>
      <c r="H5" s="162"/>
      <c r="I5" s="163"/>
      <c r="J5" s="161"/>
      <c r="K5" s="162"/>
      <c r="L5" s="163"/>
      <c r="M5" s="161"/>
      <c r="N5" s="162"/>
      <c r="O5" s="163"/>
      <c r="P5" s="161"/>
      <c r="Q5" s="162"/>
      <c r="R5" s="163"/>
      <c r="S5" s="161"/>
      <c r="T5" s="162"/>
      <c r="U5" s="163"/>
      <c r="V5" s="161"/>
      <c r="W5" s="162"/>
      <c r="X5" s="163"/>
      <c r="Y5" s="161"/>
      <c r="Z5" s="162"/>
      <c r="AA5" s="163"/>
      <c r="AB5" s="161"/>
      <c r="AC5" s="162"/>
      <c r="AD5" s="163"/>
      <c r="AE5" s="161"/>
      <c r="AF5" s="162"/>
      <c r="AG5" s="163"/>
      <c r="AH5" s="161"/>
      <c r="AI5" s="162"/>
      <c r="AJ5" s="163"/>
      <c r="AK5" s="161"/>
      <c r="AL5" s="162"/>
      <c r="AM5" s="163"/>
      <c r="AN5" s="161"/>
      <c r="AO5" s="162"/>
      <c r="AP5" s="163"/>
    </row>
    <row r="6" spans="1:42" ht="84.75" customHeight="1">
      <c r="A6" s="255"/>
      <c r="B6" s="159" t="s">
        <v>355</v>
      </c>
      <c r="C6" s="169" t="s">
        <v>419</v>
      </c>
      <c r="D6" s="160">
        <v>9</v>
      </c>
      <c r="E6" s="35"/>
      <c r="F6" s="35"/>
      <c r="G6" s="161"/>
      <c r="H6" s="162"/>
      <c r="I6" s="163"/>
      <c r="J6" s="161"/>
      <c r="K6" s="162"/>
      <c r="L6" s="163"/>
      <c r="M6" s="161"/>
      <c r="N6" s="162"/>
      <c r="O6" s="163"/>
      <c r="P6" s="161"/>
      <c r="Q6" s="162"/>
      <c r="R6" s="163"/>
      <c r="S6" s="161"/>
      <c r="T6" s="162"/>
      <c r="U6" s="163"/>
      <c r="V6" s="161"/>
      <c r="W6" s="162"/>
      <c r="X6" s="163"/>
      <c r="Y6" s="161"/>
      <c r="Z6" s="162"/>
      <c r="AA6" s="163"/>
      <c r="AB6" s="161"/>
      <c r="AC6" s="162"/>
      <c r="AD6" s="163"/>
      <c r="AE6" s="161"/>
      <c r="AF6" s="162"/>
      <c r="AG6" s="163"/>
      <c r="AH6" s="161"/>
      <c r="AI6" s="162"/>
      <c r="AJ6" s="163"/>
      <c r="AK6" s="161"/>
      <c r="AL6" s="162"/>
      <c r="AM6" s="163"/>
      <c r="AN6" s="161"/>
      <c r="AO6" s="162"/>
      <c r="AP6" s="163"/>
    </row>
    <row r="7" spans="1:42" ht="20.25" customHeight="1">
      <c r="A7" s="255"/>
      <c r="B7" s="159" t="s">
        <v>356</v>
      </c>
      <c r="C7" s="159" t="s">
        <v>194</v>
      </c>
      <c r="D7" s="160">
        <v>4</v>
      </c>
      <c r="E7" s="35"/>
      <c r="F7" s="35"/>
      <c r="G7" s="161"/>
      <c r="H7" s="162"/>
      <c r="I7" s="163"/>
      <c r="J7" s="161"/>
      <c r="K7" s="162"/>
      <c r="L7" s="163"/>
      <c r="M7" s="161"/>
      <c r="N7" s="162"/>
      <c r="O7" s="163"/>
      <c r="P7" s="161"/>
      <c r="Q7" s="162"/>
      <c r="R7" s="163"/>
      <c r="S7" s="161"/>
      <c r="T7" s="162"/>
      <c r="U7" s="163"/>
      <c r="V7" s="161"/>
      <c r="W7" s="162"/>
      <c r="X7" s="163"/>
      <c r="Y7" s="161"/>
      <c r="Z7" s="162"/>
      <c r="AA7" s="163"/>
      <c r="AB7" s="161"/>
      <c r="AC7" s="162"/>
      <c r="AD7" s="163"/>
      <c r="AE7" s="161"/>
      <c r="AF7" s="162"/>
      <c r="AG7" s="163"/>
      <c r="AH7" s="161"/>
      <c r="AI7" s="162"/>
      <c r="AJ7" s="163"/>
      <c r="AK7" s="161"/>
      <c r="AL7" s="162"/>
      <c r="AM7" s="163"/>
      <c r="AN7" s="161"/>
      <c r="AO7" s="162"/>
      <c r="AP7" s="163"/>
    </row>
    <row r="8" spans="1:42" ht="20.25" customHeight="1">
      <c r="A8" s="255"/>
      <c r="B8" s="159" t="s">
        <v>357</v>
      </c>
      <c r="C8" s="159" t="s">
        <v>195</v>
      </c>
      <c r="D8" s="160">
        <v>4</v>
      </c>
      <c r="E8" s="35"/>
      <c r="F8" s="35"/>
      <c r="G8" s="161"/>
      <c r="H8" s="162"/>
      <c r="I8" s="163"/>
      <c r="J8" s="161"/>
      <c r="K8" s="162"/>
      <c r="L8" s="163"/>
      <c r="M8" s="161"/>
      <c r="N8" s="162"/>
      <c r="O8" s="163"/>
      <c r="P8" s="161"/>
      <c r="Q8" s="162"/>
      <c r="R8" s="163"/>
      <c r="S8" s="161"/>
      <c r="T8" s="162"/>
      <c r="U8" s="163"/>
      <c r="V8" s="161"/>
      <c r="W8" s="162"/>
      <c r="X8" s="163"/>
      <c r="Y8" s="161"/>
      <c r="Z8" s="162"/>
      <c r="AA8" s="163"/>
      <c r="AB8" s="161"/>
      <c r="AC8" s="162"/>
      <c r="AD8" s="163"/>
      <c r="AE8" s="161"/>
      <c r="AF8" s="162"/>
      <c r="AG8" s="163"/>
      <c r="AH8" s="161"/>
      <c r="AI8" s="162"/>
      <c r="AJ8" s="163"/>
      <c r="AK8" s="161"/>
      <c r="AL8" s="162"/>
      <c r="AM8" s="163"/>
      <c r="AN8" s="161"/>
      <c r="AO8" s="162"/>
      <c r="AP8" s="163"/>
    </row>
    <row r="9" spans="1:42" ht="20.25" customHeight="1">
      <c r="A9" s="255"/>
      <c r="B9" s="159" t="s">
        <v>358</v>
      </c>
      <c r="C9" s="159" t="s">
        <v>373</v>
      </c>
      <c r="D9" s="160">
        <v>1</v>
      </c>
      <c r="E9" s="35"/>
      <c r="F9" s="35"/>
      <c r="G9" s="161"/>
      <c r="H9" s="162"/>
      <c r="I9" s="163"/>
      <c r="J9" s="161"/>
      <c r="K9" s="162"/>
      <c r="L9" s="163"/>
      <c r="M9" s="161"/>
      <c r="N9" s="162"/>
      <c r="O9" s="163"/>
      <c r="P9" s="161"/>
      <c r="Q9" s="162"/>
      <c r="R9" s="163"/>
      <c r="S9" s="161"/>
      <c r="T9" s="162"/>
      <c r="U9" s="163"/>
      <c r="V9" s="161"/>
      <c r="W9" s="162"/>
      <c r="X9" s="163"/>
      <c r="Y9" s="161"/>
      <c r="Z9" s="162"/>
      <c r="AA9" s="163"/>
      <c r="AB9" s="161"/>
      <c r="AC9" s="162"/>
      <c r="AD9" s="163"/>
      <c r="AE9" s="161"/>
      <c r="AF9" s="162"/>
      <c r="AG9" s="163"/>
      <c r="AH9" s="161"/>
      <c r="AI9" s="162"/>
      <c r="AJ9" s="163"/>
      <c r="AK9" s="161"/>
      <c r="AL9" s="162"/>
      <c r="AM9" s="163"/>
      <c r="AN9" s="161"/>
      <c r="AO9" s="162"/>
      <c r="AP9" s="163"/>
    </row>
    <row r="10" spans="1:42" ht="20.25" customHeight="1">
      <c r="A10" s="255"/>
      <c r="B10" s="164"/>
      <c r="C10" s="29" t="s">
        <v>196</v>
      </c>
      <c r="D10" s="28">
        <v>30</v>
      </c>
      <c r="E10" s="165" t="s">
        <v>197</v>
      </c>
      <c r="F10" s="35" t="s">
        <v>198</v>
      </c>
      <c r="G10" s="161"/>
      <c r="H10" s="162"/>
      <c r="I10" s="163"/>
      <c r="J10" s="161"/>
      <c r="K10" s="162"/>
      <c r="L10" s="163"/>
      <c r="M10" s="161"/>
      <c r="N10" s="162"/>
      <c r="O10" s="163"/>
      <c r="P10" s="161"/>
      <c r="Q10" s="162"/>
      <c r="R10" s="163"/>
      <c r="S10" s="161"/>
      <c r="T10" s="162"/>
      <c r="U10" s="163"/>
      <c r="V10" s="161"/>
      <c r="W10" s="162"/>
      <c r="X10" s="163"/>
      <c r="Y10" s="161"/>
      <c r="Z10" s="162"/>
      <c r="AA10" s="163"/>
      <c r="AB10" s="161"/>
      <c r="AC10" s="162"/>
      <c r="AD10" s="163"/>
      <c r="AE10" s="161"/>
      <c r="AF10" s="162"/>
      <c r="AG10" s="163"/>
      <c r="AH10" s="161"/>
      <c r="AI10" s="162"/>
      <c r="AJ10" s="163"/>
      <c r="AK10" s="161"/>
      <c r="AL10" s="162"/>
      <c r="AM10" s="163"/>
      <c r="AN10" s="161"/>
      <c r="AO10" s="162"/>
      <c r="AP10" s="163"/>
    </row>
    <row r="11" spans="1:42" ht="24" customHeight="1">
      <c r="A11" s="255" t="s">
        <v>199</v>
      </c>
      <c r="B11" s="159" t="s">
        <v>363</v>
      </c>
      <c r="C11" s="159" t="s">
        <v>200</v>
      </c>
      <c r="D11" s="160">
        <v>5</v>
      </c>
      <c r="E11" s="35"/>
      <c r="F11" s="35"/>
      <c r="G11" s="161"/>
      <c r="H11" s="162"/>
      <c r="I11" s="163"/>
      <c r="J11" s="161"/>
      <c r="K11" s="162"/>
      <c r="L11" s="163"/>
      <c r="M11" s="161"/>
      <c r="N11" s="162"/>
      <c r="O11" s="163"/>
      <c r="P11" s="161"/>
      <c r="Q11" s="162"/>
      <c r="R11" s="163"/>
      <c r="S11" s="161"/>
      <c r="T11" s="162"/>
      <c r="U11" s="163"/>
      <c r="V11" s="161"/>
      <c r="W11" s="162"/>
      <c r="X11" s="163"/>
      <c r="Y11" s="161"/>
      <c r="Z11" s="162"/>
      <c r="AA11" s="163"/>
      <c r="AB11" s="161"/>
      <c r="AC11" s="162"/>
      <c r="AD11" s="163"/>
      <c r="AE11" s="161"/>
      <c r="AF11" s="162"/>
      <c r="AG11" s="163"/>
      <c r="AH11" s="161"/>
      <c r="AI11" s="162"/>
      <c r="AJ11" s="163"/>
      <c r="AK11" s="161"/>
      <c r="AL11" s="162"/>
      <c r="AM11" s="163"/>
      <c r="AN11" s="161"/>
      <c r="AO11" s="162"/>
      <c r="AP11" s="163"/>
    </row>
    <row r="12" spans="1:42" ht="24" customHeight="1">
      <c r="A12" s="255"/>
      <c r="B12" s="159" t="s">
        <v>364</v>
      </c>
      <c r="C12" s="159" t="s">
        <v>201</v>
      </c>
      <c r="D12" s="160">
        <v>4</v>
      </c>
      <c r="E12" s="35"/>
      <c r="F12" s="35"/>
      <c r="G12" s="161"/>
      <c r="H12" s="162"/>
      <c r="I12" s="163"/>
      <c r="J12" s="161"/>
      <c r="K12" s="162"/>
      <c r="L12" s="163"/>
      <c r="M12" s="161"/>
      <c r="N12" s="162"/>
      <c r="O12" s="163"/>
      <c r="P12" s="161"/>
      <c r="Q12" s="162"/>
      <c r="R12" s="163"/>
      <c r="S12" s="161"/>
      <c r="T12" s="162"/>
      <c r="U12" s="163"/>
      <c r="V12" s="161"/>
      <c r="W12" s="162"/>
      <c r="X12" s="163"/>
      <c r="Y12" s="161"/>
      <c r="Z12" s="162"/>
      <c r="AA12" s="163"/>
      <c r="AB12" s="161"/>
      <c r="AC12" s="162"/>
      <c r="AD12" s="163"/>
      <c r="AE12" s="161"/>
      <c r="AF12" s="162"/>
      <c r="AG12" s="163"/>
      <c r="AH12" s="161"/>
      <c r="AI12" s="162"/>
      <c r="AJ12" s="163"/>
      <c r="AK12" s="161"/>
      <c r="AL12" s="162"/>
      <c r="AM12" s="163"/>
      <c r="AN12" s="161"/>
      <c r="AO12" s="162"/>
      <c r="AP12" s="163"/>
    </row>
    <row r="13" spans="1:42" ht="24" customHeight="1">
      <c r="A13" s="255"/>
      <c r="B13" s="159" t="s">
        <v>365</v>
      </c>
      <c r="C13" s="159" t="s">
        <v>202</v>
      </c>
      <c r="D13" s="160">
        <v>2</v>
      </c>
      <c r="E13" s="35"/>
      <c r="F13" s="35"/>
      <c r="G13" s="161"/>
      <c r="H13" s="162"/>
      <c r="I13" s="163"/>
      <c r="J13" s="161"/>
      <c r="K13" s="162"/>
      <c r="L13" s="163"/>
      <c r="M13" s="161"/>
      <c r="N13" s="162"/>
      <c r="O13" s="163"/>
      <c r="P13" s="161"/>
      <c r="Q13" s="162"/>
      <c r="R13" s="163"/>
      <c r="S13" s="161"/>
      <c r="T13" s="162"/>
      <c r="U13" s="163"/>
      <c r="V13" s="161"/>
      <c r="W13" s="162"/>
      <c r="X13" s="163"/>
      <c r="Y13" s="161"/>
      <c r="Z13" s="162"/>
      <c r="AA13" s="163"/>
      <c r="AB13" s="161"/>
      <c r="AC13" s="162"/>
      <c r="AD13" s="163"/>
      <c r="AE13" s="161"/>
      <c r="AF13" s="162"/>
      <c r="AG13" s="163"/>
      <c r="AH13" s="161"/>
      <c r="AI13" s="162"/>
      <c r="AJ13" s="163"/>
      <c r="AK13" s="161"/>
      <c r="AL13" s="162"/>
      <c r="AM13" s="163"/>
      <c r="AN13" s="161"/>
      <c r="AO13" s="162"/>
      <c r="AP13" s="163"/>
    </row>
    <row r="14" spans="1:42" ht="24" customHeight="1">
      <c r="A14" s="255"/>
      <c r="B14" s="159" t="s">
        <v>366</v>
      </c>
      <c r="C14" s="159" t="s">
        <v>203</v>
      </c>
      <c r="D14" s="160">
        <v>2</v>
      </c>
      <c r="E14" s="35"/>
      <c r="F14" s="35"/>
      <c r="G14" s="161"/>
      <c r="H14" s="162"/>
      <c r="I14" s="163"/>
      <c r="J14" s="161"/>
      <c r="K14" s="162"/>
      <c r="L14" s="163"/>
      <c r="M14" s="161"/>
      <c r="N14" s="162"/>
      <c r="O14" s="163"/>
      <c r="P14" s="161"/>
      <c r="Q14" s="162"/>
      <c r="R14" s="163"/>
      <c r="S14" s="161"/>
      <c r="T14" s="162"/>
      <c r="U14" s="163"/>
      <c r="V14" s="161"/>
      <c r="W14" s="162"/>
      <c r="X14" s="163"/>
      <c r="Y14" s="161"/>
      <c r="Z14" s="162"/>
      <c r="AA14" s="163"/>
      <c r="AB14" s="161"/>
      <c r="AC14" s="162"/>
      <c r="AD14" s="163"/>
      <c r="AE14" s="161"/>
      <c r="AF14" s="162"/>
      <c r="AG14" s="163"/>
      <c r="AH14" s="161"/>
      <c r="AI14" s="162"/>
      <c r="AJ14" s="163"/>
      <c r="AK14" s="161"/>
      <c r="AL14" s="162"/>
      <c r="AM14" s="163"/>
      <c r="AN14" s="161"/>
      <c r="AO14" s="162"/>
      <c r="AP14" s="163"/>
    </row>
    <row r="15" spans="1:42" ht="24" customHeight="1">
      <c r="A15" s="255"/>
      <c r="B15" s="159" t="s">
        <v>367</v>
      </c>
      <c r="C15" s="159" t="s">
        <v>373</v>
      </c>
      <c r="D15" s="160">
        <v>2</v>
      </c>
      <c r="E15" s="35"/>
      <c r="F15" s="35"/>
      <c r="G15" s="161"/>
      <c r="H15" s="162"/>
      <c r="I15" s="163"/>
      <c r="J15" s="161"/>
      <c r="K15" s="162"/>
      <c r="L15" s="163"/>
      <c r="M15" s="161"/>
      <c r="N15" s="162"/>
      <c r="O15" s="163"/>
      <c r="P15" s="161"/>
      <c r="Q15" s="162"/>
      <c r="R15" s="163"/>
      <c r="S15" s="161"/>
      <c r="T15" s="162"/>
      <c r="U15" s="163"/>
      <c r="V15" s="161"/>
      <c r="W15" s="162"/>
      <c r="X15" s="163"/>
      <c r="Y15" s="161"/>
      <c r="Z15" s="162"/>
      <c r="AA15" s="163"/>
      <c r="AB15" s="161"/>
      <c r="AC15" s="162"/>
      <c r="AD15" s="163"/>
      <c r="AE15" s="161"/>
      <c r="AF15" s="162"/>
      <c r="AG15" s="163"/>
      <c r="AH15" s="161"/>
      <c r="AI15" s="162"/>
      <c r="AJ15" s="163"/>
      <c r="AK15" s="161"/>
      <c r="AL15" s="162"/>
      <c r="AM15" s="163"/>
      <c r="AN15" s="161"/>
      <c r="AO15" s="162"/>
      <c r="AP15" s="163"/>
    </row>
    <row r="16" spans="1:42" ht="24" customHeight="1">
      <c r="A16" s="255"/>
      <c r="B16" s="27"/>
      <c r="C16" s="30" t="s">
        <v>196</v>
      </c>
      <c r="D16" s="28">
        <v>15</v>
      </c>
      <c r="E16" s="165" t="s">
        <v>204</v>
      </c>
      <c r="F16" s="35" t="s">
        <v>198</v>
      </c>
      <c r="G16" s="161"/>
      <c r="H16" s="162"/>
      <c r="I16" s="163"/>
      <c r="J16" s="161"/>
      <c r="K16" s="162"/>
      <c r="L16" s="163"/>
      <c r="M16" s="161"/>
      <c r="N16" s="162"/>
      <c r="O16" s="163"/>
      <c r="P16" s="161"/>
      <c r="Q16" s="162"/>
      <c r="R16" s="163"/>
      <c r="S16" s="161"/>
      <c r="T16" s="162"/>
      <c r="U16" s="163"/>
      <c r="V16" s="161"/>
      <c r="W16" s="162"/>
      <c r="X16" s="163"/>
      <c r="Y16" s="161"/>
      <c r="Z16" s="162"/>
      <c r="AA16" s="163"/>
      <c r="AB16" s="161"/>
      <c r="AC16" s="162"/>
      <c r="AD16" s="163"/>
      <c r="AE16" s="161"/>
      <c r="AF16" s="162"/>
      <c r="AG16" s="163"/>
      <c r="AH16" s="161"/>
      <c r="AI16" s="162"/>
      <c r="AJ16" s="163"/>
      <c r="AK16" s="161"/>
      <c r="AL16" s="162"/>
      <c r="AM16" s="163"/>
      <c r="AN16" s="161"/>
      <c r="AO16" s="162"/>
      <c r="AP16" s="163"/>
    </row>
    <row r="17" spans="1:42" ht="98.25" customHeight="1">
      <c r="A17" s="256" t="s">
        <v>205</v>
      </c>
      <c r="B17" s="159" t="s">
        <v>368</v>
      </c>
      <c r="C17" s="169" t="s">
        <v>417</v>
      </c>
      <c r="D17" s="166">
        <v>10</v>
      </c>
      <c r="E17" s="35"/>
      <c r="F17" s="35"/>
      <c r="G17" s="161"/>
      <c r="H17" s="162"/>
      <c r="I17" s="163"/>
      <c r="J17" s="161"/>
      <c r="K17" s="162"/>
      <c r="L17" s="163"/>
      <c r="M17" s="161"/>
      <c r="N17" s="162"/>
      <c r="O17" s="163"/>
      <c r="P17" s="161"/>
      <c r="Q17" s="162"/>
      <c r="R17" s="163"/>
      <c r="S17" s="161"/>
      <c r="T17" s="162"/>
      <c r="U17" s="163"/>
      <c r="V17" s="161"/>
      <c r="W17" s="162"/>
      <c r="X17" s="163"/>
      <c r="Y17" s="161"/>
      <c r="Z17" s="162"/>
      <c r="AA17" s="163"/>
      <c r="AB17" s="161"/>
      <c r="AC17" s="162"/>
      <c r="AD17" s="163"/>
      <c r="AE17" s="161"/>
      <c r="AF17" s="162"/>
      <c r="AG17" s="163"/>
      <c r="AH17" s="161"/>
      <c r="AI17" s="162"/>
      <c r="AJ17" s="163"/>
      <c r="AK17" s="161"/>
      <c r="AL17" s="162"/>
      <c r="AM17" s="163"/>
      <c r="AN17" s="161"/>
      <c r="AO17" s="162"/>
      <c r="AP17" s="163"/>
    </row>
    <row r="18" spans="1:42" ht="24" customHeight="1">
      <c r="A18" s="257"/>
      <c r="B18" s="167" t="s">
        <v>369</v>
      </c>
      <c r="C18" s="167" t="s">
        <v>374</v>
      </c>
      <c r="D18" s="166">
        <v>3</v>
      </c>
      <c r="E18" s="35"/>
      <c r="F18" s="35"/>
      <c r="G18" s="161"/>
      <c r="H18" s="162"/>
      <c r="I18" s="163"/>
      <c r="J18" s="161"/>
      <c r="K18" s="162"/>
      <c r="L18" s="163"/>
      <c r="M18" s="161"/>
      <c r="N18" s="162"/>
      <c r="O18" s="163"/>
      <c r="P18" s="161"/>
      <c r="Q18" s="162"/>
      <c r="R18" s="163"/>
      <c r="S18" s="161"/>
      <c r="T18" s="162"/>
      <c r="U18" s="163"/>
      <c r="V18" s="161"/>
      <c r="W18" s="162"/>
      <c r="X18" s="163"/>
      <c r="Y18" s="161"/>
      <c r="Z18" s="162"/>
      <c r="AA18" s="163"/>
      <c r="AB18" s="161"/>
      <c r="AC18" s="162"/>
      <c r="AD18" s="163"/>
      <c r="AE18" s="161"/>
      <c r="AF18" s="162"/>
      <c r="AG18" s="163"/>
      <c r="AH18" s="161"/>
      <c r="AI18" s="162"/>
      <c r="AJ18" s="163"/>
      <c r="AK18" s="161"/>
      <c r="AL18" s="162"/>
      <c r="AM18" s="163"/>
      <c r="AN18" s="161"/>
      <c r="AO18" s="162"/>
      <c r="AP18" s="163"/>
    </row>
    <row r="19" spans="1:42" ht="24" customHeight="1">
      <c r="A19" s="257"/>
      <c r="B19" s="167" t="s">
        <v>371</v>
      </c>
      <c r="C19" s="167" t="s">
        <v>375</v>
      </c>
      <c r="D19" s="166">
        <v>2</v>
      </c>
      <c r="E19" s="35"/>
      <c r="F19" s="35"/>
      <c r="G19" s="161"/>
      <c r="H19" s="162"/>
      <c r="I19" s="163"/>
      <c r="J19" s="161"/>
      <c r="K19" s="162"/>
      <c r="L19" s="163"/>
      <c r="M19" s="161"/>
      <c r="N19" s="162"/>
      <c r="O19" s="163"/>
      <c r="P19" s="161"/>
      <c r="Q19" s="162"/>
      <c r="R19" s="163"/>
      <c r="S19" s="161"/>
      <c r="T19" s="162"/>
      <c r="U19" s="163"/>
      <c r="V19" s="161"/>
      <c r="W19" s="162"/>
      <c r="X19" s="163"/>
      <c r="Y19" s="161"/>
      <c r="Z19" s="162"/>
      <c r="AA19" s="163"/>
      <c r="AB19" s="161"/>
      <c r="AC19" s="162"/>
      <c r="AD19" s="163"/>
      <c r="AE19" s="161"/>
      <c r="AF19" s="162"/>
      <c r="AG19" s="163"/>
      <c r="AH19" s="161"/>
      <c r="AI19" s="162"/>
      <c r="AJ19" s="163"/>
      <c r="AK19" s="161"/>
      <c r="AL19" s="162"/>
      <c r="AM19" s="163"/>
      <c r="AN19" s="161"/>
      <c r="AO19" s="162"/>
      <c r="AP19" s="163"/>
    </row>
    <row r="20" spans="1:42" ht="24" customHeight="1">
      <c r="A20" s="257"/>
      <c r="B20" s="167" t="s">
        <v>370</v>
      </c>
      <c r="C20" s="159" t="s">
        <v>373</v>
      </c>
      <c r="D20" s="166">
        <v>1</v>
      </c>
      <c r="E20" s="35"/>
      <c r="F20" s="35"/>
      <c r="G20" s="161"/>
      <c r="H20" s="162"/>
      <c r="I20" s="163"/>
      <c r="J20" s="161"/>
      <c r="K20" s="162"/>
      <c r="L20" s="163"/>
      <c r="M20" s="161"/>
      <c r="N20" s="162"/>
      <c r="O20" s="163"/>
      <c r="P20" s="161"/>
      <c r="Q20" s="162"/>
      <c r="R20" s="163"/>
      <c r="S20" s="161"/>
      <c r="T20" s="162"/>
      <c r="U20" s="163"/>
      <c r="V20" s="161"/>
      <c r="W20" s="162"/>
      <c r="X20" s="163"/>
      <c r="Y20" s="161"/>
      <c r="Z20" s="162"/>
      <c r="AA20" s="163"/>
      <c r="AB20" s="161"/>
      <c r="AC20" s="162"/>
      <c r="AD20" s="163"/>
      <c r="AE20" s="161"/>
      <c r="AF20" s="162"/>
      <c r="AG20" s="163"/>
      <c r="AH20" s="161"/>
      <c r="AI20" s="162"/>
      <c r="AJ20" s="163"/>
      <c r="AK20" s="161"/>
      <c r="AL20" s="162"/>
      <c r="AM20" s="163"/>
      <c r="AN20" s="161"/>
      <c r="AO20" s="162"/>
      <c r="AP20" s="163"/>
    </row>
    <row r="21" spans="1:42" ht="24" customHeight="1">
      <c r="A21" s="258"/>
      <c r="B21" s="168"/>
      <c r="C21" s="30" t="s">
        <v>196</v>
      </c>
      <c r="D21" s="28">
        <v>16</v>
      </c>
      <c r="E21" s="158" t="s">
        <v>198</v>
      </c>
      <c r="F21" s="158" t="s">
        <v>206</v>
      </c>
      <c r="G21" s="161"/>
      <c r="H21" s="162"/>
      <c r="I21" s="163"/>
      <c r="J21" s="161"/>
      <c r="K21" s="162"/>
      <c r="L21" s="163"/>
      <c r="M21" s="161"/>
      <c r="N21" s="162"/>
      <c r="O21" s="163"/>
      <c r="P21" s="161"/>
      <c r="Q21" s="162"/>
      <c r="R21" s="163"/>
      <c r="S21" s="161"/>
      <c r="T21" s="162"/>
      <c r="U21" s="163"/>
      <c r="V21" s="161"/>
      <c r="W21" s="162"/>
      <c r="X21" s="163"/>
      <c r="Y21" s="161"/>
      <c r="Z21" s="162"/>
      <c r="AA21" s="163"/>
      <c r="AB21" s="161"/>
      <c r="AC21" s="162"/>
      <c r="AD21" s="163"/>
      <c r="AE21" s="161"/>
      <c r="AF21" s="162"/>
      <c r="AG21" s="163"/>
      <c r="AH21" s="161"/>
      <c r="AI21" s="162"/>
      <c r="AJ21" s="163"/>
      <c r="AK21" s="161"/>
      <c r="AL21" s="162"/>
      <c r="AM21" s="163"/>
      <c r="AN21" s="161"/>
      <c r="AO21" s="162"/>
      <c r="AP21" s="163"/>
    </row>
  </sheetData>
  <mergeCells count="19">
    <mergeCell ref="A1:F1"/>
    <mergeCell ref="G2:R2"/>
    <mergeCell ref="G3:I3"/>
    <mergeCell ref="J3:L3"/>
    <mergeCell ref="S2:AD2"/>
    <mergeCell ref="S3:U3"/>
    <mergeCell ref="A4:A10"/>
    <mergeCell ref="A11:A16"/>
    <mergeCell ref="A17:A21"/>
    <mergeCell ref="AE2:AP2"/>
    <mergeCell ref="AE3:AG3"/>
    <mergeCell ref="AH3:AJ3"/>
    <mergeCell ref="AK3:AM3"/>
    <mergeCell ref="AN3:AP3"/>
    <mergeCell ref="M3:O3"/>
    <mergeCell ref="P3:R3"/>
    <mergeCell ref="V3:X3"/>
    <mergeCell ref="Y3:AA3"/>
    <mergeCell ref="AB3:AD3"/>
  </mergeCells>
  <phoneticPr fontId="3" type="noConversion"/>
  <pageMargins left="0.70866141732283472" right="0.70866141732283472" top="0.74803149606299213" bottom="0.74803149606299213" header="0.31496062992125984" footer="0.31496062992125984"/>
  <pageSetup paperSize="9" scale="42"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dimension ref="A1:BB20"/>
  <sheetViews>
    <sheetView topLeftCell="C10" workbookViewId="0">
      <selection activeCell="AB11" sqref="AB11"/>
    </sheetView>
  </sheetViews>
  <sheetFormatPr defaultRowHeight="24" customHeight="1"/>
  <cols>
    <col min="1" max="1" width="27.375" style="157" customWidth="1"/>
    <col min="2" max="2" width="26.25" style="157" customWidth="1"/>
    <col min="3" max="3" width="31.875" style="157" customWidth="1"/>
    <col min="4" max="4" width="5.625" style="156" customWidth="1"/>
    <col min="5" max="5" width="8.375" style="157" hidden="1" customWidth="1"/>
    <col min="6" max="6" width="5.875" style="157" hidden="1" customWidth="1"/>
    <col min="7" max="54" width="1.5" style="157" customWidth="1"/>
    <col min="55" max="16384" width="9" style="157"/>
  </cols>
  <sheetData>
    <row r="1" spans="1:54" ht="24" customHeight="1">
      <c r="A1" s="262" t="s">
        <v>389</v>
      </c>
      <c r="B1" s="262"/>
      <c r="C1" s="262"/>
      <c r="D1" s="262"/>
      <c r="E1" s="262"/>
      <c r="F1" s="262"/>
    </row>
    <row r="2" spans="1:54" ht="18" customHeight="1">
      <c r="D2" s="157"/>
      <c r="G2" s="259" t="s">
        <v>207</v>
      </c>
      <c r="H2" s="260"/>
      <c r="I2" s="260"/>
      <c r="J2" s="260"/>
      <c r="K2" s="260"/>
      <c r="L2" s="260"/>
      <c r="M2" s="260"/>
      <c r="N2" s="260"/>
      <c r="O2" s="260"/>
      <c r="P2" s="260"/>
      <c r="Q2" s="260"/>
      <c r="R2" s="261"/>
      <c r="S2" s="259" t="s">
        <v>208</v>
      </c>
      <c r="T2" s="260"/>
      <c r="U2" s="260"/>
      <c r="V2" s="260"/>
      <c r="W2" s="260"/>
      <c r="X2" s="260"/>
      <c r="Y2" s="260"/>
      <c r="Z2" s="260"/>
      <c r="AA2" s="260"/>
      <c r="AB2" s="260"/>
      <c r="AC2" s="260"/>
      <c r="AD2" s="261"/>
      <c r="AE2" s="259" t="s">
        <v>209</v>
      </c>
      <c r="AF2" s="260"/>
      <c r="AG2" s="260"/>
      <c r="AH2" s="260"/>
      <c r="AI2" s="260"/>
      <c r="AJ2" s="260"/>
      <c r="AK2" s="260"/>
      <c r="AL2" s="260"/>
      <c r="AM2" s="260"/>
      <c r="AN2" s="260"/>
      <c r="AO2" s="260"/>
      <c r="AP2" s="261"/>
      <c r="AQ2" s="259" t="s">
        <v>376</v>
      </c>
      <c r="AR2" s="260"/>
      <c r="AS2" s="260"/>
      <c r="AT2" s="260"/>
      <c r="AU2" s="260"/>
      <c r="AV2" s="260"/>
      <c r="AW2" s="260"/>
      <c r="AX2" s="260"/>
      <c r="AY2" s="260"/>
      <c r="AZ2" s="260"/>
      <c r="BA2" s="260"/>
      <c r="BB2" s="261"/>
    </row>
    <row r="3" spans="1:54" ht="21.75" customHeight="1">
      <c r="A3" s="158" t="s">
        <v>210</v>
      </c>
      <c r="B3" s="158" t="s">
        <v>211</v>
      </c>
      <c r="C3" s="35" t="s">
        <v>212</v>
      </c>
      <c r="D3" s="35" t="s">
        <v>213</v>
      </c>
      <c r="E3" s="35" t="s">
        <v>214</v>
      </c>
      <c r="F3" s="35" t="s">
        <v>215</v>
      </c>
      <c r="G3" s="259" t="s">
        <v>216</v>
      </c>
      <c r="H3" s="260"/>
      <c r="I3" s="261"/>
      <c r="J3" s="259" t="s">
        <v>217</v>
      </c>
      <c r="K3" s="260"/>
      <c r="L3" s="261"/>
      <c r="M3" s="259" t="s">
        <v>218</v>
      </c>
      <c r="N3" s="260"/>
      <c r="O3" s="261"/>
      <c r="P3" s="259" t="s">
        <v>219</v>
      </c>
      <c r="Q3" s="260"/>
      <c r="R3" s="261"/>
      <c r="S3" s="259" t="s">
        <v>216</v>
      </c>
      <c r="T3" s="260"/>
      <c r="U3" s="261"/>
      <c r="V3" s="259" t="s">
        <v>217</v>
      </c>
      <c r="W3" s="260"/>
      <c r="X3" s="261"/>
      <c r="Y3" s="259" t="s">
        <v>218</v>
      </c>
      <c r="Z3" s="260"/>
      <c r="AA3" s="261"/>
      <c r="AB3" s="259" t="s">
        <v>219</v>
      </c>
      <c r="AC3" s="260"/>
      <c r="AD3" s="261"/>
      <c r="AE3" s="259" t="s">
        <v>216</v>
      </c>
      <c r="AF3" s="260"/>
      <c r="AG3" s="261"/>
      <c r="AH3" s="259" t="s">
        <v>217</v>
      </c>
      <c r="AI3" s="260"/>
      <c r="AJ3" s="261"/>
      <c r="AK3" s="259" t="s">
        <v>218</v>
      </c>
      <c r="AL3" s="260"/>
      <c r="AM3" s="261"/>
      <c r="AN3" s="259" t="s">
        <v>219</v>
      </c>
      <c r="AO3" s="260"/>
      <c r="AP3" s="261"/>
      <c r="AQ3" s="259" t="s">
        <v>189</v>
      </c>
      <c r="AR3" s="260"/>
      <c r="AS3" s="261"/>
      <c r="AT3" s="259" t="s">
        <v>190</v>
      </c>
      <c r="AU3" s="260"/>
      <c r="AV3" s="261"/>
      <c r="AW3" s="259" t="s">
        <v>191</v>
      </c>
      <c r="AX3" s="260"/>
      <c r="AY3" s="261"/>
      <c r="AZ3" s="259" t="s">
        <v>192</v>
      </c>
      <c r="BA3" s="260"/>
      <c r="BB3" s="261"/>
    </row>
    <row r="4" spans="1:54" ht="40.5" customHeight="1">
      <c r="A4" s="255" t="s">
        <v>378</v>
      </c>
      <c r="B4" s="159" t="s">
        <v>363</v>
      </c>
      <c r="C4" s="169" t="s">
        <v>391</v>
      </c>
      <c r="D4" s="160">
        <v>10</v>
      </c>
      <c r="E4" s="35"/>
      <c r="F4" s="35"/>
      <c r="G4" s="161"/>
      <c r="H4" s="162"/>
      <c r="I4" s="163"/>
      <c r="J4" s="161"/>
      <c r="K4" s="162"/>
      <c r="L4" s="163"/>
      <c r="M4" s="161"/>
      <c r="N4" s="162"/>
      <c r="O4" s="163"/>
      <c r="P4" s="161"/>
      <c r="Q4" s="162"/>
      <c r="R4" s="163"/>
      <c r="S4" s="161"/>
      <c r="T4" s="162"/>
      <c r="U4" s="163"/>
      <c r="V4" s="161"/>
      <c r="W4" s="162"/>
      <c r="X4" s="163"/>
      <c r="Y4" s="161"/>
      <c r="Z4" s="162"/>
      <c r="AA4" s="163"/>
      <c r="AB4" s="161"/>
      <c r="AC4" s="162"/>
      <c r="AD4" s="163"/>
      <c r="AE4" s="161"/>
      <c r="AF4" s="162"/>
      <c r="AG4" s="163"/>
      <c r="AH4" s="161"/>
      <c r="AI4" s="162"/>
      <c r="AJ4" s="163"/>
      <c r="AK4" s="161"/>
      <c r="AL4" s="162"/>
      <c r="AM4" s="163"/>
      <c r="AN4" s="161"/>
      <c r="AO4" s="162"/>
      <c r="AP4" s="163"/>
      <c r="AQ4" s="161"/>
      <c r="AR4" s="162"/>
      <c r="AS4" s="163"/>
      <c r="AT4" s="161"/>
      <c r="AU4" s="162"/>
      <c r="AV4" s="163"/>
      <c r="AW4" s="161"/>
      <c r="AX4" s="162"/>
      <c r="AY4" s="163"/>
      <c r="AZ4" s="161"/>
      <c r="BA4" s="162"/>
      <c r="BB4" s="163"/>
    </row>
    <row r="5" spans="1:54" ht="20.25" customHeight="1">
      <c r="A5" s="255"/>
      <c r="B5" s="159" t="s">
        <v>246</v>
      </c>
      <c r="C5" s="159" t="s">
        <v>220</v>
      </c>
      <c r="D5" s="160">
        <v>3</v>
      </c>
      <c r="E5" s="35"/>
      <c r="F5" s="35"/>
      <c r="G5" s="161"/>
      <c r="H5" s="162"/>
      <c r="I5" s="163"/>
      <c r="J5" s="161"/>
      <c r="K5" s="162"/>
      <c r="L5" s="163"/>
      <c r="M5" s="161"/>
      <c r="N5" s="162"/>
      <c r="O5" s="163"/>
      <c r="P5" s="161"/>
      <c r="Q5" s="162"/>
      <c r="R5" s="163"/>
      <c r="S5" s="161"/>
      <c r="T5" s="162"/>
      <c r="U5" s="163"/>
      <c r="V5" s="161"/>
      <c r="W5" s="162"/>
      <c r="X5" s="163"/>
      <c r="Y5" s="161"/>
      <c r="Z5" s="162"/>
      <c r="AA5" s="163"/>
      <c r="AB5" s="161"/>
      <c r="AC5" s="162"/>
      <c r="AD5" s="163"/>
      <c r="AE5" s="161"/>
      <c r="AF5" s="162"/>
      <c r="AG5" s="163"/>
      <c r="AH5" s="161"/>
      <c r="AI5" s="162"/>
      <c r="AJ5" s="163"/>
      <c r="AK5" s="161"/>
      <c r="AL5" s="162"/>
      <c r="AM5" s="163"/>
      <c r="AN5" s="161"/>
      <c r="AO5" s="162"/>
      <c r="AP5" s="163"/>
      <c r="AQ5" s="161"/>
      <c r="AR5" s="162"/>
      <c r="AS5" s="163"/>
      <c r="AT5" s="161"/>
      <c r="AU5" s="162"/>
      <c r="AV5" s="163"/>
      <c r="AW5" s="161"/>
      <c r="AX5" s="162"/>
      <c r="AY5" s="163"/>
      <c r="AZ5" s="161"/>
      <c r="BA5" s="162"/>
      <c r="BB5" s="163"/>
    </row>
    <row r="6" spans="1:54" ht="20.25" customHeight="1">
      <c r="A6" s="255"/>
      <c r="B6" s="159" t="s">
        <v>379</v>
      </c>
      <c r="C6" s="159" t="s">
        <v>221</v>
      </c>
      <c r="D6" s="160">
        <v>2</v>
      </c>
      <c r="E6" s="35"/>
      <c r="F6" s="35"/>
      <c r="G6" s="161"/>
      <c r="H6" s="162"/>
      <c r="I6" s="163"/>
      <c r="J6" s="161"/>
      <c r="K6" s="162"/>
      <c r="L6" s="163"/>
      <c r="M6" s="161"/>
      <c r="N6" s="162"/>
      <c r="O6" s="163"/>
      <c r="P6" s="161"/>
      <c r="Q6" s="162"/>
      <c r="R6" s="163"/>
      <c r="S6" s="161"/>
      <c r="T6" s="162"/>
      <c r="U6" s="163"/>
      <c r="V6" s="161"/>
      <c r="W6" s="162"/>
      <c r="X6" s="163"/>
      <c r="Y6" s="161"/>
      <c r="Z6" s="162"/>
      <c r="AA6" s="163"/>
      <c r="AB6" s="161"/>
      <c r="AC6" s="162"/>
      <c r="AD6" s="163"/>
      <c r="AE6" s="161"/>
      <c r="AF6" s="162"/>
      <c r="AG6" s="163"/>
      <c r="AH6" s="161"/>
      <c r="AI6" s="162"/>
      <c r="AJ6" s="163"/>
      <c r="AK6" s="161"/>
      <c r="AL6" s="162"/>
      <c r="AM6" s="163"/>
      <c r="AN6" s="161"/>
      <c r="AO6" s="162"/>
      <c r="AP6" s="163"/>
      <c r="AQ6" s="161"/>
      <c r="AR6" s="162"/>
      <c r="AS6" s="163"/>
      <c r="AT6" s="161"/>
      <c r="AU6" s="162"/>
      <c r="AV6" s="163"/>
      <c r="AW6" s="161"/>
      <c r="AX6" s="162"/>
      <c r="AY6" s="163"/>
      <c r="AZ6" s="161"/>
      <c r="BA6" s="162"/>
      <c r="BB6" s="163"/>
    </row>
    <row r="7" spans="1:54" ht="20.25" customHeight="1">
      <c r="A7" s="255"/>
      <c r="B7" s="159" t="s">
        <v>380</v>
      </c>
      <c r="C7" s="159" t="s">
        <v>222</v>
      </c>
      <c r="D7" s="160">
        <v>2</v>
      </c>
      <c r="E7" s="35"/>
      <c r="F7" s="35"/>
      <c r="G7" s="161"/>
      <c r="H7" s="162"/>
      <c r="I7" s="163"/>
      <c r="J7" s="161"/>
      <c r="K7" s="162"/>
      <c r="L7" s="163"/>
      <c r="M7" s="161"/>
      <c r="N7" s="162"/>
      <c r="O7" s="163"/>
      <c r="P7" s="161"/>
      <c r="Q7" s="162"/>
      <c r="R7" s="163"/>
      <c r="S7" s="161"/>
      <c r="T7" s="162"/>
      <c r="U7" s="163"/>
      <c r="V7" s="161"/>
      <c r="W7" s="162"/>
      <c r="X7" s="163"/>
      <c r="Y7" s="161"/>
      <c r="Z7" s="162"/>
      <c r="AA7" s="163"/>
      <c r="AB7" s="161"/>
      <c r="AC7" s="162"/>
      <c r="AD7" s="163"/>
      <c r="AE7" s="161"/>
      <c r="AF7" s="162"/>
      <c r="AG7" s="163"/>
      <c r="AH7" s="161"/>
      <c r="AI7" s="162"/>
      <c r="AJ7" s="163"/>
      <c r="AK7" s="161"/>
      <c r="AL7" s="162"/>
      <c r="AM7" s="163"/>
      <c r="AN7" s="161"/>
      <c r="AO7" s="162"/>
      <c r="AP7" s="163"/>
      <c r="AQ7" s="161"/>
      <c r="AR7" s="162"/>
      <c r="AS7" s="163"/>
      <c r="AT7" s="161"/>
      <c r="AU7" s="162"/>
      <c r="AV7" s="163"/>
      <c r="AW7" s="161"/>
      <c r="AX7" s="162"/>
      <c r="AY7" s="163"/>
      <c r="AZ7" s="161"/>
      <c r="BA7" s="162"/>
      <c r="BB7" s="163"/>
    </row>
    <row r="8" spans="1:54" ht="20.25" customHeight="1">
      <c r="A8" s="255"/>
      <c r="B8" s="159" t="s">
        <v>382</v>
      </c>
      <c r="C8" s="159" t="s">
        <v>223</v>
      </c>
      <c r="D8" s="160">
        <v>2</v>
      </c>
      <c r="E8" s="35"/>
      <c r="F8" s="35"/>
      <c r="G8" s="161"/>
      <c r="H8" s="162"/>
      <c r="I8" s="163"/>
      <c r="J8" s="161"/>
      <c r="K8" s="162"/>
      <c r="L8" s="163"/>
      <c r="M8" s="161"/>
      <c r="N8" s="162"/>
      <c r="O8" s="163"/>
      <c r="P8" s="161"/>
      <c r="Q8" s="162"/>
      <c r="R8" s="163"/>
      <c r="S8" s="161"/>
      <c r="T8" s="162"/>
      <c r="U8" s="163"/>
      <c r="V8" s="161"/>
      <c r="W8" s="162"/>
      <c r="X8" s="163"/>
      <c r="Y8" s="161"/>
      <c r="Z8" s="162"/>
      <c r="AA8" s="163"/>
      <c r="AB8" s="161"/>
      <c r="AC8" s="162"/>
      <c r="AD8" s="163"/>
      <c r="AE8" s="161"/>
      <c r="AF8" s="162"/>
      <c r="AG8" s="163"/>
      <c r="AH8" s="161"/>
      <c r="AI8" s="162"/>
      <c r="AJ8" s="163"/>
      <c r="AK8" s="161"/>
      <c r="AL8" s="162"/>
      <c r="AM8" s="163"/>
      <c r="AN8" s="161"/>
      <c r="AO8" s="162"/>
      <c r="AP8" s="163"/>
      <c r="AQ8" s="161"/>
      <c r="AR8" s="162"/>
      <c r="AS8" s="163"/>
      <c r="AT8" s="161"/>
      <c r="AU8" s="162"/>
      <c r="AV8" s="163"/>
      <c r="AW8" s="161"/>
      <c r="AX8" s="162"/>
      <c r="AY8" s="163"/>
      <c r="AZ8" s="161"/>
      <c r="BA8" s="162"/>
      <c r="BB8" s="163"/>
    </row>
    <row r="9" spans="1:54" ht="20.25" customHeight="1">
      <c r="A9" s="255"/>
      <c r="B9" s="159" t="s">
        <v>381</v>
      </c>
      <c r="C9" s="159" t="s">
        <v>384</v>
      </c>
      <c r="D9" s="160">
        <v>1</v>
      </c>
      <c r="E9" s="35"/>
      <c r="F9" s="35"/>
      <c r="G9" s="161"/>
      <c r="H9" s="162"/>
      <c r="I9" s="163"/>
      <c r="J9" s="161"/>
      <c r="K9" s="162"/>
      <c r="L9" s="163"/>
      <c r="M9" s="161"/>
      <c r="N9" s="162"/>
      <c r="O9" s="163"/>
      <c r="P9" s="161"/>
      <c r="Q9" s="162"/>
      <c r="R9" s="163"/>
      <c r="S9" s="161"/>
      <c r="T9" s="162"/>
      <c r="U9" s="163"/>
      <c r="V9" s="161"/>
      <c r="W9" s="162"/>
      <c r="X9" s="163"/>
      <c r="Y9" s="161"/>
      <c r="Z9" s="162"/>
      <c r="AA9" s="163"/>
      <c r="AB9" s="161"/>
      <c r="AC9" s="162"/>
      <c r="AD9" s="163"/>
      <c r="AE9" s="161"/>
      <c r="AF9" s="162"/>
      <c r="AG9" s="163"/>
      <c r="AH9" s="161"/>
      <c r="AI9" s="162"/>
      <c r="AJ9" s="163"/>
      <c r="AK9" s="161"/>
      <c r="AL9" s="162"/>
      <c r="AM9" s="163"/>
      <c r="AN9" s="161"/>
      <c r="AO9" s="162"/>
      <c r="AP9" s="163"/>
      <c r="AQ9" s="161"/>
      <c r="AR9" s="162"/>
      <c r="AS9" s="163"/>
      <c r="AT9" s="161"/>
      <c r="AU9" s="162"/>
      <c r="AV9" s="163"/>
      <c r="AW9" s="161"/>
      <c r="AX9" s="162"/>
      <c r="AY9" s="163"/>
      <c r="AZ9" s="161"/>
      <c r="BA9" s="162"/>
      <c r="BB9" s="163"/>
    </row>
    <row r="10" spans="1:54" ht="20.25" customHeight="1">
      <c r="A10" s="255"/>
      <c r="B10" s="164"/>
      <c r="C10" s="29" t="s">
        <v>224</v>
      </c>
      <c r="D10" s="28">
        <v>20</v>
      </c>
      <c r="E10" s="35" t="s">
        <v>225</v>
      </c>
      <c r="F10" s="35" t="s">
        <v>226</v>
      </c>
      <c r="G10" s="161"/>
      <c r="H10" s="162"/>
      <c r="I10" s="163"/>
      <c r="J10" s="161"/>
      <c r="K10" s="162"/>
      <c r="L10" s="163"/>
      <c r="M10" s="161"/>
      <c r="N10" s="162"/>
      <c r="O10" s="163"/>
      <c r="P10" s="161"/>
      <c r="Q10" s="162"/>
      <c r="R10" s="163"/>
      <c r="S10" s="161"/>
      <c r="T10" s="162"/>
      <c r="U10" s="163"/>
      <c r="V10" s="161"/>
      <c r="W10" s="162"/>
      <c r="X10" s="163"/>
      <c r="Y10" s="161"/>
      <c r="Z10" s="162"/>
      <c r="AA10" s="163"/>
      <c r="AB10" s="161"/>
      <c r="AC10" s="162"/>
      <c r="AD10" s="163"/>
      <c r="AE10" s="161"/>
      <c r="AF10" s="162"/>
      <c r="AG10" s="163"/>
      <c r="AH10" s="161"/>
      <c r="AI10" s="162"/>
      <c r="AJ10" s="163"/>
      <c r="AK10" s="161"/>
      <c r="AL10" s="162"/>
      <c r="AM10" s="163"/>
      <c r="AN10" s="161"/>
      <c r="AO10" s="162"/>
      <c r="AP10" s="163"/>
      <c r="AQ10" s="161"/>
      <c r="AR10" s="162"/>
      <c r="AS10" s="163"/>
      <c r="AT10" s="161"/>
      <c r="AU10" s="162"/>
      <c r="AV10" s="163"/>
      <c r="AW10" s="161"/>
      <c r="AX10" s="162"/>
      <c r="AY10" s="163"/>
      <c r="AZ10" s="161"/>
      <c r="BA10" s="162"/>
      <c r="BB10" s="163"/>
    </row>
    <row r="11" spans="1:54" ht="24" customHeight="1">
      <c r="A11" s="257" t="s">
        <v>377</v>
      </c>
      <c r="B11" s="159" t="s">
        <v>368</v>
      </c>
      <c r="C11" s="159" t="s">
        <v>228</v>
      </c>
      <c r="D11" s="166">
        <v>7</v>
      </c>
      <c r="E11" s="35"/>
      <c r="F11" s="35"/>
      <c r="G11" s="161"/>
      <c r="H11" s="162"/>
      <c r="I11" s="163"/>
      <c r="J11" s="161"/>
      <c r="K11" s="162"/>
      <c r="L11" s="163"/>
      <c r="M11" s="161"/>
      <c r="N11" s="162"/>
      <c r="O11" s="163"/>
      <c r="P11" s="161"/>
      <c r="Q11" s="162"/>
      <c r="R11" s="163"/>
      <c r="S11" s="161"/>
      <c r="T11" s="162"/>
      <c r="U11" s="163"/>
      <c r="V11" s="161"/>
      <c r="W11" s="162"/>
      <c r="X11" s="163"/>
      <c r="Y11" s="161"/>
      <c r="Z11" s="162"/>
      <c r="AA11" s="163"/>
      <c r="AB11" s="161"/>
      <c r="AC11" s="162"/>
      <c r="AD11" s="163"/>
      <c r="AE11" s="161"/>
      <c r="AF11" s="162"/>
      <c r="AG11" s="163"/>
      <c r="AH11" s="161"/>
      <c r="AI11" s="162"/>
      <c r="AJ11" s="163"/>
      <c r="AK11" s="161"/>
      <c r="AL11" s="162"/>
      <c r="AM11" s="163"/>
      <c r="AN11" s="161"/>
      <c r="AO11" s="162"/>
      <c r="AP11" s="163"/>
      <c r="AQ11" s="161"/>
      <c r="AR11" s="162"/>
      <c r="AS11" s="163"/>
      <c r="AT11" s="161"/>
      <c r="AU11" s="162"/>
      <c r="AV11" s="163"/>
      <c r="AW11" s="161"/>
      <c r="AX11" s="162"/>
      <c r="AY11" s="163"/>
      <c r="AZ11" s="161"/>
      <c r="BA11" s="162"/>
      <c r="BB11" s="163"/>
    </row>
    <row r="12" spans="1:54" ht="24" customHeight="1">
      <c r="A12" s="263"/>
      <c r="B12" s="167" t="s">
        <v>369</v>
      </c>
      <c r="C12" s="167" t="s">
        <v>229</v>
      </c>
      <c r="D12" s="166">
        <v>2</v>
      </c>
      <c r="E12" s="35"/>
      <c r="F12" s="35"/>
      <c r="G12" s="161"/>
      <c r="H12" s="162"/>
      <c r="I12" s="163"/>
      <c r="J12" s="161"/>
      <c r="K12" s="162"/>
      <c r="L12" s="163"/>
      <c r="M12" s="161"/>
      <c r="N12" s="162"/>
      <c r="O12" s="163"/>
      <c r="P12" s="161"/>
      <c r="Q12" s="162"/>
      <c r="R12" s="163"/>
      <c r="S12" s="161"/>
      <c r="T12" s="162"/>
      <c r="U12" s="163"/>
      <c r="V12" s="161"/>
      <c r="W12" s="162"/>
      <c r="X12" s="163"/>
      <c r="Y12" s="161"/>
      <c r="Z12" s="162"/>
      <c r="AA12" s="163"/>
      <c r="AB12" s="161"/>
      <c r="AC12" s="162"/>
      <c r="AD12" s="163"/>
      <c r="AE12" s="161"/>
      <c r="AF12" s="162"/>
      <c r="AG12" s="163"/>
      <c r="AH12" s="161"/>
      <c r="AI12" s="162"/>
      <c r="AJ12" s="163"/>
      <c r="AK12" s="161"/>
      <c r="AL12" s="162"/>
      <c r="AM12" s="163"/>
      <c r="AN12" s="161"/>
      <c r="AO12" s="162"/>
      <c r="AP12" s="163"/>
      <c r="AQ12" s="161"/>
      <c r="AR12" s="162"/>
      <c r="AS12" s="163"/>
      <c r="AT12" s="161"/>
      <c r="AU12" s="162"/>
      <c r="AV12" s="163"/>
      <c r="AW12" s="161"/>
      <c r="AX12" s="162"/>
      <c r="AY12" s="163"/>
      <c r="AZ12" s="161"/>
      <c r="BA12" s="162"/>
      <c r="BB12" s="163"/>
    </row>
    <row r="13" spans="1:54" ht="24" customHeight="1">
      <c r="A13" s="263"/>
      <c r="B13" s="167" t="s">
        <v>383</v>
      </c>
      <c r="C13" s="159" t="s">
        <v>195</v>
      </c>
      <c r="D13" s="166">
        <v>2</v>
      </c>
      <c r="E13" s="35"/>
      <c r="F13" s="35"/>
      <c r="G13" s="161"/>
      <c r="H13" s="162"/>
      <c r="I13" s="163"/>
      <c r="J13" s="161"/>
      <c r="K13" s="162"/>
      <c r="L13" s="163"/>
      <c r="M13" s="161"/>
      <c r="N13" s="162"/>
      <c r="O13" s="163"/>
      <c r="P13" s="161"/>
      <c r="Q13" s="162"/>
      <c r="R13" s="163"/>
      <c r="S13" s="161"/>
      <c r="T13" s="162"/>
      <c r="U13" s="163"/>
      <c r="V13" s="161"/>
      <c r="W13" s="162"/>
      <c r="X13" s="163"/>
      <c r="Y13" s="161"/>
      <c r="Z13" s="162"/>
      <c r="AA13" s="163"/>
      <c r="AB13" s="161"/>
      <c r="AC13" s="162"/>
      <c r="AD13" s="163"/>
      <c r="AE13" s="161"/>
      <c r="AF13" s="162"/>
      <c r="AG13" s="163"/>
      <c r="AH13" s="161"/>
      <c r="AI13" s="162"/>
      <c r="AJ13" s="163"/>
      <c r="AK13" s="161"/>
      <c r="AL13" s="162"/>
      <c r="AM13" s="163"/>
      <c r="AN13" s="161"/>
      <c r="AO13" s="162"/>
      <c r="AP13" s="163"/>
      <c r="AQ13" s="161"/>
      <c r="AR13" s="162"/>
      <c r="AS13" s="163"/>
      <c r="AT13" s="161"/>
      <c r="AU13" s="162"/>
      <c r="AV13" s="163"/>
      <c r="AW13" s="161"/>
      <c r="AX13" s="162"/>
      <c r="AY13" s="163"/>
      <c r="AZ13" s="161"/>
      <c r="BA13" s="162"/>
      <c r="BB13" s="163"/>
    </row>
    <row r="14" spans="1:54" ht="24" customHeight="1">
      <c r="A14" s="263"/>
      <c r="B14" s="167" t="s">
        <v>370</v>
      </c>
      <c r="C14" s="167" t="s">
        <v>384</v>
      </c>
      <c r="D14" s="166">
        <v>1</v>
      </c>
      <c r="E14" s="35"/>
      <c r="F14" s="35"/>
      <c r="G14" s="161"/>
      <c r="H14" s="162"/>
      <c r="I14" s="163"/>
      <c r="J14" s="161"/>
      <c r="K14" s="162"/>
      <c r="L14" s="163"/>
      <c r="M14" s="161"/>
      <c r="N14" s="162"/>
      <c r="O14" s="163"/>
      <c r="P14" s="161"/>
      <c r="Q14" s="162"/>
      <c r="R14" s="163"/>
      <c r="S14" s="161"/>
      <c r="T14" s="162"/>
      <c r="U14" s="163"/>
      <c r="V14" s="161"/>
      <c r="W14" s="162"/>
      <c r="X14" s="163"/>
      <c r="Y14" s="161"/>
      <c r="Z14" s="162"/>
      <c r="AA14" s="163"/>
      <c r="AB14" s="161"/>
      <c r="AC14" s="162"/>
      <c r="AD14" s="163"/>
      <c r="AE14" s="161"/>
      <c r="AF14" s="162"/>
      <c r="AG14" s="163"/>
      <c r="AH14" s="161"/>
      <c r="AI14" s="162"/>
      <c r="AJ14" s="163"/>
      <c r="AK14" s="161"/>
      <c r="AL14" s="162"/>
      <c r="AM14" s="163"/>
      <c r="AN14" s="161"/>
      <c r="AO14" s="162"/>
      <c r="AP14" s="163"/>
      <c r="AQ14" s="161"/>
      <c r="AR14" s="162"/>
      <c r="AS14" s="163"/>
      <c r="AT14" s="161"/>
      <c r="AU14" s="162"/>
      <c r="AV14" s="163"/>
      <c r="AW14" s="161"/>
      <c r="AX14" s="162"/>
      <c r="AY14" s="163"/>
      <c r="AZ14" s="161"/>
      <c r="BA14" s="162"/>
      <c r="BB14" s="163"/>
    </row>
    <row r="15" spans="1:54" ht="24" customHeight="1">
      <c r="A15" s="264"/>
      <c r="B15" s="168"/>
      <c r="C15" s="30" t="s">
        <v>224</v>
      </c>
      <c r="D15" s="28">
        <v>12</v>
      </c>
      <c r="E15" s="158" t="s">
        <v>226</v>
      </c>
      <c r="F15" s="158" t="s">
        <v>230</v>
      </c>
      <c r="G15" s="161"/>
      <c r="H15" s="162"/>
      <c r="I15" s="163"/>
      <c r="J15" s="161"/>
      <c r="K15" s="162"/>
      <c r="L15" s="163"/>
      <c r="M15" s="161"/>
      <c r="N15" s="162"/>
      <c r="O15" s="163"/>
      <c r="P15" s="161"/>
      <c r="Q15" s="162"/>
      <c r="R15" s="163"/>
      <c r="S15" s="161"/>
      <c r="T15" s="162"/>
      <c r="U15" s="163"/>
      <c r="V15" s="161"/>
      <c r="W15" s="162"/>
      <c r="X15" s="163"/>
      <c r="Y15" s="161"/>
      <c r="Z15" s="162"/>
      <c r="AA15" s="163"/>
      <c r="AB15" s="161"/>
      <c r="AC15" s="162"/>
      <c r="AD15" s="163"/>
      <c r="AE15" s="161"/>
      <c r="AF15" s="162"/>
      <c r="AG15" s="163"/>
      <c r="AH15" s="161"/>
      <c r="AI15" s="162"/>
      <c r="AJ15" s="163"/>
      <c r="AK15" s="161"/>
      <c r="AL15" s="162"/>
      <c r="AM15" s="163"/>
      <c r="AN15" s="161"/>
      <c r="AO15" s="162"/>
      <c r="AP15" s="163"/>
      <c r="AQ15" s="161"/>
      <c r="AR15" s="162"/>
      <c r="AS15" s="163"/>
      <c r="AT15" s="161"/>
      <c r="AU15" s="162"/>
      <c r="AV15" s="163"/>
      <c r="AW15" s="161"/>
      <c r="AX15" s="162"/>
      <c r="AY15" s="163"/>
      <c r="AZ15" s="161"/>
      <c r="BA15" s="162"/>
      <c r="BB15" s="163"/>
    </row>
    <row r="16" spans="1:54" ht="84.75" customHeight="1">
      <c r="A16" s="263" t="s">
        <v>401</v>
      </c>
      <c r="B16" s="159" t="s">
        <v>368</v>
      </c>
      <c r="C16" s="169" t="s">
        <v>420</v>
      </c>
      <c r="D16" s="166">
        <v>10</v>
      </c>
      <c r="E16" s="35"/>
      <c r="F16" s="35"/>
      <c r="G16" s="162"/>
      <c r="H16" s="162"/>
      <c r="I16" s="163"/>
      <c r="J16" s="161"/>
      <c r="K16" s="162"/>
      <c r="L16" s="163"/>
      <c r="M16" s="161"/>
      <c r="N16" s="162"/>
      <c r="O16" s="163"/>
      <c r="P16" s="161"/>
      <c r="Q16" s="162"/>
      <c r="R16" s="163"/>
      <c r="S16" s="161"/>
      <c r="T16" s="162"/>
      <c r="U16" s="163"/>
      <c r="V16" s="161"/>
      <c r="W16" s="162"/>
      <c r="X16" s="163"/>
      <c r="Y16" s="161"/>
      <c r="Z16" s="162"/>
      <c r="AA16" s="163"/>
      <c r="AB16" s="161"/>
      <c r="AC16" s="162"/>
      <c r="AD16" s="163"/>
      <c r="AE16" s="161"/>
      <c r="AF16" s="162"/>
      <c r="AG16" s="163"/>
      <c r="AH16" s="161"/>
      <c r="AI16" s="162"/>
      <c r="AJ16" s="163"/>
      <c r="AK16" s="161"/>
      <c r="AL16" s="162"/>
      <c r="AM16" s="163"/>
      <c r="AN16" s="161"/>
      <c r="AO16" s="162"/>
      <c r="AP16" s="163"/>
      <c r="AQ16" s="161"/>
      <c r="AR16" s="162"/>
      <c r="AS16" s="163"/>
      <c r="AT16" s="161"/>
      <c r="AU16" s="162"/>
      <c r="AV16" s="163"/>
      <c r="AW16" s="161"/>
      <c r="AX16" s="162"/>
      <c r="AY16" s="163"/>
      <c r="AZ16" s="161"/>
      <c r="BA16" s="162"/>
      <c r="BB16" s="163"/>
    </row>
    <row r="17" spans="1:54" ht="24" customHeight="1">
      <c r="A17" s="263"/>
      <c r="B17" s="167" t="s">
        <v>369</v>
      </c>
      <c r="C17" s="167" t="s">
        <v>229</v>
      </c>
      <c r="D17" s="166">
        <v>2</v>
      </c>
      <c r="E17" s="35"/>
      <c r="F17" s="35"/>
      <c r="G17" s="162"/>
      <c r="H17" s="162"/>
      <c r="I17" s="163"/>
      <c r="J17" s="161"/>
      <c r="K17" s="162"/>
      <c r="L17" s="163"/>
      <c r="M17" s="161"/>
      <c r="N17" s="162"/>
      <c r="O17" s="163"/>
      <c r="P17" s="161"/>
      <c r="Q17" s="162"/>
      <c r="R17" s="163"/>
      <c r="S17" s="161"/>
      <c r="T17" s="162"/>
      <c r="U17" s="163"/>
      <c r="V17" s="161"/>
      <c r="W17" s="162"/>
      <c r="X17" s="163"/>
      <c r="Y17" s="161"/>
      <c r="Z17" s="162"/>
      <c r="AA17" s="163"/>
      <c r="AB17" s="161"/>
      <c r="AC17" s="162"/>
      <c r="AD17" s="163"/>
      <c r="AE17" s="161"/>
      <c r="AF17" s="162"/>
      <c r="AG17" s="163"/>
      <c r="AH17" s="161"/>
      <c r="AI17" s="162"/>
      <c r="AJ17" s="163"/>
      <c r="AK17" s="161"/>
      <c r="AL17" s="162"/>
      <c r="AM17" s="163"/>
      <c r="AN17" s="161"/>
      <c r="AO17" s="162"/>
      <c r="AP17" s="163"/>
      <c r="AQ17" s="161"/>
      <c r="AR17" s="162"/>
      <c r="AS17" s="163"/>
      <c r="AT17" s="161"/>
      <c r="AU17" s="162"/>
      <c r="AV17" s="163"/>
      <c r="AW17" s="161"/>
      <c r="AX17" s="162"/>
      <c r="AY17" s="163"/>
      <c r="AZ17" s="161"/>
      <c r="BA17" s="162"/>
      <c r="BB17" s="163"/>
    </row>
    <row r="18" spans="1:54" ht="24" customHeight="1">
      <c r="A18" s="263"/>
      <c r="B18" s="167" t="s">
        <v>383</v>
      </c>
      <c r="C18" s="159" t="s">
        <v>195</v>
      </c>
      <c r="D18" s="166">
        <v>2</v>
      </c>
      <c r="E18" s="35"/>
      <c r="F18" s="35"/>
      <c r="G18" s="162"/>
      <c r="H18" s="162"/>
      <c r="I18" s="163"/>
      <c r="J18" s="161"/>
      <c r="K18" s="162"/>
      <c r="L18" s="163"/>
      <c r="M18" s="161"/>
      <c r="N18" s="162"/>
      <c r="O18" s="163"/>
      <c r="P18" s="161"/>
      <c r="Q18" s="162"/>
      <c r="R18" s="163"/>
      <c r="S18" s="161"/>
      <c r="T18" s="162"/>
      <c r="U18" s="163"/>
      <c r="V18" s="161"/>
      <c r="W18" s="162"/>
      <c r="X18" s="163"/>
      <c r="Y18" s="161"/>
      <c r="Z18" s="162"/>
      <c r="AA18" s="163"/>
      <c r="AB18" s="161"/>
      <c r="AC18" s="162"/>
      <c r="AD18" s="163"/>
      <c r="AE18" s="161"/>
      <c r="AF18" s="162"/>
      <c r="AG18" s="163"/>
      <c r="AH18" s="161"/>
      <c r="AI18" s="162"/>
      <c r="AJ18" s="163"/>
      <c r="AK18" s="161"/>
      <c r="AL18" s="162"/>
      <c r="AM18" s="163"/>
      <c r="AN18" s="161"/>
      <c r="AO18" s="162"/>
      <c r="AP18" s="163"/>
      <c r="AQ18" s="161"/>
      <c r="AR18" s="162"/>
      <c r="AS18" s="163"/>
      <c r="AT18" s="161"/>
      <c r="AU18" s="162"/>
      <c r="AV18" s="163"/>
      <c r="AW18" s="161"/>
      <c r="AX18" s="162"/>
      <c r="AY18" s="163"/>
      <c r="AZ18" s="161"/>
      <c r="BA18" s="162"/>
      <c r="BB18" s="163"/>
    </row>
    <row r="19" spans="1:54" ht="24" customHeight="1">
      <c r="A19" s="263"/>
      <c r="B19" s="167" t="s">
        <v>370</v>
      </c>
      <c r="C19" s="167" t="s">
        <v>384</v>
      </c>
      <c r="D19" s="166">
        <v>1</v>
      </c>
      <c r="E19" s="35"/>
      <c r="F19" s="35"/>
      <c r="G19" s="162"/>
      <c r="H19" s="162"/>
      <c r="I19" s="163"/>
      <c r="J19" s="161"/>
      <c r="K19" s="162"/>
      <c r="L19" s="163"/>
      <c r="M19" s="161"/>
      <c r="N19" s="162"/>
      <c r="O19" s="163"/>
      <c r="P19" s="161"/>
      <c r="Q19" s="162"/>
      <c r="R19" s="163"/>
      <c r="S19" s="161"/>
      <c r="T19" s="162"/>
      <c r="U19" s="163"/>
      <c r="V19" s="161"/>
      <c r="W19" s="162"/>
      <c r="X19" s="163"/>
      <c r="Y19" s="161"/>
      <c r="Z19" s="162"/>
      <c r="AA19" s="163"/>
      <c r="AB19" s="161"/>
      <c r="AC19" s="162"/>
      <c r="AD19" s="163"/>
      <c r="AE19" s="161"/>
      <c r="AF19" s="162"/>
      <c r="AG19" s="163"/>
      <c r="AH19" s="161"/>
      <c r="AI19" s="162"/>
      <c r="AJ19" s="163"/>
      <c r="AK19" s="161"/>
      <c r="AL19" s="162"/>
      <c r="AM19" s="163"/>
      <c r="AN19" s="161"/>
      <c r="AO19" s="162"/>
      <c r="AP19" s="163"/>
      <c r="AQ19" s="161"/>
      <c r="AR19" s="162"/>
      <c r="AS19" s="163"/>
      <c r="AT19" s="161"/>
      <c r="AU19" s="162"/>
      <c r="AV19" s="163"/>
      <c r="AW19" s="161"/>
      <c r="AX19" s="162"/>
      <c r="AY19" s="163"/>
      <c r="AZ19" s="161"/>
      <c r="BA19" s="162"/>
      <c r="BB19" s="163"/>
    </row>
    <row r="20" spans="1:54" ht="24" customHeight="1">
      <c r="A20" s="264"/>
      <c r="B20" s="168"/>
      <c r="C20" s="30" t="s">
        <v>224</v>
      </c>
      <c r="D20" s="28">
        <v>15</v>
      </c>
      <c r="E20" s="158" t="s">
        <v>227</v>
      </c>
      <c r="F20" s="158" t="s">
        <v>231</v>
      </c>
      <c r="G20" s="162"/>
      <c r="H20" s="162"/>
      <c r="I20" s="163"/>
      <c r="J20" s="161"/>
      <c r="K20" s="162"/>
      <c r="L20" s="163"/>
      <c r="M20" s="161"/>
      <c r="N20" s="162"/>
      <c r="O20" s="163"/>
      <c r="P20" s="161"/>
      <c r="Q20" s="162"/>
      <c r="R20" s="163"/>
      <c r="S20" s="161"/>
      <c r="T20" s="162"/>
      <c r="U20" s="163"/>
      <c r="V20" s="161"/>
      <c r="W20" s="162"/>
      <c r="X20" s="163"/>
      <c r="Y20" s="161"/>
      <c r="Z20" s="162"/>
      <c r="AA20" s="163"/>
      <c r="AB20" s="161"/>
      <c r="AC20" s="162"/>
      <c r="AD20" s="163"/>
      <c r="AE20" s="161"/>
      <c r="AF20" s="162"/>
      <c r="AG20" s="163"/>
      <c r="AH20" s="161"/>
      <c r="AI20" s="162"/>
      <c r="AJ20" s="163"/>
      <c r="AK20" s="161"/>
      <c r="AL20" s="162"/>
      <c r="AM20" s="163"/>
      <c r="AN20" s="161"/>
      <c r="AO20" s="162"/>
      <c r="AP20" s="163"/>
      <c r="AQ20" s="161"/>
      <c r="AR20" s="162"/>
      <c r="AS20" s="163"/>
      <c r="AT20" s="161"/>
      <c r="AU20" s="162"/>
      <c r="AV20" s="163"/>
      <c r="AW20" s="161"/>
      <c r="AX20" s="162"/>
      <c r="AY20" s="163"/>
      <c r="AZ20" s="161"/>
      <c r="BA20" s="162"/>
      <c r="BB20" s="163"/>
    </row>
  </sheetData>
  <mergeCells count="24">
    <mergeCell ref="A1:F1"/>
    <mergeCell ref="A4:A10"/>
    <mergeCell ref="A11:A15"/>
    <mergeCell ref="AN3:AP3"/>
    <mergeCell ref="AB3:AD3"/>
    <mergeCell ref="AE3:AG3"/>
    <mergeCell ref="AH3:AJ3"/>
    <mergeCell ref="AK3:AM3"/>
    <mergeCell ref="A16:A20"/>
    <mergeCell ref="G2:R2"/>
    <mergeCell ref="S2:AD2"/>
    <mergeCell ref="AE2:AP2"/>
    <mergeCell ref="G3:I3"/>
    <mergeCell ref="J3:L3"/>
    <mergeCell ref="M3:O3"/>
    <mergeCell ref="P3:R3"/>
    <mergeCell ref="S3:U3"/>
    <mergeCell ref="Y3:AA3"/>
    <mergeCell ref="V3:X3"/>
    <mergeCell ref="AQ2:BB2"/>
    <mergeCell ref="AQ3:AS3"/>
    <mergeCell ref="AT3:AV3"/>
    <mergeCell ref="AW3:AY3"/>
    <mergeCell ref="AZ3:BB3"/>
  </mergeCells>
  <phoneticPr fontId="3" type="noConversion"/>
  <pageMargins left="0.70866141732283472" right="0.70866141732283472" top="0.74803149606299213" bottom="0.74803149606299213" header="0.31496062992125984" footer="0.31496062992125984"/>
  <pageSetup paperSize="9" scale="9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dimension ref="A1:BB23"/>
  <sheetViews>
    <sheetView topLeftCell="A10" workbookViewId="0">
      <selection activeCell="G11" sqref="G11"/>
    </sheetView>
  </sheetViews>
  <sheetFormatPr defaultRowHeight="24" customHeight="1"/>
  <cols>
    <col min="1" max="1" width="27.375" style="157" customWidth="1"/>
    <col min="2" max="2" width="26.25" style="157" customWidth="1"/>
    <col min="3" max="3" width="30.5" style="157" customWidth="1"/>
    <col min="4" max="4" width="5.75" style="156" customWidth="1"/>
    <col min="5" max="6" width="13.875" style="157" hidden="1" customWidth="1"/>
    <col min="7" max="54" width="1.5" style="157" customWidth="1"/>
    <col min="55" max="16384" width="9" style="157"/>
  </cols>
  <sheetData>
    <row r="1" spans="1:54" ht="24" customHeight="1">
      <c r="A1" s="262" t="s">
        <v>406</v>
      </c>
      <c r="B1" s="262"/>
      <c r="C1" s="262"/>
      <c r="D1" s="262"/>
      <c r="E1" s="262"/>
      <c r="F1" s="262"/>
    </row>
    <row r="2" spans="1:54" ht="18" customHeight="1">
      <c r="D2" s="157"/>
      <c r="G2" s="259" t="s">
        <v>388</v>
      </c>
      <c r="H2" s="260"/>
      <c r="I2" s="260"/>
      <c r="J2" s="260"/>
      <c r="K2" s="260"/>
      <c r="L2" s="260"/>
      <c r="M2" s="260"/>
      <c r="N2" s="260"/>
      <c r="O2" s="260"/>
      <c r="P2" s="260"/>
      <c r="Q2" s="260"/>
      <c r="R2" s="261"/>
      <c r="S2" s="259" t="s">
        <v>232</v>
      </c>
      <c r="T2" s="260"/>
      <c r="U2" s="260"/>
      <c r="V2" s="260"/>
      <c r="W2" s="260"/>
      <c r="X2" s="260"/>
      <c r="Y2" s="260"/>
      <c r="Z2" s="260"/>
      <c r="AA2" s="260"/>
      <c r="AB2" s="260"/>
      <c r="AC2" s="260"/>
      <c r="AD2" s="261"/>
      <c r="AE2" s="259" t="s">
        <v>233</v>
      </c>
      <c r="AF2" s="260"/>
      <c r="AG2" s="260"/>
      <c r="AH2" s="260"/>
      <c r="AI2" s="260"/>
      <c r="AJ2" s="260"/>
      <c r="AK2" s="260"/>
      <c r="AL2" s="260"/>
      <c r="AM2" s="260"/>
      <c r="AN2" s="260"/>
      <c r="AO2" s="260"/>
      <c r="AP2" s="261"/>
      <c r="AQ2" s="259" t="s">
        <v>234</v>
      </c>
      <c r="AR2" s="260"/>
      <c r="AS2" s="260"/>
      <c r="AT2" s="260"/>
      <c r="AU2" s="260"/>
      <c r="AV2" s="260"/>
      <c r="AW2" s="260"/>
      <c r="AX2" s="260"/>
      <c r="AY2" s="260"/>
      <c r="AZ2" s="260"/>
      <c r="BA2" s="260"/>
      <c r="BB2" s="261"/>
    </row>
    <row r="3" spans="1:54" ht="21.75" customHeight="1">
      <c r="A3" s="158" t="s">
        <v>235</v>
      </c>
      <c r="B3" s="158" t="s">
        <v>236</v>
      </c>
      <c r="C3" s="35" t="s">
        <v>237</v>
      </c>
      <c r="D3" s="35" t="s">
        <v>238</v>
      </c>
      <c r="E3" s="35" t="s">
        <v>239</v>
      </c>
      <c r="F3" s="35" t="s">
        <v>240</v>
      </c>
      <c r="G3" s="259" t="s">
        <v>241</v>
      </c>
      <c r="H3" s="260"/>
      <c r="I3" s="261"/>
      <c r="J3" s="259" t="s">
        <v>242</v>
      </c>
      <c r="K3" s="260"/>
      <c r="L3" s="261"/>
      <c r="M3" s="259" t="s">
        <v>243</v>
      </c>
      <c r="N3" s="260"/>
      <c r="O3" s="261"/>
      <c r="P3" s="259" t="s">
        <v>244</v>
      </c>
      <c r="Q3" s="260"/>
      <c r="R3" s="261"/>
      <c r="S3" s="259" t="s">
        <v>241</v>
      </c>
      <c r="T3" s="260"/>
      <c r="U3" s="261"/>
      <c r="V3" s="259" t="s">
        <v>242</v>
      </c>
      <c r="W3" s="260"/>
      <c r="X3" s="261"/>
      <c r="Y3" s="259" t="s">
        <v>243</v>
      </c>
      <c r="Z3" s="260"/>
      <c r="AA3" s="261"/>
      <c r="AB3" s="259" t="s">
        <v>244</v>
      </c>
      <c r="AC3" s="260"/>
      <c r="AD3" s="261"/>
      <c r="AE3" s="259" t="s">
        <v>241</v>
      </c>
      <c r="AF3" s="260"/>
      <c r="AG3" s="261"/>
      <c r="AH3" s="259" t="s">
        <v>242</v>
      </c>
      <c r="AI3" s="260"/>
      <c r="AJ3" s="261"/>
      <c r="AK3" s="259" t="s">
        <v>243</v>
      </c>
      <c r="AL3" s="260"/>
      <c r="AM3" s="261"/>
      <c r="AN3" s="259" t="s">
        <v>244</v>
      </c>
      <c r="AO3" s="260"/>
      <c r="AP3" s="261"/>
      <c r="AQ3" s="259" t="s">
        <v>241</v>
      </c>
      <c r="AR3" s="260"/>
      <c r="AS3" s="261"/>
      <c r="AT3" s="259" t="s">
        <v>242</v>
      </c>
      <c r="AU3" s="260"/>
      <c r="AV3" s="261"/>
      <c r="AW3" s="259" t="s">
        <v>243</v>
      </c>
      <c r="AX3" s="260"/>
      <c r="AY3" s="261"/>
      <c r="AZ3" s="259" t="s">
        <v>244</v>
      </c>
      <c r="BA3" s="260"/>
      <c r="BB3" s="261"/>
    </row>
    <row r="4" spans="1:54" ht="43.5" customHeight="1">
      <c r="A4" s="255" t="s">
        <v>385</v>
      </c>
      <c r="B4" s="159" t="s">
        <v>245</v>
      </c>
      <c r="C4" s="169" t="s">
        <v>403</v>
      </c>
      <c r="D4" s="160">
        <v>6</v>
      </c>
      <c r="E4" s="35"/>
      <c r="F4" s="35"/>
      <c r="G4" s="161"/>
      <c r="H4" s="162"/>
      <c r="I4" s="163"/>
      <c r="J4" s="161"/>
      <c r="K4" s="162"/>
      <c r="L4" s="163"/>
      <c r="M4" s="161"/>
      <c r="N4" s="162"/>
      <c r="O4" s="163"/>
      <c r="P4" s="161"/>
      <c r="Q4" s="162"/>
      <c r="R4" s="163"/>
      <c r="S4" s="161"/>
      <c r="T4" s="162"/>
      <c r="U4" s="163"/>
      <c r="V4" s="161"/>
      <c r="W4" s="162"/>
      <c r="X4" s="163"/>
      <c r="Y4" s="161"/>
      <c r="Z4" s="162"/>
      <c r="AA4" s="163"/>
      <c r="AB4" s="161"/>
      <c r="AC4" s="162"/>
      <c r="AD4" s="163"/>
      <c r="AE4" s="161"/>
      <c r="AF4" s="162"/>
      <c r="AG4" s="163"/>
      <c r="AH4" s="161"/>
      <c r="AI4" s="162"/>
      <c r="AJ4" s="163"/>
      <c r="AK4" s="161"/>
      <c r="AL4" s="162"/>
      <c r="AM4" s="163"/>
      <c r="AN4" s="161"/>
      <c r="AO4" s="162"/>
      <c r="AP4" s="163"/>
      <c r="AQ4" s="161"/>
      <c r="AR4" s="162"/>
      <c r="AS4" s="163"/>
      <c r="AT4" s="161"/>
      <c r="AU4" s="162"/>
      <c r="AV4" s="163"/>
      <c r="AW4" s="161"/>
      <c r="AX4" s="162"/>
      <c r="AY4" s="163"/>
      <c r="AZ4" s="161"/>
      <c r="BA4" s="162"/>
      <c r="BB4" s="163"/>
    </row>
    <row r="5" spans="1:54" ht="20.25" customHeight="1">
      <c r="A5" s="255"/>
      <c r="B5" s="159" t="s">
        <v>246</v>
      </c>
      <c r="C5" s="159" t="s">
        <v>247</v>
      </c>
      <c r="D5" s="160">
        <v>1</v>
      </c>
      <c r="E5" s="35"/>
      <c r="F5" s="35"/>
      <c r="G5" s="161"/>
      <c r="H5" s="162"/>
      <c r="I5" s="163"/>
      <c r="J5" s="161"/>
      <c r="K5" s="162"/>
      <c r="L5" s="163"/>
      <c r="M5" s="161"/>
      <c r="N5" s="162"/>
      <c r="O5" s="163"/>
      <c r="P5" s="161"/>
      <c r="Q5" s="162"/>
      <c r="R5" s="163"/>
      <c r="S5" s="161"/>
      <c r="T5" s="162"/>
      <c r="U5" s="163"/>
      <c r="V5" s="161"/>
      <c r="W5" s="162"/>
      <c r="X5" s="163"/>
      <c r="Y5" s="161"/>
      <c r="Z5" s="162"/>
      <c r="AA5" s="163"/>
      <c r="AB5" s="161"/>
      <c r="AC5" s="162"/>
      <c r="AD5" s="163"/>
      <c r="AE5" s="161"/>
      <c r="AF5" s="162"/>
      <c r="AG5" s="163"/>
      <c r="AH5" s="161"/>
      <c r="AI5" s="162"/>
      <c r="AJ5" s="163"/>
      <c r="AK5" s="161"/>
      <c r="AL5" s="162"/>
      <c r="AM5" s="163"/>
      <c r="AN5" s="161"/>
      <c r="AO5" s="162"/>
      <c r="AP5" s="163"/>
      <c r="AQ5" s="161"/>
      <c r="AR5" s="162"/>
      <c r="AS5" s="163"/>
      <c r="AT5" s="161"/>
      <c r="AU5" s="162"/>
      <c r="AV5" s="163"/>
      <c r="AW5" s="161"/>
      <c r="AX5" s="162"/>
      <c r="AY5" s="163"/>
      <c r="AZ5" s="161"/>
      <c r="BA5" s="162"/>
      <c r="BB5" s="163"/>
    </row>
    <row r="6" spans="1:54" ht="20.25" customHeight="1">
      <c r="A6" s="255"/>
      <c r="B6" s="159" t="s">
        <v>404</v>
      </c>
      <c r="C6" s="159" t="s">
        <v>405</v>
      </c>
      <c r="D6" s="160">
        <v>2</v>
      </c>
      <c r="E6" s="35"/>
      <c r="F6" s="35"/>
      <c r="G6" s="161"/>
      <c r="H6" s="162"/>
      <c r="I6" s="163"/>
      <c r="J6" s="161"/>
      <c r="K6" s="162"/>
      <c r="L6" s="163"/>
      <c r="M6" s="161"/>
      <c r="N6" s="162"/>
      <c r="O6" s="163"/>
      <c r="P6" s="161"/>
      <c r="Q6" s="162"/>
      <c r="R6" s="163"/>
      <c r="S6" s="161"/>
      <c r="T6" s="162"/>
      <c r="U6" s="163"/>
      <c r="V6" s="161"/>
      <c r="W6" s="162"/>
      <c r="X6" s="163"/>
      <c r="Y6" s="161"/>
      <c r="Z6" s="162"/>
      <c r="AA6" s="163"/>
      <c r="AB6" s="161"/>
      <c r="AC6" s="162"/>
      <c r="AD6" s="163"/>
      <c r="AE6" s="161"/>
      <c r="AF6" s="162"/>
      <c r="AG6" s="163"/>
      <c r="AH6" s="161"/>
      <c r="AI6" s="162"/>
      <c r="AJ6" s="163"/>
      <c r="AK6" s="161"/>
      <c r="AL6" s="162"/>
      <c r="AM6" s="163"/>
      <c r="AN6" s="161"/>
      <c r="AO6" s="162"/>
      <c r="AP6" s="163"/>
      <c r="AQ6" s="161"/>
      <c r="AR6" s="162"/>
      <c r="AS6" s="163"/>
      <c r="AT6" s="161"/>
      <c r="AU6" s="162"/>
      <c r="AV6" s="163"/>
      <c r="AW6" s="161"/>
      <c r="AX6" s="162"/>
      <c r="AY6" s="163"/>
      <c r="AZ6" s="161"/>
      <c r="BA6" s="162"/>
      <c r="BB6" s="163"/>
    </row>
    <row r="7" spans="1:54" ht="20.25" customHeight="1">
      <c r="A7" s="255"/>
      <c r="B7" s="159" t="s">
        <v>386</v>
      </c>
      <c r="C7" s="159" t="s">
        <v>387</v>
      </c>
      <c r="D7" s="160">
        <v>1</v>
      </c>
      <c r="E7" s="35"/>
      <c r="F7" s="35"/>
      <c r="G7" s="161"/>
      <c r="H7" s="162"/>
      <c r="I7" s="163"/>
      <c r="J7" s="161"/>
      <c r="K7" s="162"/>
      <c r="L7" s="163"/>
      <c r="M7" s="161"/>
      <c r="N7" s="162"/>
      <c r="O7" s="163"/>
      <c r="P7" s="161"/>
      <c r="Q7" s="162"/>
      <c r="R7" s="163"/>
      <c r="S7" s="161"/>
      <c r="T7" s="162"/>
      <c r="U7" s="163"/>
      <c r="V7" s="161"/>
      <c r="W7" s="162"/>
      <c r="X7" s="163"/>
      <c r="Y7" s="161"/>
      <c r="Z7" s="162"/>
      <c r="AA7" s="163"/>
      <c r="AB7" s="161"/>
      <c r="AC7" s="162"/>
      <c r="AD7" s="163"/>
      <c r="AE7" s="161"/>
      <c r="AF7" s="162"/>
      <c r="AG7" s="163"/>
      <c r="AH7" s="161"/>
      <c r="AI7" s="162"/>
      <c r="AJ7" s="163"/>
      <c r="AK7" s="161"/>
      <c r="AL7" s="162"/>
      <c r="AM7" s="163"/>
      <c r="AN7" s="161"/>
      <c r="AO7" s="162"/>
      <c r="AP7" s="163"/>
      <c r="AQ7" s="161"/>
      <c r="AR7" s="162"/>
      <c r="AS7" s="163"/>
      <c r="AT7" s="161"/>
      <c r="AU7" s="162"/>
      <c r="AV7" s="163"/>
      <c r="AW7" s="161"/>
      <c r="AX7" s="162"/>
      <c r="AY7" s="163"/>
      <c r="AZ7" s="161"/>
      <c r="BA7" s="162"/>
      <c r="BB7" s="163"/>
    </row>
    <row r="8" spans="1:54" ht="20.25" customHeight="1">
      <c r="A8" s="255"/>
      <c r="B8" s="164"/>
      <c r="C8" s="29" t="s">
        <v>248</v>
      </c>
      <c r="D8" s="28">
        <v>10</v>
      </c>
      <c r="E8" s="35" t="s">
        <v>249</v>
      </c>
      <c r="F8" s="35" t="s">
        <v>250</v>
      </c>
      <c r="G8" s="161"/>
      <c r="H8" s="162"/>
      <c r="I8" s="163"/>
      <c r="J8" s="161"/>
      <c r="K8" s="162"/>
      <c r="L8" s="163"/>
      <c r="M8" s="161"/>
      <c r="N8" s="162"/>
      <c r="O8" s="163"/>
      <c r="P8" s="161"/>
      <c r="Q8" s="162"/>
      <c r="R8" s="163"/>
      <c r="S8" s="161"/>
      <c r="T8" s="162"/>
      <c r="U8" s="163"/>
      <c r="V8" s="161"/>
      <c r="W8" s="162"/>
      <c r="X8" s="163"/>
      <c r="Y8" s="161"/>
      <c r="Z8" s="162"/>
      <c r="AA8" s="163"/>
      <c r="AB8" s="161"/>
      <c r="AC8" s="162"/>
      <c r="AD8" s="163"/>
      <c r="AE8" s="161"/>
      <c r="AF8" s="162"/>
      <c r="AG8" s="163"/>
      <c r="AH8" s="161"/>
      <c r="AI8" s="162"/>
      <c r="AJ8" s="163"/>
      <c r="AK8" s="161"/>
      <c r="AL8" s="162"/>
      <c r="AM8" s="163"/>
      <c r="AN8" s="161"/>
      <c r="AO8" s="162"/>
      <c r="AP8" s="163"/>
      <c r="AQ8" s="161"/>
      <c r="AR8" s="162"/>
      <c r="AS8" s="163"/>
      <c r="AT8" s="161"/>
      <c r="AU8" s="162"/>
      <c r="AV8" s="163"/>
      <c r="AW8" s="161"/>
      <c r="AX8" s="162"/>
      <c r="AY8" s="163"/>
      <c r="AZ8" s="161"/>
      <c r="BA8" s="162"/>
      <c r="BB8" s="163"/>
    </row>
    <row r="9" spans="1:54" ht="105.75" customHeight="1">
      <c r="A9" s="257" t="s">
        <v>390</v>
      </c>
      <c r="B9" s="159" t="s">
        <v>392</v>
      </c>
      <c r="C9" s="169" t="s">
        <v>408</v>
      </c>
      <c r="D9" s="160">
        <v>33</v>
      </c>
      <c r="E9" s="35"/>
      <c r="F9" s="35"/>
      <c r="G9" s="161"/>
      <c r="H9" s="162"/>
      <c r="I9" s="163"/>
      <c r="J9" s="161"/>
      <c r="K9" s="162"/>
      <c r="L9" s="163"/>
      <c r="M9" s="161"/>
      <c r="N9" s="162"/>
      <c r="O9" s="163"/>
      <c r="P9" s="161"/>
      <c r="Q9" s="162"/>
      <c r="R9" s="163"/>
      <c r="S9" s="161"/>
      <c r="T9" s="162"/>
      <c r="U9" s="163"/>
      <c r="V9" s="161"/>
      <c r="W9" s="162"/>
      <c r="X9" s="163"/>
      <c r="Y9" s="161"/>
      <c r="Z9" s="162"/>
      <c r="AA9" s="163"/>
      <c r="AB9" s="161"/>
      <c r="AC9" s="162"/>
      <c r="AD9" s="163"/>
      <c r="AE9" s="161"/>
      <c r="AF9" s="162"/>
      <c r="AG9" s="163"/>
      <c r="AH9" s="161"/>
      <c r="AI9" s="162"/>
      <c r="AJ9" s="163"/>
      <c r="AK9" s="161"/>
      <c r="AL9" s="162"/>
      <c r="AM9" s="163"/>
      <c r="AN9" s="161"/>
      <c r="AO9" s="162"/>
      <c r="AP9" s="163"/>
      <c r="AQ9" s="161"/>
      <c r="AR9" s="162"/>
      <c r="AS9" s="163"/>
      <c r="AT9" s="161"/>
      <c r="AU9" s="162"/>
      <c r="AV9" s="163"/>
      <c r="AW9" s="161"/>
      <c r="AX9" s="162"/>
      <c r="AY9" s="163"/>
      <c r="AZ9" s="161"/>
      <c r="BA9" s="162"/>
      <c r="BB9" s="163"/>
    </row>
    <row r="10" spans="1:54" ht="24" customHeight="1">
      <c r="A10" s="257"/>
      <c r="B10" s="159" t="s">
        <v>393</v>
      </c>
      <c r="C10" s="159" t="s">
        <v>251</v>
      </c>
      <c r="D10" s="160">
        <v>5</v>
      </c>
      <c r="E10" s="35"/>
      <c r="F10" s="35"/>
      <c r="G10" s="161"/>
      <c r="H10" s="162"/>
      <c r="I10" s="163"/>
      <c r="J10" s="161"/>
      <c r="K10" s="162"/>
      <c r="L10" s="163"/>
      <c r="M10" s="161"/>
      <c r="N10" s="162"/>
      <c r="O10" s="163"/>
      <c r="P10" s="161"/>
      <c r="Q10" s="162"/>
      <c r="R10" s="163"/>
      <c r="S10" s="161"/>
      <c r="T10" s="162"/>
      <c r="U10" s="163"/>
      <c r="V10" s="161"/>
      <c r="W10" s="162"/>
      <c r="X10" s="163"/>
      <c r="Y10" s="161"/>
      <c r="Z10" s="162"/>
      <c r="AA10" s="163"/>
      <c r="AB10" s="161"/>
      <c r="AC10" s="162"/>
      <c r="AD10" s="163"/>
      <c r="AE10" s="161"/>
      <c r="AF10" s="162"/>
      <c r="AG10" s="163"/>
      <c r="AH10" s="161"/>
      <c r="AI10" s="162"/>
      <c r="AJ10" s="163"/>
      <c r="AK10" s="161"/>
      <c r="AL10" s="162"/>
      <c r="AM10" s="163"/>
      <c r="AN10" s="161"/>
      <c r="AO10" s="162"/>
      <c r="AP10" s="163"/>
      <c r="AQ10" s="161"/>
      <c r="AR10" s="162"/>
      <c r="AS10" s="163"/>
      <c r="AT10" s="161"/>
      <c r="AU10" s="162"/>
      <c r="AV10" s="163"/>
      <c r="AW10" s="161"/>
      <c r="AX10" s="162"/>
      <c r="AY10" s="163"/>
      <c r="AZ10" s="161"/>
      <c r="BA10" s="162"/>
      <c r="BB10" s="163"/>
    </row>
    <row r="11" spans="1:54" ht="27.75" customHeight="1">
      <c r="A11" s="257"/>
      <c r="B11" s="159" t="s">
        <v>394</v>
      </c>
      <c r="C11" s="169" t="s">
        <v>252</v>
      </c>
      <c r="D11" s="160">
        <v>5</v>
      </c>
      <c r="E11" s="35"/>
      <c r="F11" s="35"/>
      <c r="G11" s="161"/>
      <c r="H11" s="162"/>
      <c r="I11" s="163"/>
      <c r="J11" s="161"/>
      <c r="K11" s="162"/>
      <c r="L11" s="163"/>
      <c r="M11" s="161"/>
      <c r="N11" s="162"/>
      <c r="O11" s="163"/>
      <c r="P11" s="161"/>
      <c r="Q11" s="162"/>
      <c r="R11" s="163"/>
      <c r="S11" s="161"/>
      <c r="T11" s="162"/>
      <c r="U11" s="163"/>
      <c r="V11" s="161"/>
      <c r="W11" s="162"/>
      <c r="X11" s="163"/>
      <c r="Y11" s="161"/>
      <c r="Z11" s="162"/>
      <c r="AA11" s="163"/>
      <c r="AB11" s="161"/>
      <c r="AC11" s="162"/>
      <c r="AD11" s="163"/>
      <c r="AE11" s="161"/>
      <c r="AF11" s="162"/>
      <c r="AG11" s="163"/>
      <c r="AH11" s="161"/>
      <c r="AI11" s="162"/>
      <c r="AJ11" s="163"/>
      <c r="AK11" s="161"/>
      <c r="AL11" s="162"/>
      <c r="AM11" s="163"/>
      <c r="AN11" s="161"/>
      <c r="AO11" s="162"/>
      <c r="AP11" s="163"/>
      <c r="AQ11" s="161"/>
      <c r="AR11" s="162"/>
      <c r="AS11" s="163"/>
      <c r="AT11" s="161"/>
      <c r="AU11" s="162"/>
      <c r="AV11" s="163"/>
      <c r="AW11" s="161"/>
      <c r="AX11" s="162"/>
      <c r="AY11" s="163"/>
      <c r="AZ11" s="161"/>
      <c r="BA11" s="162"/>
      <c r="BB11" s="163"/>
    </row>
    <row r="12" spans="1:54" ht="24" customHeight="1">
      <c r="A12" s="257"/>
      <c r="B12" s="159" t="s">
        <v>395</v>
      </c>
      <c r="C12" s="159" t="s">
        <v>251</v>
      </c>
      <c r="D12" s="160">
        <v>2</v>
      </c>
      <c r="E12" s="35"/>
      <c r="F12" s="35"/>
      <c r="G12" s="161"/>
      <c r="H12" s="162"/>
      <c r="I12" s="163"/>
      <c r="J12" s="161"/>
      <c r="K12" s="162"/>
      <c r="L12" s="163"/>
      <c r="M12" s="161"/>
      <c r="N12" s="162"/>
      <c r="O12" s="163"/>
      <c r="P12" s="161"/>
      <c r="Q12" s="162"/>
      <c r="R12" s="163"/>
      <c r="S12" s="161"/>
      <c r="T12" s="162"/>
      <c r="U12" s="163"/>
      <c r="V12" s="161"/>
      <c r="W12" s="162"/>
      <c r="X12" s="163"/>
      <c r="Y12" s="161"/>
      <c r="Z12" s="162"/>
      <c r="AA12" s="163"/>
      <c r="AB12" s="161"/>
      <c r="AC12" s="162"/>
      <c r="AD12" s="163"/>
      <c r="AE12" s="161"/>
      <c r="AF12" s="162"/>
      <c r="AG12" s="163"/>
      <c r="AH12" s="161"/>
      <c r="AI12" s="162"/>
      <c r="AJ12" s="163"/>
      <c r="AK12" s="161"/>
      <c r="AL12" s="162"/>
      <c r="AM12" s="163"/>
      <c r="AN12" s="161"/>
      <c r="AO12" s="162"/>
      <c r="AP12" s="163"/>
      <c r="AQ12" s="161"/>
      <c r="AR12" s="162"/>
      <c r="AS12" s="163"/>
      <c r="AT12" s="161"/>
      <c r="AU12" s="162"/>
      <c r="AV12" s="163"/>
      <c r="AW12" s="161"/>
      <c r="AX12" s="162"/>
      <c r="AY12" s="163"/>
      <c r="AZ12" s="161"/>
      <c r="BA12" s="162"/>
      <c r="BB12" s="163"/>
    </row>
    <row r="13" spans="1:54" ht="24" customHeight="1">
      <c r="A13" s="257"/>
      <c r="B13" s="159" t="s">
        <v>396</v>
      </c>
      <c r="C13" s="159" t="s">
        <v>253</v>
      </c>
      <c r="D13" s="160">
        <v>5</v>
      </c>
      <c r="E13" s="35"/>
      <c r="F13" s="35"/>
      <c r="G13" s="161"/>
      <c r="H13" s="162"/>
      <c r="I13" s="163"/>
      <c r="J13" s="161"/>
      <c r="K13" s="162"/>
      <c r="L13" s="163"/>
      <c r="M13" s="161"/>
      <c r="N13" s="162"/>
      <c r="O13" s="163"/>
      <c r="P13" s="161"/>
      <c r="Q13" s="162"/>
      <c r="R13" s="163"/>
      <c r="S13" s="161"/>
      <c r="T13" s="162"/>
      <c r="U13" s="163"/>
      <c r="V13" s="161"/>
      <c r="W13" s="162"/>
      <c r="X13" s="163"/>
      <c r="Y13" s="161"/>
      <c r="Z13" s="162"/>
      <c r="AA13" s="163"/>
      <c r="AB13" s="161"/>
      <c r="AC13" s="162"/>
      <c r="AD13" s="163"/>
      <c r="AE13" s="161"/>
      <c r="AF13" s="162"/>
      <c r="AG13" s="163"/>
      <c r="AH13" s="161"/>
      <c r="AI13" s="162"/>
      <c r="AJ13" s="163"/>
      <c r="AK13" s="161"/>
      <c r="AL13" s="162"/>
      <c r="AM13" s="163"/>
      <c r="AN13" s="161"/>
      <c r="AO13" s="162"/>
      <c r="AP13" s="163"/>
      <c r="AQ13" s="161"/>
      <c r="AR13" s="162"/>
      <c r="AS13" s="163"/>
      <c r="AT13" s="161"/>
      <c r="AU13" s="162"/>
      <c r="AV13" s="163"/>
      <c r="AW13" s="161"/>
      <c r="AX13" s="162"/>
      <c r="AY13" s="163"/>
      <c r="AZ13" s="161"/>
      <c r="BA13" s="162"/>
      <c r="BB13" s="163"/>
    </row>
    <row r="14" spans="1:54" ht="24" customHeight="1">
      <c r="A14" s="257"/>
      <c r="B14" s="167" t="s">
        <v>397</v>
      </c>
      <c r="C14" s="167" t="s">
        <v>254</v>
      </c>
      <c r="D14" s="166">
        <v>2</v>
      </c>
      <c r="E14" s="35"/>
      <c r="F14" s="35"/>
      <c r="G14" s="161"/>
      <c r="H14" s="162"/>
      <c r="I14" s="163"/>
      <c r="J14" s="161"/>
      <c r="K14" s="162"/>
      <c r="L14" s="163"/>
      <c r="M14" s="161"/>
      <c r="N14" s="162"/>
      <c r="O14" s="163"/>
      <c r="P14" s="161"/>
      <c r="Q14" s="162"/>
      <c r="R14" s="163"/>
      <c r="S14" s="161"/>
      <c r="T14" s="162"/>
      <c r="U14" s="163"/>
      <c r="V14" s="161"/>
      <c r="W14" s="162"/>
      <c r="X14" s="163"/>
      <c r="Y14" s="161"/>
      <c r="Z14" s="162"/>
      <c r="AA14" s="163"/>
      <c r="AB14" s="161"/>
      <c r="AC14" s="162"/>
      <c r="AD14" s="163"/>
      <c r="AE14" s="161"/>
      <c r="AF14" s="162"/>
      <c r="AG14" s="163"/>
      <c r="AH14" s="161"/>
      <c r="AI14" s="162"/>
      <c r="AJ14" s="163"/>
      <c r="AK14" s="161"/>
      <c r="AL14" s="162"/>
      <c r="AM14" s="163"/>
      <c r="AN14" s="161"/>
      <c r="AO14" s="162"/>
      <c r="AP14" s="163"/>
      <c r="AQ14" s="161"/>
      <c r="AR14" s="162"/>
      <c r="AS14" s="163"/>
      <c r="AT14" s="161"/>
      <c r="AU14" s="162"/>
      <c r="AV14" s="163"/>
      <c r="AW14" s="161"/>
      <c r="AX14" s="162"/>
      <c r="AY14" s="163"/>
      <c r="AZ14" s="161"/>
      <c r="BA14" s="162"/>
      <c r="BB14" s="163"/>
    </row>
    <row r="15" spans="1:54" ht="24" customHeight="1">
      <c r="A15" s="257"/>
      <c r="B15" s="159" t="s">
        <v>398</v>
      </c>
      <c r="C15" s="159" t="s">
        <v>253</v>
      </c>
      <c r="D15" s="160">
        <v>5</v>
      </c>
      <c r="E15" s="35"/>
      <c r="F15" s="35"/>
      <c r="G15" s="161"/>
      <c r="H15" s="162"/>
      <c r="I15" s="163"/>
      <c r="J15" s="161"/>
      <c r="K15" s="162"/>
      <c r="L15" s="163"/>
      <c r="M15" s="161"/>
      <c r="N15" s="162"/>
      <c r="O15" s="163"/>
      <c r="P15" s="161"/>
      <c r="Q15" s="162"/>
      <c r="R15" s="163"/>
      <c r="S15" s="161"/>
      <c r="T15" s="162"/>
      <c r="U15" s="163"/>
      <c r="V15" s="161"/>
      <c r="W15" s="162"/>
      <c r="X15" s="163"/>
      <c r="Y15" s="161"/>
      <c r="Z15" s="162"/>
      <c r="AA15" s="163"/>
      <c r="AB15" s="161"/>
      <c r="AC15" s="162"/>
      <c r="AD15" s="163"/>
      <c r="AE15" s="161"/>
      <c r="AF15" s="162"/>
      <c r="AG15" s="163"/>
      <c r="AH15" s="161"/>
      <c r="AI15" s="162"/>
      <c r="AJ15" s="163"/>
      <c r="AK15" s="161"/>
      <c r="AL15" s="162"/>
      <c r="AM15" s="163"/>
      <c r="AN15" s="161"/>
      <c r="AO15" s="162"/>
      <c r="AP15" s="163"/>
      <c r="AQ15" s="161"/>
      <c r="AR15" s="162"/>
      <c r="AS15" s="163"/>
      <c r="AT15" s="161"/>
      <c r="AU15" s="162"/>
      <c r="AV15" s="163"/>
      <c r="AW15" s="161"/>
      <c r="AX15" s="162"/>
      <c r="AY15" s="163"/>
      <c r="AZ15" s="161"/>
      <c r="BA15" s="162"/>
      <c r="BB15" s="163"/>
    </row>
    <row r="16" spans="1:54" ht="24" customHeight="1">
      <c r="A16" s="257"/>
      <c r="B16" s="159" t="s">
        <v>399</v>
      </c>
      <c r="C16" s="159" t="s">
        <v>255</v>
      </c>
      <c r="D16" s="160">
        <v>2</v>
      </c>
      <c r="E16" s="35"/>
      <c r="F16" s="35"/>
      <c r="G16" s="161"/>
      <c r="H16" s="162"/>
      <c r="I16" s="163"/>
      <c r="J16" s="161"/>
      <c r="K16" s="162"/>
      <c r="L16" s="163"/>
      <c r="M16" s="161"/>
      <c r="N16" s="162"/>
      <c r="O16" s="163"/>
      <c r="P16" s="161"/>
      <c r="Q16" s="162"/>
      <c r="R16" s="163"/>
      <c r="S16" s="161"/>
      <c r="T16" s="162"/>
      <c r="U16" s="163"/>
      <c r="V16" s="161"/>
      <c r="W16" s="162"/>
      <c r="X16" s="163"/>
      <c r="Y16" s="161"/>
      <c r="Z16" s="162"/>
      <c r="AA16" s="163"/>
      <c r="AB16" s="161"/>
      <c r="AC16" s="162"/>
      <c r="AD16" s="163"/>
      <c r="AE16" s="161"/>
      <c r="AF16" s="162"/>
      <c r="AG16" s="163"/>
      <c r="AH16" s="161"/>
      <c r="AI16" s="162"/>
      <c r="AJ16" s="163"/>
      <c r="AK16" s="161"/>
      <c r="AL16" s="162"/>
      <c r="AM16" s="163"/>
      <c r="AN16" s="161"/>
      <c r="AO16" s="162"/>
      <c r="AP16" s="163"/>
      <c r="AQ16" s="161"/>
      <c r="AR16" s="162"/>
      <c r="AS16" s="163"/>
      <c r="AT16" s="161"/>
      <c r="AU16" s="162"/>
      <c r="AV16" s="163"/>
      <c r="AW16" s="161"/>
      <c r="AX16" s="162"/>
      <c r="AY16" s="163"/>
      <c r="AZ16" s="161"/>
      <c r="BA16" s="162"/>
      <c r="BB16" s="163"/>
    </row>
    <row r="17" spans="1:54" ht="24" customHeight="1">
      <c r="A17" s="257"/>
      <c r="B17" s="159" t="s">
        <v>400</v>
      </c>
      <c r="C17" s="159" t="s">
        <v>387</v>
      </c>
      <c r="D17" s="160">
        <v>1</v>
      </c>
      <c r="E17" s="35"/>
      <c r="F17" s="35"/>
      <c r="G17" s="161"/>
      <c r="H17" s="162"/>
      <c r="I17" s="163"/>
      <c r="J17" s="161"/>
      <c r="K17" s="162"/>
      <c r="L17" s="163"/>
      <c r="M17" s="161"/>
      <c r="N17" s="162"/>
      <c r="O17" s="163"/>
      <c r="P17" s="161"/>
      <c r="Q17" s="162"/>
      <c r="R17" s="163"/>
      <c r="S17" s="161"/>
      <c r="T17" s="162"/>
      <c r="U17" s="163"/>
      <c r="V17" s="161"/>
      <c r="W17" s="162"/>
      <c r="X17" s="163"/>
      <c r="Y17" s="161"/>
      <c r="Z17" s="162"/>
      <c r="AA17" s="163"/>
      <c r="AB17" s="161"/>
      <c r="AC17" s="162"/>
      <c r="AD17" s="163"/>
      <c r="AE17" s="161"/>
      <c r="AF17" s="162"/>
      <c r="AG17" s="163"/>
      <c r="AH17" s="161"/>
      <c r="AI17" s="162"/>
      <c r="AJ17" s="163"/>
      <c r="AK17" s="161"/>
      <c r="AL17" s="162"/>
      <c r="AM17" s="163"/>
      <c r="AN17" s="161"/>
      <c r="AO17" s="162"/>
      <c r="AP17" s="163"/>
      <c r="AQ17" s="161"/>
      <c r="AR17" s="162"/>
      <c r="AS17" s="163"/>
      <c r="AT17" s="161"/>
      <c r="AU17" s="162"/>
      <c r="AV17" s="163"/>
      <c r="AW17" s="161"/>
      <c r="AX17" s="162"/>
      <c r="AY17" s="163"/>
      <c r="AZ17" s="161"/>
      <c r="BA17" s="162"/>
      <c r="BB17" s="163"/>
    </row>
    <row r="18" spans="1:54" ht="18" customHeight="1">
      <c r="A18" s="258"/>
      <c r="B18" s="27"/>
      <c r="C18" s="30" t="s">
        <v>248</v>
      </c>
      <c r="D18" s="28">
        <v>60</v>
      </c>
      <c r="E18" s="35" t="s">
        <v>256</v>
      </c>
      <c r="F18" s="35" t="s">
        <v>257</v>
      </c>
      <c r="G18" s="161"/>
      <c r="H18" s="162"/>
      <c r="I18" s="163"/>
      <c r="J18" s="161"/>
      <c r="K18" s="162"/>
      <c r="L18" s="163"/>
      <c r="M18" s="161"/>
      <c r="N18" s="162"/>
      <c r="O18" s="163"/>
      <c r="P18" s="161"/>
      <c r="Q18" s="162"/>
      <c r="R18" s="163"/>
      <c r="S18" s="161"/>
      <c r="T18" s="162"/>
      <c r="U18" s="163"/>
      <c r="V18" s="161"/>
      <c r="W18" s="162"/>
      <c r="X18" s="163"/>
      <c r="Y18" s="161"/>
      <c r="Z18" s="162"/>
      <c r="AA18" s="163"/>
      <c r="AB18" s="161"/>
      <c r="AC18" s="162"/>
      <c r="AD18" s="163"/>
      <c r="AE18" s="161"/>
      <c r="AF18" s="162"/>
      <c r="AG18" s="163"/>
      <c r="AH18" s="161"/>
      <c r="AI18" s="162"/>
      <c r="AJ18" s="163"/>
      <c r="AK18" s="161"/>
      <c r="AL18" s="162"/>
      <c r="AM18" s="163"/>
      <c r="AN18" s="161"/>
      <c r="AO18" s="162"/>
      <c r="AP18" s="163"/>
      <c r="AQ18" s="161"/>
      <c r="AR18" s="162"/>
      <c r="AS18" s="163"/>
      <c r="AT18" s="161"/>
      <c r="AU18" s="162"/>
      <c r="AV18" s="163"/>
      <c r="AW18" s="161"/>
      <c r="AX18" s="162"/>
      <c r="AY18" s="163"/>
      <c r="AZ18" s="161"/>
      <c r="BA18" s="162"/>
      <c r="BB18" s="163"/>
    </row>
    <row r="19" spans="1:54" ht="30" customHeight="1">
      <c r="A19" s="263" t="s">
        <v>181</v>
      </c>
      <c r="B19" s="159" t="s">
        <v>368</v>
      </c>
      <c r="C19" s="169" t="s">
        <v>402</v>
      </c>
      <c r="D19" s="166">
        <v>6</v>
      </c>
      <c r="E19" s="35"/>
      <c r="F19" s="35"/>
      <c r="G19" s="161"/>
      <c r="H19" s="162"/>
      <c r="I19" s="163"/>
      <c r="J19" s="161"/>
      <c r="K19" s="162"/>
      <c r="L19" s="163"/>
      <c r="M19" s="161"/>
      <c r="N19" s="162"/>
      <c r="O19" s="163"/>
      <c r="P19" s="161"/>
      <c r="Q19" s="162"/>
      <c r="R19" s="163"/>
      <c r="S19" s="161"/>
      <c r="T19" s="162"/>
      <c r="U19" s="163"/>
      <c r="V19" s="161"/>
      <c r="W19" s="162"/>
      <c r="X19" s="163"/>
      <c r="Y19" s="161"/>
      <c r="Z19" s="162"/>
      <c r="AA19" s="163"/>
      <c r="AB19" s="161"/>
      <c r="AC19" s="162"/>
      <c r="AD19" s="163"/>
      <c r="AE19" s="161"/>
      <c r="AF19" s="162"/>
      <c r="AG19" s="163"/>
      <c r="AH19" s="161"/>
      <c r="AI19" s="162"/>
      <c r="AJ19" s="163"/>
      <c r="AK19" s="161"/>
      <c r="AL19" s="162"/>
      <c r="AM19" s="163"/>
      <c r="AN19" s="161"/>
      <c r="AO19" s="162"/>
      <c r="AP19" s="163"/>
      <c r="AQ19" s="161"/>
      <c r="AR19" s="162"/>
      <c r="AS19" s="163"/>
      <c r="AT19" s="161"/>
      <c r="AU19" s="162"/>
      <c r="AV19" s="163"/>
      <c r="AW19" s="161"/>
      <c r="AX19" s="162"/>
      <c r="AY19" s="163"/>
      <c r="AZ19" s="161"/>
      <c r="BA19" s="162"/>
      <c r="BB19" s="163"/>
    </row>
    <row r="20" spans="1:54" ht="24" customHeight="1">
      <c r="A20" s="263"/>
      <c r="B20" s="167" t="s">
        <v>369</v>
      </c>
      <c r="C20" s="167" t="s">
        <v>254</v>
      </c>
      <c r="D20" s="166">
        <v>2</v>
      </c>
      <c r="E20" s="35"/>
      <c r="F20" s="35"/>
      <c r="G20" s="161"/>
      <c r="H20" s="162"/>
      <c r="I20" s="163"/>
      <c r="J20" s="161"/>
      <c r="K20" s="162"/>
      <c r="L20" s="163"/>
      <c r="M20" s="161"/>
      <c r="N20" s="162"/>
      <c r="O20" s="163"/>
      <c r="P20" s="161"/>
      <c r="Q20" s="162"/>
      <c r="R20" s="163"/>
      <c r="S20" s="161"/>
      <c r="T20" s="162"/>
      <c r="U20" s="163"/>
      <c r="V20" s="161"/>
      <c r="W20" s="162"/>
      <c r="X20" s="163"/>
      <c r="Y20" s="161"/>
      <c r="Z20" s="162"/>
      <c r="AA20" s="163"/>
      <c r="AB20" s="161"/>
      <c r="AC20" s="162"/>
      <c r="AD20" s="163"/>
      <c r="AE20" s="161"/>
      <c r="AF20" s="162"/>
      <c r="AG20" s="163"/>
      <c r="AH20" s="161"/>
      <c r="AI20" s="162"/>
      <c r="AJ20" s="163"/>
      <c r="AK20" s="161"/>
      <c r="AL20" s="162"/>
      <c r="AM20" s="163"/>
      <c r="AN20" s="161"/>
      <c r="AO20" s="162"/>
      <c r="AP20" s="163"/>
      <c r="AQ20" s="161"/>
      <c r="AR20" s="162"/>
      <c r="AS20" s="163"/>
      <c r="AT20" s="161"/>
      <c r="AU20" s="162"/>
      <c r="AV20" s="163"/>
      <c r="AW20" s="161"/>
      <c r="AX20" s="162"/>
      <c r="AY20" s="163"/>
      <c r="AZ20" s="161"/>
      <c r="BA20" s="162"/>
      <c r="BB20" s="163"/>
    </row>
    <row r="21" spans="1:54" ht="24" customHeight="1">
      <c r="A21" s="263"/>
      <c r="B21" s="167" t="s">
        <v>371</v>
      </c>
      <c r="C21" s="167" t="s">
        <v>372</v>
      </c>
      <c r="D21" s="166">
        <v>1</v>
      </c>
      <c r="E21" s="35"/>
      <c r="F21" s="35"/>
      <c r="G21" s="161"/>
      <c r="H21" s="162"/>
      <c r="I21" s="163"/>
      <c r="J21" s="161"/>
      <c r="K21" s="162"/>
      <c r="L21" s="163"/>
      <c r="M21" s="161"/>
      <c r="N21" s="162"/>
      <c r="O21" s="163"/>
      <c r="P21" s="161"/>
      <c r="Q21" s="162"/>
      <c r="R21" s="163"/>
      <c r="S21" s="161"/>
      <c r="T21" s="162"/>
      <c r="U21" s="163"/>
      <c r="V21" s="161"/>
      <c r="W21" s="162"/>
      <c r="X21" s="163"/>
      <c r="Y21" s="161"/>
      <c r="Z21" s="162"/>
      <c r="AA21" s="163"/>
      <c r="AB21" s="161"/>
      <c r="AC21" s="162"/>
      <c r="AD21" s="163"/>
      <c r="AE21" s="161"/>
      <c r="AF21" s="162"/>
      <c r="AG21" s="163"/>
      <c r="AH21" s="161"/>
      <c r="AI21" s="162"/>
      <c r="AJ21" s="163"/>
      <c r="AK21" s="161"/>
      <c r="AL21" s="162"/>
      <c r="AM21" s="163"/>
      <c r="AN21" s="161"/>
      <c r="AO21" s="162"/>
      <c r="AP21" s="163"/>
      <c r="AQ21" s="161"/>
      <c r="AR21" s="162"/>
      <c r="AS21" s="163"/>
      <c r="AT21" s="161"/>
      <c r="AU21" s="162"/>
      <c r="AV21" s="163"/>
      <c r="AW21" s="161"/>
      <c r="AX21" s="162"/>
      <c r="AY21" s="163"/>
      <c r="AZ21" s="161"/>
      <c r="BA21" s="162"/>
      <c r="BB21" s="163"/>
    </row>
    <row r="22" spans="1:54" ht="24" customHeight="1">
      <c r="A22" s="263"/>
      <c r="B22" s="167" t="s">
        <v>370</v>
      </c>
      <c r="C22" s="159" t="s">
        <v>387</v>
      </c>
      <c r="D22" s="166">
        <v>1</v>
      </c>
      <c r="E22" s="35"/>
      <c r="F22" s="35"/>
      <c r="G22" s="161"/>
      <c r="H22" s="162"/>
      <c r="I22" s="163"/>
      <c r="J22" s="161"/>
      <c r="K22" s="162"/>
      <c r="L22" s="163"/>
      <c r="M22" s="161"/>
      <c r="N22" s="162"/>
      <c r="O22" s="163"/>
      <c r="P22" s="161"/>
      <c r="Q22" s="162"/>
      <c r="R22" s="163"/>
      <c r="S22" s="161"/>
      <c r="T22" s="162"/>
      <c r="U22" s="163"/>
      <c r="V22" s="161"/>
      <c r="W22" s="162"/>
      <c r="X22" s="163"/>
      <c r="Y22" s="161"/>
      <c r="Z22" s="162"/>
      <c r="AA22" s="163"/>
      <c r="AB22" s="161"/>
      <c r="AC22" s="162"/>
      <c r="AD22" s="163"/>
      <c r="AE22" s="161"/>
      <c r="AF22" s="162"/>
      <c r="AG22" s="163"/>
      <c r="AH22" s="161"/>
      <c r="AI22" s="162"/>
      <c r="AJ22" s="163"/>
      <c r="AK22" s="161"/>
      <c r="AL22" s="162"/>
      <c r="AM22" s="163"/>
      <c r="AN22" s="161"/>
      <c r="AO22" s="162"/>
      <c r="AP22" s="163"/>
      <c r="AQ22" s="161"/>
      <c r="AR22" s="162"/>
      <c r="AS22" s="163"/>
      <c r="AT22" s="161"/>
      <c r="AU22" s="162"/>
      <c r="AV22" s="163"/>
      <c r="AW22" s="161"/>
      <c r="AX22" s="162"/>
      <c r="AY22" s="163"/>
      <c r="AZ22" s="161"/>
      <c r="BA22" s="162"/>
      <c r="BB22" s="163"/>
    </row>
    <row r="23" spans="1:54" ht="19.5" customHeight="1">
      <c r="A23" s="264"/>
      <c r="B23" s="168"/>
      <c r="C23" s="30" t="s">
        <v>248</v>
      </c>
      <c r="D23" s="28">
        <v>10</v>
      </c>
      <c r="E23" s="158" t="s">
        <v>258</v>
      </c>
      <c r="F23" s="158" t="s">
        <v>259</v>
      </c>
      <c r="G23" s="161"/>
      <c r="H23" s="162"/>
      <c r="I23" s="163"/>
      <c r="J23" s="161"/>
      <c r="K23" s="162"/>
      <c r="L23" s="163"/>
      <c r="M23" s="161"/>
      <c r="N23" s="162"/>
      <c r="O23" s="163"/>
      <c r="P23" s="161"/>
      <c r="Q23" s="162"/>
      <c r="R23" s="163"/>
      <c r="S23" s="161"/>
      <c r="T23" s="162"/>
      <c r="U23" s="163"/>
      <c r="V23" s="161"/>
      <c r="W23" s="162"/>
      <c r="X23" s="163"/>
      <c r="Y23" s="161"/>
      <c r="Z23" s="162"/>
      <c r="AA23" s="163"/>
      <c r="AB23" s="161"/>
      <c r="AC23" s="162"/>
      <c r="AD23" s="163"/>
      <c r="AE23" s="161"/>
      <c r="AF23" s="162"/>
      <c r="AG23" s="163"/>
      <c r="AH23" s="161"/>
      <c r="AI23" s="162"/>
      <c r="AJ23" s="163"/>
      <c r="AK23" s="161"/>
      <c r="AL23" s="162"/>
      <c r="AM23" s="163"/>
      <c r="AN23" s="161"/>
      <c r="AO23" s="162"/>
      <c r="AP23" s="163"/>
      <c r="AQ23" s="161"/>
      <c r="AR23" s="162"/>
      <c r="AS23" s="163"/>
      <c r="AT23" s="161"/>
      <c r="AU23" s="162"/>
      <c r="AV23" s="163"/>
      <c r="AW23" s="161"/>
      <c r="AX23" s="162"/>
      <c r="AY23" s="163"/>
      <c r="AZ23" s="161"/>
      <c r="BA23" s="162"/>
      <c r="BB23" s="163"/>
    </row>
  </sheetData>
  <mergeCells count="24">
    <mergeCell ref="A9:A18"/>
    <mergeCell ref="A19:A23"/>
    <mergeCell ref="A1:F1"/>
    <mergeCell ref="A4:A8"/>
    <mergeCell ref="S2:AD2"/>
    <mergeCell ref="S3:U3"/>
    <mergeCell ref="J3:L3"/>
    <mergeCell ref="M3:O3"/>
    <mergeCell ref="P3:R3"/>
    <mergeCell ref="V3:X3"/>
    <mergeCell ref="G2:R2"/>
    <mergeCell ref="G3:I3"/>
    <mergeCell ref="Y3:AA3"/>
    <mergeCell ref="AB3:AD3"/>
    <mergeCell ref="AE2:AP2"/>
    <mergeCell ref="AQ2:BB2"/>
    <mergeCell ref="AE3:AG3"/>
    <mergeCell ref="AH3:AJ3"/>
    <mergeCell ref="AK3:AM3"/>
    <mergeCell ref="AN3:AP3"/>
    <mergeCell ref="AQ3:AS3"/>
    <mergeCell ref="AT3:AV3"/>
    <mergeCell ref="AW3:AY3"/>
    <mergeCell ref="AZ3:BB3"/>
  </mergeCells>
  <phoneticPr fontId="3" type="noConversion"/>
  <pageMargins left="0.70866141732283472" right="0.70866141732283472" top="0.74803149606299213" bottom="0.74803149606299213" header="0.31496062992125984" footer="0.31496062992125984"/>
  <pageSetup paperSize="9" scale="70" orientation="landscape" horizontalDpi="200" verticalDpi="200" r:id="rId1"/>
  <drawing r:id="rId2"/>
</worksheet>
</file>

<file path=xl/worksheets/sheet8.xml><?xml version="1.0" encoding="utf-8"?>
<worksheet xmlns="http://schemas.openxmlformats.org/spreadsheetml/2006/main" xmlns:r="http://schemas.openxmlformats.org/officeDocument/2006/relationships">
  <dimension ref="A1:E34"/>
  <sheetViews>
    <sheetView workbookViewId="0">
      <selection activeCell="C5" sqref="C5"/>
    </sheetView>
  </sheetViews>
  <sheetFormatPr defaultRowHeight="13.5"/>
  <cols>
    <col min="1" max="1" width="10" style="170" customWidth="1"/>
    <col min="2" max="2" width="36.875" style="178" customWidth="1"/>
    <col min="3" max="3" width="46.375" style="170" customWidth="1"/>
    <col min="4" max="4" width="7.25" style="170" customWidth="1"/>
    <col min="5" max="5" width="34.25" style="178" customWidth="1"/>
    <col min="6" max="16384" width="9" style="170"/>
  </cols>
  <sheetData>
    <row r="1" spans="1:5" ht="21.75" customHeight="1">
      <c r="A1" s="267" t="s">
        <v>260</v>
      </c>
      <c r="B1" s="265" t="s">
        <v>261</v>
      </c>
      <c r="C1" s="267" t="s">
        <v>262</v>
      </c>
      <c r="D1" s="267" t="s">
        <v>263</v>
      </c>
      <c r="E1" s="265" t="s">
        <v>264</v>
      </c>
    </row>
    <row r="2" spans="1:5" ht="22.5" customHeight="1">
      <c r="A2" s="268"/>
      <c r="B2" s="266"/>
      <c r="C2" s="268"/>
      <c r="D2" s="268"/>
      <c r="E2" s="266"/>
    </row>
    <row r="3" spans="1:5" ht="60">
      <c r="A3" s="171" t="s">
        <v>265</v>
      </c>
      <c r="B3" s="172" t="s">
        <v>26</v>
      </c>
      <c r="C3" s="172" t="s">
        <v>266</v>
      </c>
      <c r="D3" s="173" t="s">
        <v>267</v>
      </c>
      <c r="E3" s="172"/>
    </row>
    <row r="4" spans="1:5" ht="72">
      <c r="A4" s="171" t="s">
        <v>268</v>
      </c>
      <c r="B4" s="172" t="s">
        <v>269</v>
      </c>
      <c r="C4" s="172" t="s">
        <v>270</v>
      </c>
      <c r="D4" s="173" t="s">
        <v>267</v>
      </c>
      <c r="E4" s="172"/>
    </row>
    <row r="5" spans="1:5" ht="72">
      <c r="A5" s="171" t="s">
        <v>271</v>
      </c>
      <c r="B5" s="172" t="s">
        <v>272</v>
      </c>
      <c r="C5" s="172" t="s">
        <v>273</v>
      </c>
      <c r="D5" s="173" t="s">
        <v>267</v>
      </c>
      <c r="E5" s="172"/>
    </row>
    <row r="6" spans="1:5" ht="24">
      <c r="A6" s="171" t="s">
        <v>274</v>
      </c>
      <c r="B6" s="172" t="s">
        <v>275</v>
      </c>
      <c r="C6" s="172" t="s">
        <v>276</v>
      </c>
      <c r="D6" s="173"/>
      <c r="E6" s="172"/>
    </row>
    <row r="7" spans="1:5" ht="36">
      <c r="A7" s="171" t="s">
        <v>277</v>
      </c>
      <c r="B7" s="172" t="s">
        <v>278</v>
      </c>
      <c r="C7" s="172" t="s">
        <v>279</v>
      </c>
      <c r="D7" s="173" t="s">
        <v>267</v>
      </c>
      <c r="E7" s="172"/>
    </row>
    <row r="8" spans="1:5" ht="144">
      <c r="A8" s="171" t="s">
        <v>280</v>
      </c>
      <c r="B8" s="172" t="s">
        <v>281</v>
      </c>
      <c r="C8" s="172" t="s">
        <v>282</v>
      </c>
      <c r="D8" s="173" t="s">
        <v>267</v>
      </c>
      <c r="E8" s="172"/>
    </row>
    <row r="9" spans="1:5" ht="36">
      <c r="A9" s="171" t="s">
        <v>283</v>
      </c>
      <c r="B9" s="172" t="s">
        <v>284</v>
      </c>
      <c r="C9" s="172" t="s">
        <v>285</v>
      </c>
      <c r="E9" s="174"/>
    </row>
    <row r="10" spans="1:5" ht="48">
      <c r="A10" s="171" t="s">
        <v>286</v>
      </c>
      <c r="B10" s="172" t="s">
        <v>287</v>
      </c>
      <c r="C10" s="172" t="s">
        <v>288</v>
      </c>
      <c r="D10" s="173"/>
      <c r="E10" s="172"/>
    </row>
    <row r="11" spans="1:5" ht="36">
      <c r="A11" s="171" t="s">
        <v>289</v>
      </c>
      <c r="B11" s="172" t="s">
        <v>290</v>
      </c>
      <c r="C11" s="172" t="s">
        <v>291</v>
      </c>
      <c r="D11" s="173"/>
      <c r="E11" s="172"/>
    </row>
    <row r="12" spans="1:5" ht="24">
      <c r="A12" s="171" t="s">
        <v>292</v>
      </c>
      <c r="B12" s="172" t="s">
        <v>293</v>
      </c>
      <c r="C12" s="172" t="s">
        <v>291</v>
      </c>
      <c r="D12" s="173"/>
      <c r="E12" s="172"/>
    </row>
    <row r="13" spans="1:5" ht="24">
      <c r="A13" s="171" t="s">
        <v>294</v>
      </c>
      <c r="B13" s="172" t="s">
        <v>295</v>
      </c>
      <c r="C13" s="172" t="s">
        <v>296</v>
      </c>
      <c r="D13" s="173"/>
      <c r="E13" s="172"/>
    </row>
    <row r="14" spans="1:5" ht="39.75" customHeight="1">
      <c r="A14" s="171" t="s">
        <v>297</v>
      </c>
      <c r="B14" s="172" t="s">
        <v>298</v>
      </c>
      <c r="C14" s="172" t="s">
        <v>299</v>
      </c>
      <c r="D14" s="173"/>
      <c r="E14" s="172"/>
    </row>
    <row r="15" spans="1:5" ht="96">
      <c r="A15" s="171" t="s">
        <v>300</v>
      </c>
      <c r="B15" s="172" t="s">
        <v>301</v>
      </c>
      <c r="C15" s="172" t="s">
        <v>302</v>
      </c>
      <c r="D15" s="173"/>
      <c r="E15" s="172"/>
    </row>
    <row r="16" spans="1:5" ht="72">
      <c r="A16" s="171" t="s">
        <v>27</v>
      </c>
      <c r="B16" s="172" t="s">
        <v>303</v>
      </c>
      <c r="C16" s="172" t="s">
        <v>304</v>
      </c>
      <c r="D16" s="173" t="s">
        <v>305</v>
      </c>
      <c r="E16" s="172"/>
    </row>
    <row r="17" spans="1:5" ht="120">
      <c r="A17" s="171" t="s">
        <v>28</v>
      </c>
      <c r="B17" s="172" t="s">
        <v>306</v>
      </c>
      <c r="C17" s="172" t="s">
        <v>416</v>
      </c>
      <c r="D17" s="173" t="s">
        <v>305</v>
      </c>
      <c r="E17" s="172" t="s">
        <v>307</v>
      </c>
    </row>
    <row r="18" spans="1:5" ht="24">
      <c r="A18" s="171" t="s">
        <v>308</v>
      </c>
      <c r="B18" s="172" t="s">
        <v>309</v>
      </c>
      <c r="C18" s="172" t="s">
        <v>310</v>
      </c>
      <c r="D18" s="173" t="s">
        <v>305</v>
      </c>
      <c r="E18" s="172"/>
    </row>
    <row r="19" spans="1:5">
      <c r="A19" s="171" t="s">
        <v>311</v>
      </c>
      <c r="B19" s="172" t="s">
        <v>29</v>
      </c>
      <c r="C19" s="172" t="s">
        <v>312</v>
      </c>
      <c r="D19" s="173" t="s">
        <v>305</v>
      </c>
      <c r="E19" s="172"/>
    </row>
    <row r="20" spans="1:5" ht="60">
      <c r="A20" s="171" t="s">
        <v>313</v>
      </c>
      <c r="B20" s="172" t="s">
        <v>314</v>
      </c>
      <c r="C20" s="172" t="s">
        <v>315</v>
      </c>
      <c r="D20" s="173"/>
      <c r="E20" s="172" t="s">
        <v>316</v>
      </c>
    </row>
    <row r="21" spans="1:5" ht="108">
      <c r="A21" s="171" t="s">
        <v>317</v>
      </c>
      <c r="B21" s="172" t="s">
        <v>318</v>
      </c>
      <c r="C21" s="172" t="s">
        <v>319</v>
      </c>
      <c r="D21" s="171"/>
      <c r="E21" s="172"/>
    </row>
    <row r="22" spans="1:5" ht="132">
      <c r="A22" s="171" t="s">
        <v>320</v>
      </c>
      <c r="B22" s="172" t="s">
        <v>321</v>
      </c>
      <c r="C22" s="172" t="s">
        <v>322</v>
      </c>
      <c r="D22" s="171"/>
      <c r="E22" s="172" t="s">
        <v>323</v>
      </c>
    </row>
    <row r="23" spans="1:5" ht="204">
      <c r="A23" s="175" t="s">
        <v>324</v>
      </c>
      <c r="B23" s="176" t="s">
        <v>325</v>
      </c>
      <c r="C23" s="176" t="s">
        <v>326</v>
      </c>
      <c r="D23" s="177"/>
    </row>
    <row r="24" spans="1:5" ht="72">
      <c r="A24" s="175" t="s">
        <v>327</v>
      </c>
      <c r="B24" s="176" t="s">
        <v>328</v>
      </c>
      <c r="C24" s="176" t="s">
        <v>326</v>
      </c>
      <c r="D24" s="177"/>
    </row>
    <row r="25" spans="1:5" ht="72">
      <c r="A25" s="175" t="s">
        <v>329</v>
      </c>
      <c r="B25" s="176" t="s">
        <v>330</v>
      </c>
      <c r="C25" s="176" t="s">
        <v>326</v>
      </c>
      <c r="D25" s="177"/>
    </row>
    <row r="26" spans="1:5" ht="108">
      <c r="A26" s="179" t="s">
        <v>324</v>
      </c>
      <c r="B26" s="176" t="s">
        <v>331</v>
      </c>
      <c r="C26" s="176" t="s">
        <v>326</v>
      </c>
      <c r="D26" s="177"/>
    </row>
    <row r="27" spans="1:5" ht="48">
      <c r="A27" s="179" t="s">
        <v>332</v>
      </c>
      <c r="B27" s="176" t="s">
        <v>333</v>
      </c>
      <c r="C27" s="176" t="s">
        <v>333</v>
      </c>
      <c r="D27" s="177"/>
    </row>
    <row r="28" spans="1:5" ht="96">
      <c r="A28" s="179" t="s">
        <v>334</v>
      </c>
      <c r="B28" s="176" t="s">
        <v>335</v>
      </c>
      <c r="C28" s="176" t="s">
        <v>336</v>
      </c>
      <c r="D28" s="177"/>
    </row>
    <row r="29" spans="1:5" ht="72">
      <c r="A29" s="179" t="s">
        <v>337</v>
      </c>
      <c r="B29" s="176" t="s">
        <v>338</v>
      </c>
      <c r="C29" s="176" t="s">
        <v>339</v>
      </c>
      <c r="D29" s="177"/>
    </row>
    <row r="30" spans="1:5" ht="48">
      <c r="A30" s="179" t="s">
        <v>337</v>
      </c>
      <c r="B30" s="176" t="s">
        <v>340</v>
      </c>
      <c r="C30" s="176" t="s">
        <v>341</v>
      </c>
      <c r="D30" s="177"/>
    </row>
    <row r="31" spans="1:5" ht="36">
      <c r="A31" s="179" t="s">
        <v>337</v>
      </c>
      <c r="B31" s="176" t="s">
        <v>342</v>
      </c>
      <c r="C31" s="176" t="s">
        <v>343</v>
      </c>
      <c r="D31" s="177"/>
    </row>
    <row r="32" spans="1:5" ht="36">
      <c r="A32" s="179" t="s">
        <v>337</v>
      </c>
      <c r="B32" s="176" t="s">
        <v>344</v>
      </c>
      <c r="C32" s="176" t="s">
        <v>345</v>
      </c>
      <c r="D32" s="177"/>
    </row>
    <row r="33" spans="1:4" ht="24">
      <c r="A33" s="179" t="s">
        <v>337</v>
      </c>
      <c r="B33" s="176" t="s">
        <v>346</v>
      </c>
      <c r="C33" s="176" t="s">
        <v>347</v>
      </c>
      <c r="D33" s="177"/>
    </row>
    <row r="34" spans="1:4" ht="162">
      <c r="A34" s="180" t="s">
        <v>348</v>
      </c>
      <c r="B34" s="181" t="s">
        <v>349</v>
      </c>
      <c r="C34" s="181" t="s">
        <v>350</v>
      </c>
      <c r="D34" s="177"/>
    </row>
  </sheetData>
  <mergeCells count="5">
    <mergeCell ref="E1:E2"/>
    <mergeCell ref="A1:A2"/>
    <mergeCell ref="B1:B2"/>
    <mergeCell ref="C1:C2"/>
    <mergeCell ref="D1:D2"/>
  </mergeCells>
  <phoneticPr fontId="15" type="noConversion"/>
  <pageMargins left="0.75" right="0.75" top="1" bottom="1" header="0.5" footer="0.5"/>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dimension ref="A1:H15"/>
  <sheetViews>
    <sheetView workbookViewId="0">
      <selection activeCell="D13" sqref="D13"/>
    </sheetView>
  </sheetViews>
  <sheetFormatPr defaultRowHeight="12"/>
  <cols>
    <col min="1" max="1" width="9" style="200"/>
    <col min="2" max="2" width="8.25" style="200" bestFit="1" customWidth="1"/>
    <col min="3" max="3" width="6.5" style="201" bestFit="1" customWidth="1"/>
    <col min="4" max="5" width="9" style="200"/>
    <col min="6" max="6" width="6.5" style="200" bestFit="1" customWidth="1"/>
    <col min="7" max="16384" width="9" style="200"/>
  </cols>
  <sheetData>
    <row r="1" spans="1:8" ht="16.5">
      <c r="D1" s="199" t="s">
        <v>451</v>
      </c>
      <c r="E1" s="209">
        <v>240</v>
      </c>
    </row>
    <row r="2" spans="1:8" ht="16.5">
      <c r="D2" s="199" t="s">
        <v>449</v>
      </c>
      <c r="E2" s="208">
        <f>SUM(C:C)</f>
        <v>18</v>
      </c>
    </row>
    <row r="3" spans="1:8" ht="16.5">
      <c r="D3" s="199" t="s">
        <v>452</v>
      </c>
      <c r="E3" s="208">
        <f>E1-E2</f>
        <v>222</v>
      </c>
    </row>
    <row r="5" spans="1:8" ht="16.5">
      <c r="A5" s="199" t="s">
        <v>443</v>
      </c>
      <c r="B5" s="199" t="s">
        <v>444</v>
      </c>
      <c r="C5" s="199" t="s">
        <v>447</v>
      </c>
      <c r="D5" s="199" t="s">
        <v>445</v>
      </c>
      <c r="E5" s="199" t="s">
        <v>446</v>
      </c>
      <c r="F5" s="199" t="s">
        <v>450</v>
      </c>
      <c r="G5" s="199" t="s">
        <v>427</v>
      </c>
      <c r="H5" s="199" t="s">
        <v>462</v>
      </c>
    </row>
    <row r="6" spans="1:8">
      <c r="A6" s="202">
        <v>40609</v>
      </c>
      <c r="B6" s="202">
        <v>40613</v>
      </c>
      <c r="C6" s="203">
        <v>5</v>
      </c>
      <c r="D6" s="204" t="s">
        <v>440</v>
      </c>
      <c r="E6" s="205" t="s">
        <v>439</v>
      </c>
      <c r="F6" s="205"/>
      <c r="G6" s="206">
        <v>40616</v>
      </c>
      <c r="H6" s="204" t="s">
        <v>461</v>
      </c>
    </row>
    <row r="7" spans="1:8">
      <c r="A7" s="202">
        <v>40609</v>
      </c>
      <c r="B7" s="202">
        <v>40613</v>
      </c>
      <c r="C7" s="203">
        <v>5</v>
      </c>
      <c r="D7" s="204" t="s">
        <v>441</v>
      </c>
      <c r="E7" s="205" t="s">
        <v>439</v>
      </c>
      <c r="F7" s="205"/>
      <c r="G7" s="206">
        <v>40616</v>
      </c>
      <c r="H7" s="204" t="s">
        <v>461</v>
      </c>
    </row>
    <row r="8" spans="1:8">
      <c r="A8" s="202">
        <v>40609</v>
      </c>
      <c r="B8" s="202">
        <v>40611</v>
      </c>
      <c r="C8" s="203">
        <v>3</v>
      </c>
      <c r="D8" s="204" t="s">
        <v>442</v>
      </c>
      <c r="E8" s="205" t="s">
        <v>439</v>
      </c>
      <c r="F8" s="205"/>
      <c r="G8" s="206">
        <v>40616</v>
      </c>
      <c r="H8" s="204" t="s">
        <v>461</v>
      </c>
    </row>
    <row r="9" spans="1:8">
      <c r="A9" s="202">
        <v>40613</v>
      </c>
      <c r="B9" s="202">
        <v>40613</v>
      </c>
      <c r="C9" s="203">
        <v>1</v>
      </c>
      <c r="D9" s="204" t="s">
        <v>455</v>
      </c>
      <c r="E9" s="205" t="s">
        <v>439</v>
      </c>
      <c r="F9" s="205"/>
      <c r="G9" s="206">
        <v>40616</v>
      </c>
      <c r="H9" s="204" t="s">
        <v>461</v>
      </c>
    </row>
    <row r="10" spans="1:8">
      <c r="A10" s="202"/>
      <c r="B10" s="202"/>
      <c r="C10" s="203"/>
      <c r="D10" s="204"/>
      <c r="E10" s="205"/>
      <c r="F10" s="205"/>
      <c r="G10" s="206"/>
      <c r="H10" s="204"/>
    </row>
    <row r="11" spans="1:8">
      <c r="A11" s="202">
        <v>40616</v>
      </c>
      <c r="B11" s="202">
        <v>40616</v>
      </c>
      <c r="C11" s="203">
        <v>1</v>
      </c>
      <c r="D11" s="204" t="s">
        <v>440</v>
      </c>
      <c r="E11" s="205" t="s">
        <v>439</v>
      </c>
      <c r="F11" s="205"/>
      <c r="G11" s="206">
        <v>40616</v>
      </c>
      <c r="H11" s="204" t="s">
        <v>463</v>
      </c>
    </row>
    <row r="12" spans="1:8">
      <c r="A12" s="202">
        <v>40616</v>
      </c>
      <c r="B12" s="202">
        <v>40616</v>
      </c>
      <c r="C12" s="203">
        <v>1</v>
      </c>
      <c r="D12" s="204" t="s">
        <v>441</v>
      </c>
      <c r="E12" s="205" t="s">
        <v>439</v>
      </c>
      <c r="F12" s="205"/>
      <c r="G12" s="206">
        <v>40616</v>
      </c>
      <c r="H12" s="204" t="s">
        <v>463</v>
      </c>
    </row>
    <row r="13" spans="1:8">
      <c r="A13" s="202">
        <v>40616</v>
      </c>
      <c r="B13" s="202">
        <v>40616</v>
      </c>
      <c r="C13" s="203">
        <v>1</v>
      </c>
      <c r="D13" s="204" t="s">
        <v>442</v>
      </c>
      <c r="E13" s="205" t="s">
        <v>439</v>
      </c>
      <c r="F13" s="205"/>
      <c r="G13" s="206">
        <v>40616</v>
      </c>
      <c r="H13" s="204" t="s">
        <v>463</v>
      </c>
    </row>
    <row r="14" spans="1:8">
      <c r="A14" s="202">
        <v>40616</v>
      </c>
      <c r="B14" s="202">
        <v>40616</v>
      </c>
      <c r="C14" s="203">
        <v>1</v>
      </c>
      <c r="D14" s="204" t="s">
        <v>464</v>
      </c>
      <c r="E14" s="205" t="s">
        <v>439</v>
      </c>
      <c r="F14" s="205"/>
      <c r="G14" s="206">
        <v>40616</v>
      </c>
      <c r="H14" s="204" t="s">
        <v>463</v>
      </c>
    </row>
    <row r="15" spans="1:8">
      <c r="H15" s="207" t="s">
        <v>448</v>
      </c>
    </row>
  </sheetData>
  <phoneticPr fontId="3"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Cover</vt:lpstr>
      <vt:lpstr>条码用户报价</vt:lpstr>
      <vt:lpstr>实施服务报价</vt:lpstr>
      <vt:lpstr>汇总</vt:lpstr>
      <vt:lpstr>A.仓库</vt:lpstr>
      <vt:lpstr>B.采购</vt:lpstr>
      <vt:lpstr>C.计划</vt:lpstr>
      <vt:lpstr>D.昭和系统优化功能要求</vt:lpstr>
      <vt:lpstr>SS工作单</vt:lpstr>
      <vt:lpstr>Cover!Print_Area</vt:lpstr>
      <vt:lpstr>实施服务报价!Print_Area</vt:lpstr>
      <vt:lpstr>条码用户报价!Print_Area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2011-03-14T02:38:21Z</dcterms:modified>
</cp:coreProperties>
</file>