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练习1" sheetId="1" r:id="rId1"/>
    <sheet name="练习1.sql" sheetId="2" r:id="rId2"/>
    <sheet name="练习2" sheetId="3" r:id="rId3"/>
    <sheet name="练习2.sql" sheetId="4" r:id="rId4"/>
    <sheet name="练习3" sheetId="5" r:id="rId5"/>
    <sheet name="练习3.sql" sheetId="6" r:id="rId6"/>
    <sheet name="练习4" sheetId="7" r:id="rId7"/>
    <sheet name="练习4.sql" sheetId="8" r:id="rId8"/>
  </sheets>
  <calcPr calcId="125725"/>
</workbook>
</file>

<file path=xl/calcChain.xml><?xml version="1.0" encoding="utf-8"?>
<calcChain xmlns="http://schemas.openxmlformats.org/spreadsheetml/2006/main">
  <c r="H14" i="3"/>
  <c r="H19"/>
  <c r="H18"/>
</calcChain>
</file>

<file path=xl/sharedStrings.xml><?xml version="1.0" encoding="utf-8"?>
<sst xmlns="http://schemas.openxmlformats.org/spreadsheetml/2006/main" count="406" uniqueCount="272">
  <si>
    <t>状态</t>
  </si>
  <si>
    <t>通话总次数</t>
  </si>
  <si>
    <t>彩信条数</t>
  </si>
  <si>
    <t>短信条数</t>
  </si>
  <si>
    <t>0871A15449088</t>
  </si>
  <si>
    <t>宽带接入</t>
  </si>
  <si>
    <t>正常</t>
  </si>
  <si>
    <r>
      <t>普通</t>
    </r>
    <r>
      <rPr>
        <sz val="11"/>
        <color theme="1"/>
        <rFont val="Tahoma"/>
        <family val="2"/>
        <charset val="134"/>
      </rPr>
      <t>CDMA</t>
    </r>
    <r>
      <rPr>
        <sz val="11"/>
        <color theme="1"/>
        <rFont val="宋体"/>
        <family val="3"/>
        <charset val="134"/>
      </rPr>
      <t>语音</t>
    </r>
  </si>
  <si>
    <t>普通电话</t>
  </si>
  <si>
    <t>用户申请拆机</t>
  </si>
  <si>
    <t>0871GQ000000450631</t>
  </si>
  <si>
    <r>
      <t>IPTV+</t>
    </r>
    <r>
      <rPr>
        <sz val="11"/>
        <color theme="1"/>
        <rFont val="宋体"/>
        <family val="3"/>
        <charset val="134"/>
      </rPr>
      <t>账号</t>
    </r>
  </si>
  <si>
    <t>DROP TABLE tmp.tmp_zxy2 PURGE;</t>
  </si>
  <si>
    <t xml:space="preserve">CREATE TABLE tmp.tmp_zxy2 AS </t>
  </si>
  <si>
    <t>SELECT</t>
  </si>
  <si>
    <r>
      <t>B.ACCT_ID, --</t>
    </r>
    <r>
      <rPr>
        <sz val="11"/>
        <color theme="1"/>
        <rFont val="宋体"/>
        <family val="3"/>
        <charset val="134"/>
      </rPr>
      <t>合同号</t>
    </r>
  </si>
  <si>
    <r>
      <t>A.SERV_ID, --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>id</t>
    </r>
  </si>
  <si>
    <r>
      <t xml:space="preserve">a.acc_nbr, -- </t>
    </r>
    <r>
      <rPr>
        <sz val="11"/>
        <color theme="1"/>
        <rFont val="宋体"/>
        <family val="3"/>
        <charset val="134"/>
      </rPr>
      <t>手机号码</t>
    </r>
  </si>
  <si>
    <r>
      <t xml:space="preserve">A.PRODUCT_ID, -- </t>
    </r>
    <r>
      <rPr>
        <sz val="11"/>
        <color theme="1"/>
        <rFont val="宋体"/>
        <family val="3"/>
        <charset val="134"/>
      </rPr>
      <t>产品</t>
    </r>
    <r>
      <rPr>
        <sz val="11"/>
        <color theme="1"/>
        <rFont val="Tahoma"/>
        <family val="2"/>
        <charset val="134"/>
      </rPr>
      <t>id</t>
    </r>
  </si>
  <si>
    <r>
      <t xml:space="preserve">A.STD_PRODUCT_ID,-- </t>
    </r>
    <r>
      <rPr>
        <sz val="11"/>
        <color theme="1"/>
        <rFont val="宋体"/>
        <family val="3"/>
        <charset val="134"/>
      </rPr>
      <t>产品</t>
    </r>
    <r>
      <rPr>
        <sz val="11"/>
        <color theme="1"/>
        <rFont val="Tahoma"/>
        <family val="2"/>
        <charset val="134"/>
      </rPr>
      <t>id</t>
    </r>
  </si>
  <si>
    <r>
      <t xml:space="preserve">A.PROD_INST_STATE -- </t>
    </r>
    <r>
      <rPr>
        <sz val="11"/>
        <color theme="1"/>
        <rFont val="宋体"/>
        <family val="3"/>
        <charset val="134"/>
      </rPr>
      <t>产品实例状态</t>
    </r>
  </si>
  <si>
    <r>
      <t xml:space="preserve">WHERE B.acct_id=A.acct_id(+); -- </t>
    </r>
    <r>
      <rPr>
        <sz val="11"/>
        <color theme="1"/>
        <rFont val="宋体"/>
        <family val="3"/>
        <charset val="134"/>
      </rPr>
      <t>合同号</t>
    </r>
  </si>
  <si>
    <t>drop table tmp.tmp_zxy3 purge;</t>
  </si>
  <si>
    <t>CREATE TABLE tmp.tmp_zxy3 AS</t>
  </si>
  <si>
    <r>
      <t xml:space="preserve">A.SERV_ID,-- 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 xml:space="preserve">id </t>
    </r>
  </si>
  <si>
    <r>
      <t xml:space="preserve">A.ACC_NBR, -- </t>
    </r>
    <r>
      <rPr>
        <sz val="11"/>
        <color theme="1"/>
        <rFont val="宋体"/>
        <family val="3"/>
        <charset val="134"/>
      </rPr>
      <t>接入号</t>
    </r>
  </si>
  <si>
    <r>
      <t>A.PRODUCT_ID, --</t>
    </r>
    <r>
      <rPr>
        <sz val="11"/>
        <color theme="1"/>
        <rFont val="宋体"/>
        <family val="3"/>
        <charset val="134"/>
      </rPr>
      <t>产品</t>
    </r>
    <r>
      <rPr>
        <sz val="11"/>
        <color theme="1"/>
        <rFont val="Tahoma"/>
        <family val="2"/>
        <charset val="134"/>
      </rPr>
      <t>id</t>
    </r>
  </si>
  <si>
    <r>
      <t xml:space="preserve">B.LEV3_PRODUCT_NAME,-- </t>
    </r>
    <r>
      <rPr>
        <sz val="11"/>
        <color theme="1"/>
        <rFont val="宋体"/>
        <family val="3"/>
        <charset val="134"/>
      </rPr>
      <t>产品名称</t>
    </r>
  </si>
  <si>
    <r>
      <t xml:space="preserve">C.STATUS_CODE,-- </t>
    </r>
    <r>
      <rPr>
        <sz val="11"/>
        <color theme="1"/>
        <rFont val="宋体"/>
        <family val="3"/>
        <charset val="134"/>
      </rPr>
      <t>状态编码</t>
    </r>
  </si>
  <si>
    <r>
      <t>C.STATUS_NAME --</t>
    </r>
    <r>
      <rPr>
        <sz val="11"/>
        <color theme="1"/>
        <rFont val="宋体"/>
        <family val="3"/>
        <charset val="134"/>
      </rPr>
      <t>状态</t>
    </r>
  </si>
  <si>
    <r>
      <t xml:space="preserve">     LEFT JOIN  pu_meta.d_user_status C ON A.PROD_INST_STATE=C.STATUS_CODE ;   -- </t>
    </r>
    <r>
      <rPr>
        <sz val="11"/>
        <color theme="1"/>
        <rFont val="宋体"/>
        <family val="3"/>
        <charset val="134"/>
      </rPr>
      <t>取产品状态</t>
    </r>
  </si>
  <si>
    <t xml:space="preserve">     </t>
  </si>
  <si>
    <t>drop table TMP.TMP_ZXY4 purge;</t>
  </si>
  <si>
    <t>create table TMP.TMP_ZXY4 as</t>
  </si>
  <si>
    <t xml:space="preserve">SELECT </t>
  </si>
  <si>
    <r>
      <t xml:space="preserve">a.serv_id 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>id,</t>
    </r>
  </si>
  <si>
    <r>
      <t xml:space="preserve">a.acc_nbr </t>
    </r>
    <r>
      <rPr>
        <sz val="11"/>
        <color theme="1"/>
        <rFont val="宋体"/>
        <family val="3"/>
        <charset val="134"/>
      </rPr>
      <t>接入号</t>
    </r>
    <r>
      <rPr>
        <sz val="11"/>
        <color theme="1"/>
        <rFont val="Tahoma"/>
        <family val="2"/>
        <charset val="134"/>
      </rPr>
      <t>,</t>
    </r>
  </si>
  <si>
    <r>
      <t xml:space="preserve">a.product_id </t>
    </r>
    <r>
      <rPr>
        <sz val="11"/>
        <color theme="1"/>
        <rFont val="宋体"/>
        <family val="3"/>
        <charset val="134"/>
      </rPr>
      <t>产品</t>
    </r>
    <r>
      <rPr>
        <sz val="11"/>
        <color theme="1"/>
        <rFont val="Tahoma"/>
        <family val="2"/>
        <charset val="134"/>
      </rPr>
      <t>id,</t>
    </r>
  </si>
  <si>
    <r>
      <t xml:space="preserve">a.lev3_product_name </t>
    </r>
    <r>
      <rPr>
        <sz val="11"/>
        <color theme="1"/>
        <rFont val="宋体"/>
        <family val="3"/>
        <charset val="134"/>
      </rPr>
      <t>产品名称</t>
    </r>
    <r>
      <rPr>
        <sz val="11"/>
        <color theme="1"/>
        <rFont val="Tahoma"/>
        <family val="2"/>
        <charset val="134"/>
      </rPr>
      <t>,</t>
    </r>
  </si>
  <si>
    <r>
      <t xml:space="preserve">a.status_name </t>
    </r>
    <r>
      <rPr>
        <sz val="11"/>
        <color theme="1"/>
        <rFont val="宋体"/>
        <family val="3"/>
        <charset val="134"/>
      </rPr>
      <t>状态</t>
    </r>
    <r>
      <rPr>
        <sz val="11"/>
        <color theme="1"/>
        <rFont val="Tahoma"/>
        <family val="2"/>
        <charset val="134"/>
      </rPr>
      <t>,</t>
    </r>
  </si>
  <si>
    <r>
      <t xml:space="preserve">b.cnt </t>
    </r>
    <r>
      <rPr>
        <sz val="11"/>
        <color theme="1"/>
        <rFont val="宋体"/>
        <family val="3"/>
        <charset val="134"/>
      </rPr>
      <t>通话总次数</t>
    </r>
    <r>
      <rPr>
        <sz val="11"/>
        <color theme="1"/>
        <rFont val="Tahoma"/>
        <family val="2"/>
        <charset val="134"/>
      </rPr>
      <t>,</t>
    </r>
  </si>
  <si>
    <r>
      <t xml:space="preserve">round(b.dur/60,2) </t>
    </r>
    <r>
      <rPr>
        <sz val="11"/>
        <color theme="1"/>
        <rFont val="宋体"/>
        <family val="3"/>
        <charset val="134"/>
      </rPr>
      <t>通话总时长</t>
    </r>
    <r>
      <rPr>
        <sz val="11"/>
        <color theme="1"/>
        <rFont val="Tahoma"/>
        <family val="2"/>
        <charset val="134"/>
      </rPr>
      <t>,</t>
    </r>
  </si>
  <si>
    <r>
      <t xml:space="preserve">round(b.mbl_innet_flux/(1024*1024),2) </t>
    </r>
    <r>
      <rPr>
        <sz val="11"/>
        <color theme="1"/>
        <rFont val="宋体"/>
        <family val="3"/>
        <charset val="134"/>
      </rPr>
      <t>手机上网流量</t>
    </r>
    <r>
      <rPr>
        <sz val="11"/>
        <color theme="1"/>
        <rFont val="Tahoma"/>
        <family val="2"/>
        <charset val="134"/>
      </rPr>
      <t>,</t>
    </r>
  </si>
  <si>
    <r>
      <t xml:space="preserve">round(b.brd_data_flux/(1024*1024),2) </t>
    </r>
    <r>
      <rPr>
        <sz val="11"/>
        <color theme="1"/>
        <rFont val="宋体"/>
        <family val="3"/>
        <charset val="134"/>
      </rPr>
      <t>宽带流量</t>
    </r>
    <r>
      <rPr>
        <sz val="11"/>
        <color theme="1"/>
        <rFont val="Tahoma"/>
        <family val="2"/>
        <charset val="134"/>
      </rPr>
      <t>,</t>
    </r>
  </si>
  <si>
    <r>
      <t xml:space="preserve">b.mbl_mms_cnt </t>
    </r>
    <r>
      <rPr>
        <sz val="11"/>
        <color theme="1"/>
        <rFont val="宋体"/>
        <family val="3"/>
        <charset val="134"/>
      </rPr>
      <t>彩信条数</t>
    </r>
    <r>
      <rPr>
        <sz val="11"/>
        <color theme="1"/>
        <rFont val="Tahoma"/>
        <family val="2"/>
        <charset val="134"/>
      </rPr>
      <t>,</t>
    </r>
  </si>
  <si>
    <r>
      <t xml:space="preserve">b.mbl_sms_cnt </t>
    </r>
    <r>
      <rPr>
        <sz val="11"/>
        <color theme="1"/>
        <rFont val="宋体"/>
        <family val="3"/>
        <charset val="134"/>
      </rPr>
      <t>短信条数</t>
    </r>
  </si>
  <si>
    <t>WHERE a.serv_id=b.serv_id(+);</t>
  </si>
  <si>
    <t>SERV_ID</t>
  </si>
  <si>
    <t>ACCT_ID</t>
  </si>
  <si>
    <t>姓名</t>
  </si>
  <si>
    <t>性别</t>
  </si>
  <si>
    <t>生日</t>
  </si>
  <si>
    <t>地址</t>
  </si>
  <si>
    <t>客户类型</t>
  </si>
  <si>
    <t>付费方式</t>
  </si>
  <si>
    <t>单融标识</t>
  </si>
  <si>
    <t>产品类型</t>
  </si>
  <si>
    <t>ZHU_OFFER_ID</t>
  </si>
  <si>
    <t>主套餐名称</t>
  </si>
  <si>
    <t>合约标识</t>
  </si>
  <si>
    <t>HY_OFFER_ID</t>
  </si>
  <si>
    <t>合约套餐名称</t>
  </si>
  <si>
    <t>合约到期时间</t>
  </si>
  <si>
    <t>卢大海</t>
  </si>
  <si>
    <t>男</t>
  </si>
  <si>
    <t>家庭客户</t>
  </si>
  <si>
    <t>预付费</t>
  </si>
  <si>
    <t>融合合约</t>
  </si>
  <si>
    <r>
      <t>(1641340)[2015.10]</t>
    </r>
    <r>
      <rPr>
        <sz val="11"/>
        <color theme="1"/>
        <rFont val="宋体"/>
        <family val="3"/>
        <charset val="134"/>
      </rPr>
      <t>昆明</t>
    </r>
    <r>
      <rPr>
        <sz val="11"/>
        <color theme="1"/>
        <rFont val="Tahoma"/>
        <family val="2"/>
        <charset val="134"/>
      </rPr>
      <t>4G</t>
    </r>
    <r>
      <rPr>
        <sz val="11"/>
        <color theme="1"/>
        <rFont val="宋体"/>
        <family val="3"/>
        <charset val="134"/>
      </rPr>
      <t>融合</t>
    </r>
    <r>
      <rPr>
        <sz val="11"/>
        <color theme="1"/>
        <rFont val="Tahoma"/>
        <family val="2"/>
        <charset val="134"/>
      </rPr>
      <t>139</t>
    </r>
    <r>
      <rPr>
        <sz val="11"/>
        <color theme="1"/>
        <rFont val="宋体"/>
        <family val="3"/>
        <charset val="134"/>
      </rPr>
      <t>档</t>
    </r>
  </si>
  <si>
    <t>是</t>
  </si>
  <si>
    <r>
      <t>(1642470)[2016.02]</t>
    </r>
    <r>
      <rPr>
        <sz val="11"/>
        <color theme="1"/>
        <rFont val="宋体"/>
        <family val="3"/>
        <charset val="134"/>
      </rPr>
      <t>昆明虚拟预存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元赠送</t>
    </r>
    <r>
      <rPr>
        <sz val="11"/>
        <color theme="1"/>
        <rFont val="Tahoma"/>
        <family val="2"/>
        <charset val="134"/>
      </rPr>
      <t>—</t>
    </r>
    <r>
      <rPr>
        <sz val="11"/>
        <color theme="1"/>
        <rFont val="宋体"/>
        <family val="3"/>
        <charset val="134"/>
      </rPr>
      <t>用户级</t>
    </r>
  </si>
  <si>
    <t>create table tmp.tmp_zxy as</t>
  </si>
  <si>
    <r>
      <t xml:space="preserve">SELECT  a.serv_id, -- 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 xml:space="preserve">id </t>
    </r>
  </si>
  <si>
    <r>
      <t xml:space="preserve">        a.acct_id, -- </t>
    </r>
    <r>
      <rPr>
        <sz val="11"/>
        <color theme="1"/>
        <rFont val="宋体"/>
        <family val="3"/>
        <charset val="134"/>
      </rPr>
      <t>合同号</t>
    </r>
  </si>
  <si>
    <r>
      <t xml:space="preserve">       a.cust_name </t>
    </r>
    <r>
      <rPr>
        <sz val="11"/>
        <color theme="1"/>
        <rFont val="宋体"/>
        <family val="3"/>
        <charset val="134"/>
      </rPr>
      <t>姓名</t>
    </r>
    <r>
      <rPr>
        <sz val="11"/>
        <color theme="1"/>
        <rFont val="Tahoma"/>
        <family val="2"/>
        <charset val="134"/>
      </rPr>
      <t xml:space="preserve">, -- </t>
    </r>
    <r>
      <rPr>
        <sz val="11"/>
        <color theme="1"/>
        <rFont val="宋体"/>
        <family val="3"/>
        <charset val="134"/>
      </rPr>
      <t>姓名</t>
    </r>
  </si>
  <si>
    <r>
      <t xml:space="preserve">       decode(a.gender,1,'</t>
    </r>
    <r>
      <rPr>
        <sz val="11"/>
        <color theme="1"/>
        <rFont val="宋体"/>
        <family val="3"/>
        <charset val="134"/>
      </rPr>
      <t>男</t>
    </r>
    <r>
      <rPr>
        <sz val="11"/>
        <color theme="1"/>
        <rFont val="Tahoma"/>
        <family val="2"/>
        <charset val="134"/>
      </rPr>
      <t>'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'</t>
    </r>
    <r>
      <rPr>
        <sz val="11"/>
        <color theme="1"/>
        <rFont val="宋体"/>
        <family val="3"/>
        <charset val="134"/>
      </rPr>
      <t>女</t>
    </r>
    <r>
      <rPr>
        <sz val="11"/>
        <color theme="1"/>
        <rFont val="Tahoma"/>
        <family val="2"/>
        <charset val="134"/>
      </rPr>
      <t>'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性别，</t>
    </r>
    <r>
      <rPr>
        <sz val="11"/>
        <color theme="1"/>
        <rFont val="Tahoma"/>
        <family val="2"/>
        <charset val="134"/>
      </rPr>
      <t>--</t>
    </r>
    <r>
      <rPr>
        <sz val="11"/>
        <color theme="1"/>
        <rFont val="宋体"/>
        <family val="3"/>
        <charset val="134"/>
      </rPr>
      <t>性别</t>
    </r>
  </si>
  <si>
    <r>
      <t xml:space="preserve">       a.birth_date </t>
    </r>
    <r>
      <rPr>
        <sz val="11"/>
        <color theme="1"/>
        <rFont val="宋体"/>
        <family val="3"/>
        <charset val="134"/>
      </rPr>
      <t>生日</t>
    </r>
    <r>
      <rPr>
        <sz val="11"/>
        <color theme="1"/>
        <rFont val="Tahoma"/>
        <family val="2"/>
        <charset val="134"/>
      </rPr>
      <t>, --</t>
    </r>
    <r>
      <rPr>
        <sz val="11"/>
        <color theme="1"/>
        <rFont val="宋体"/>
        <family val="3"/>
        <charset val="134"/>
      </rPr>
      <t>生日</t>
    </r>
  </si>
  <si>
    <r>
      <t xml:space="preserve">       a.address_name </t>
    </r>
    <r>
      <rPr>
        <sz val="11"/>
        <color theme="1"/>
        <rFont val="宋体"/>
        <family val="3"/>
        <charset val="134"/>
      </rPr>
      <t>地址</t>
    </r>
    <r>
      <rPr>
        <sz val="11"/>
        <color theme="1"/>
        <rFont val="Tahoma"/>
        <family val="2"/>
        <charset val="134"/>
      </rPr>
      <t>,--</t>
    </r>
    <r>
      <rPr>
        <sz val="11"/>
        <color theme="1"/>
        <rFont val="宋体"/>
        <family val="3"/>
        <charset val="134"/>
      </rPr>
      <t>地址</t>
    </r>
  </si>
  <si>
    <t xml:space="preserve">       a.std_cust_type_cd, </t>
  </si>
  <si>
    <r>
      <t xml:space="preserve">       b.lev3_cust_type_name </t>
    </r>
    <r>
      <rPr>
        <sz val="11"/>
        <color theme="1"/>
        <rFont val="宋体"/>
        <family val="3"/>
        <charset val="134"/>
      </rPr>
      <t>客户类型</t>
    </r>
    <r>
      <rPr>
        <sz val="11"/>
        <color theme="1"/>
        <rFont val="Tahoma"/>
        <family val="2"/>
        <charset val="134"/>
      </rPr>
      <t xml:space="preserve">, -- </t>
    </r>
    <r>
      <rPr>
        <sz val="11"/>
        <color theme="1"/>
        <rFont val="宋体"/>
        <family val="3"/>
        <charset val="134"/>
      </rPr>
      <t>客户类型</t>
    </r>
  </si>
  <si>
    <r>
      <t xml:space="preserve">       decode(a.payment_method_cd,1,'</t>
    </r>
    <r>
      <rPr>
        <sz val="11"/>
        <color theme="1"/>
        <rFont val="宋体"/>
        <family val="3"/>
        <charset val="134"/>
      </rPr>
      <t>后付费</t>
    </r>
    <r>
      <rPr>
        <sz val="11"/>
        <color theme="1"/>
        <rFont val="Tahoma"/>
        <family val="2"/>
        <charset val="134"/>
      </rPr>
      <t>'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'</t>
    </r>
    <r>
      <rPr>
        <sz val="11"/>
        <color theme="1"/>
        <rFont val="宋体"/>
        <family val="3"/>
        <charset val="134"/>
      </rPr>
      <t>预付费</t>
    </r>
    <r>
      <rPr>
        <sz val="11"/>
        <color theme="1"/>
        <rFont val="Tahoma"/>
        <family val="2"/>
        <charset val="134"/>
      </rPr>
      <t xml:space="preserve">') </t>
    </r>
    <r>
      <rPr>
        <sz val="11"/>
        <color theme="1"/>
        <rFont val="宋体"/>
        <family val="3"/>
        <charset val="134"/>
      </rPr>
      <t>付费方式</t>
    </r>
    <r>
      <rPr>
        <sz val="11"/>
        <color theme="1"/>
        <rFont val="Tahoma"/>
        <family val="2"/>
        <charset val="134"/>
      </rPr>
      <t>--</t>
    </r>
    <r>
      <rPr>
        <sz val="11"/>
        <color theme="1"/>
        <rFont val="宋体"/>
        <family val="3"/>
        <charset val="134"/>
      </rPr>
      <t>付费方式</t>
    </r>
  </si>
  <si>
    <t xml:space="preserve">    FROM tbas.wt_prod_serv_d_201804 a,PU_META.TPDIM_STD_CUST_TYPE_LEV b</t>
  </si>
  <si>
    <t xml:space="preserve">    WHERE a.std_cust_type_cd=b.std_cust_type_cd(+)</t>
  </si>
  <si>
    <r>
      <t xml:space="preserve">       and a.prod_inst_state='2HA' --</t>
    </r>
    <r>
      <rPr>
        <sz val="11"/>
        <color theme="1"/>
        <rFont val="宋体"/>
        <family val="3"/>
        <charset val="134"/>
      </rPr>
      <t>用户状态正常</t>
    </r>
  </si>
  <si>
    <r>
      <t xml:space="preserve">       and a.product_id in('779','833') -- </t>
    </r>
    <r>
      <rPr>
        <sz val="11"/>
        <color theme="1"/>
        <rFont val="宋体"/>
        <family val="3"/>
        <charset val="134"/>
      </rPr>
      <t>移动</t>
    </r>
  </si>
  <si>
    <t xml:space="preserve">       and  a.acc_nbr='13398857945';   </t>
  </si>
  <si>
    <r>
      <t xml:space="preserve">        -- </t>
    </r>
    <r>
      <rPr>
        <sz val="11"/>
        <color theme="1"/>
        <rFont val="宋体"/>
        <family val="3"/>
        <charset val="134"/>
      </rPr>
      <t>手机号码</t>
    </r>
  </si>
  <si>
    <t xml:space="preserve">    </t>
  </si>
  <si>
    <t xml:space="preserve"> drop table tmp.tmp_zxy1 purge;</t>
  </si>
  <si>
    <t xml:space="preserve"> create table tmp.tmp_zxy1 as</t>
  </si>
  <si>
    <r>
      <t xml:space="preserve"> select c.*,  -- </t>
    </r>
    <r>
      <rPr>
        <sz val="11"/>
        <color theme="1"/>
        <rFont val="宋体"/>
        <family val="3"/>
        <charset val="134"/>
      </rPr>
      <t>用户基本信息</t>
    </r>
  </si>
  <si>
    <r>
      <t xml:space="preserve">         b.is_rh_flag </t>
    </r>
    <r>
      <rPr>
        <sz val="11"/>
        <color theme="1"/>
        <rFont val="宋体"/>
        <family val="3"/>
        <charset val="134"/>
      </rPr>
      <t>单融标识</t>
    </r>
    <r>
      <rPr>
        <sz val="11"/>
        <color theme="1"/>
        <rFont val="Tahoma"/>
        <family val="2"/>
        <charset val="134"/>
      </rPr>
      <t xml:space="preserve">, -- </t>
    </r>
    <r>
      <rPr>
        <sz val="11"/>
        <color theme="1"/>
        <rFont val="宋体"/>
        <family val="3"/>
        <charset val="134"/>
      </rPr>
      <t>单融标识</t>
    </r>
  </si>
  <si>
    <r>
      <t xml:space="preserve">         b.market_type2 </t>
    </r>
    <r>
      <rPr>
        <sz val="11"/>
        <color theme="1"/>
        <rFont val="宋体"/>
        <family val="3"/>
        <charset val="134"/>
      </rPr>
      <t>产品类型</t>
    </r>
    <r>
      <rPr>
        <sz val="11"/>
        <color theme="1"/>
        <rFont val="Tahoma"/>
        <family val="2"/>
        <charset val="134"/>
      </rPr>
      <t xml:space="preserve">,-- </t>
    </r>
    <r>
      <rPr>
        <sz val="11"/>
        <color theme="1"/>
        <rFont val="宋体"/>
        <family val="3"/>
        <charset val="134"/>
      </rPr>
      <t>产品类型</t>
    </r>
  </si>
  <si>
    <r>
      <t xml:space="preserve">         b.zhu_offer_id,  -- </t>
    </r>
    <r>
      <rPr>
        <sz val="11"/>
        <color theme="1"/>
        <rFont val="宋体"/>
        <family val="3"/>
        <charset val="134"/>
      </rPr>
      <t>主套餐</t>
    </r>
    <r>
      <rPr>
        <sz val="11"/>
        <color theme="1"/>
        <rFont val="Tahoma"/>
        <family val="2"/>
        <charset val="134"/>
      </rPr>
      <t>id</t>
    </r>
  </si>
  <si>
    <r>
      <t xml:space="preserve">         b.zhu_offer_name </t>
    </r>
    <r>
      <rPr>
        <sz val="11"/>
        <color theme="1"/>
        <rFont val="宋体"/>
        <family val="3"/>
        <charset val="134"/>
      </rPr>
      <t>主套餐名称</t>
    </r>
    <r>
      <rPr>
        <sz val="11"/>
        <color theme="1"/>
        <rFont val="Tahoma"/>
        <family val="2"/>
        <charset val="134"/>
      </rPr>
      <t xml:space="preserve">,  -- </t>
    </r>
    <r>
      <rPr>
        <sz val="11"/>
        <color theme="1"/>
        <rFont val="宋体"/>
        <family val="3"/>
        <charset val="134"/>
      </rPr>
      <t>主套餐名称</t>
    </r>
  </si>
  <si>
    <r>
      <t xml:space="preserve">         b.hy_offer_id , -- </t>
    </r>
    <r>
      <rPr>
        <sz val="11"/>
        <color theme="1"/>
        <rFont val="宋体"/>
        <family val="3"/>
        <charset val="134"/>
      </rPr>
      <t>合约套餐</t>
    </r>
    <r>
      <rPr>
        <sz val="11"/>
        <color theme="1"/>
        <rFont val="Tahoma"/>
        <family val="2"/>
        <charset val="134"/>
      </rPr>
      <t xml:space="preserve">id </t>
    </r>
  </si>
  <si>
    <r>
      <t xml:space="preserve">         b.hy_exp_date  </t>
    </r>
    <r>
      <rPr>
        <sz val="11"/>
        <color theme="1"/>
        <rFont val="宋体"/>
        <family val="3"/>
        <charset val="134"/>
      </rPr>
      <t>合约到期时间</t>
    </r>
    <r>
      <rPr>
        <sz val="11"/>
        <color theme="1"/>
        <rFont val="Tahoma"/>
        <family val="2"/>
        <charset val="134"/>
      </rPr>
      <t xml:space="preserve"> -- </t>
    </r>
    <r>
      <rPr>
        <sz val="11"/>
        <color theme="1"/>
        <rFont val="宋体"/>
        <family val="3"/>
        <charset val="134"/>
      </rPr>
      <t>合约到期时间</t>
    </r>
  </si>
  <si>
    <t xml:space="preserve"> from  PU_META.TPDIM_OFFER_CATALOG_NEW a, </t>
  </si>
  <si>
    <t xml:space="preserve">       TBAS.WT_P_OFFER_SERV_D_201803 b,</t>
  </si>
  <si>
    <t xml:space="preserve">       tmp.tmp_zxy c</t>
  </si>
  <si>
    <t xml:space="preserve">    WHERE  b.hy_offer_id=a.po_spec_cd(+)</t>
  </si>
  <si>
    <t xml:space="preserve">           and c.serv_id=b.serv_id(+) ;</t>
  </si>
  <si>
    <t xml:space="preserve">           </t>
  </si>
  <si>
    <t xml:space="preserve"> SELECT * FROM tmp.tmp_zxy1;</t>
  </si>
  <si>
    <r>
      <t>宇龙</t>
    </r>
    <r>
      <rPr>
        <sz val="11"/>
        <color theme="1"/>
        <rFont val="Tahoma"/>
        <family val="2"/>
        <charset val="134"/>
      </rPr>
      <t xml:space="preserve"> Coolpad 5910</t>
    </r>
  </si>
  <si>
    <r>
      <t>EVDO</t>
    </r>
    <r>
      <rPr>
        <sz val="11"/>
        <color theme="1"/>
        <rFont val="宋体"/>
        <family val="3"/>
        <charset val="134"/>
      </rPr>
      <t>手机</t>
    </r>
  </si>
  <si>
    <t>1000_2999</t>
  </si>
  <si>
    <r>
      <t>苹果</t>
    </r>
    <r>
      <rPr>
        <sz val="11"/>
        <color theme="1"/>
        <rFont val="Tahoma"/>
        <family val="2"/>
        <charset val="134"/>
      </rPr>
      <t xml:space="preserve"> iPhone 5S</t>
    </r>
  </si>
  <si>
    <r>
      <t>华为</t>
    </r>
    <r>
      <rPr>
        <sz val="11"/>
        <color theme="1"/>
        <rFont val="Tahoma"/>
        <family val="2"/>
        <charset val="134"/>
      </rPr>
      <t xml:space="preserve"> HUAWEI NXT-CL00</t>
    </r>
  </si>
  <si>
    <t>A0000059BD0772</t>
  </si>
  <si>
    <r>
      <t>4G</t>
    </r>
    <r>
      <rPr>
        <sz val="11"/>
        <color theme="1"/>
        <rFont val="宋体"/>
        <family val="3"/>
        <charset val="134"/>
      </rPr>
      <t>手机</t>
    </r>
  </si>
  <si>
    <r>
      <t>海信</t>
    </r>
    <r>
      <rPr>
        <sz val="11"/>
        <color theme="1"/>
        <rFont val="Tahoma"/>
        <family val="2"/>
        <charset val="134"/>
      </rPr>
      <t xml:space="preserve"> HS-E912S</t>
    </r>
  </si>
  <si>
    <t>A100003B67E8E41</t>
  </si>
  <si>
    <t>300_699</t>
  </si>
  <si>
    <r>
      <t>百灵葳朗</t>
    </r>
    <r>
      <rPr>
        <sz val="11"/>
        <color theme="1"/>
        <rFont val="Tahoma"/>
        <family val="2"/>
        <charset val="134"/>
      </rPr>
      <t xml:space="preserve"> VE283</t>
    </r>
  </si>
  <si>
    <t>A100001AB21F6A</t>
  </si>
  <si>
    <r>
      <t>苹果</t>
    </r>
    <r>
      <rPr>
        <sz val="11"/>
        <color theme="1"/>
        <rFont val="Tahoma"/>
        <family val="2"/>
        <charset val="134"/>
      </rPr>
      <t xml:space="preserve"> iPhone 8</t>
    </r>
  </si>
  <si>
    <r>
      <t>三星</t>
    </r>
    <r>
      <rPr>
        <sz val="11"/>
        <color theme="1"/>
        <rFont val="Tahoma"/>
        <family val="2"/>
        <charset val="134"/>
      </rPr>
      <t xml:space="preserve"> SM-G3509</t>
    </r>
  </si>
  <si>
    <t>A0000045839311</t>
  </si>
  <si>
    <t>DROP TABLE TMP.TMP_ZXY5 PURGE;</t>
  </si>
  <si>
    <t>CREATE TABLE TMP.TMP_ZXY5 AS</t>
  </si>
  <si>
    <t>distinct</t>
  </si>
  <si>
    <r>
      <t>a.acct_id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 xml:space="preserve">-- </t>
    </r>
    <r>
      <rPr>
        <sz val="11"/>
        <color theme="1"/>
        <rFont val="宋体"/>
        <family val="3"/>
        <charset val="134"/>
      </rPr>
      <t>合同号</t>
    </r>
  </si>
  <si>
    <r>
      <t>b.phone_type , --</t>
    </r>
    <r>
      <rPr>
        <sz val="11"/>
        <color theme="1"/>
        <rFont val="宋体"/>
        <family val="3"/>
        <charset val="134"/>
      </rPr>
      <t>型号</t>
    </r>
  </si>
  <si>
    <r>
      <t xml:space="preserve">b.phone_code, -- </t>
    </r>
    <r>
      <rPr>
        <sz val="11"/>
        <color theme="1"/>
        <rFont val="宋体"/>
        <family val="3"/>
        <charset val="134"/>
      </rPr>
      <t>串码</t>
    </r>
  </si>
  <si>
    <r>
      <t xml:space="preserve">b.terminal_type, -- </t>
    </r>
    <r>
      <rPr>
        <sz val="11"/>
        <color theme="1"/>
        <rFont val="宋体"/>
        <family val="3"/>
        <charset val="134"/>
      </rPr>
      <t>类型</t>
    </r>
  </si>
  <si>
    <r>
      <t>C.PRICE, --</t>
    </r>
    <r>
      <rPr>
        <sz val="11"/>
        <color theme="1"/>
        <rFont val="宋体"/>
        <family val="3"/>
        <charset val="134"/>
      </rPr>
      <t>价格段</t>
    </r>
  </si>
  <si>
    <t>c.time_cd</t>
  </si>
  <si>
    <t xml:space="preserve">FROM  tmp.tmp_zxy3 A </t>
  </si>
  <si>
    <r>
      <t xml:space="preserve">   LEFT JOIN PU_INTF.I_MAIL_ALL C ON B.PHONE_TYPE=C.TERMINAL_NAME  -- </t>
    </r>
    <r>
      <rPr>
        <sz val="11"/>
        <color theme="1"/>
        <rFont val="宋体"/>
        <family val="3"/>
        <charset val="134"/>
      </rPr>
      <t>取终端价值段</t>
    </r>
  </si>
  <si>
    <r>
      <t xml:space="preserve"> WHERE  a.product_id in ('779','833')  -- </t>
    </r>
    <r>
      <rPr>
        <sz val="11"/>
        <color theme="1"/>
        <rFont val="宋体"/>
        <family val="3"/>
        <charset val="134"/>
      </rPr>
      <t>移动</t>
    </r>
  </si>
  <si>
    <t xml:space="preserve">       and b.time_cd=c.time_cd;    </t>
  </si>
  <si>
    <t xml:space="preserve"> </t>
  </si>
  <si>
    <t>SELECT  * FROM  TMP.TMP_ZXY5;</t>
    <phoneticPr fontId="2" type="noConversion"/>
  </si>
  <si>
    <r>
      <t>a.acc_nbr</t>
    </r>
    <r>
      <rPr>
        <sz val="11"/>
        <color theme="1"/>
        <rFont val="Tahoma"/>
        <family val="2"/>
        <charset val="134"/>
      </rPr>
      <t>, --</t>
    </r>
    <r>
      <rPr>
        <sz val="11"/>
        <color theme="1"/>
        <rFont val="宋体"/>
        <family val="3"/>
        <charset val="134"/>
      </rPr>
      <t>手机号</t>
    </r>
    <phoneticPr fontId="2" type="noConversion"/>
  </si>
  <si>
    <r>
      <t xml:space="preserve">       and a.status_code not in ('2HX','2IX') -- </t>
    </r>
    <r>
      <rPr>
        <sz val="11"/>
        <color theme="1"/>
        <rFont val="宋体"/>
        <family val="3"/>
        <charset val="134"/>
      </rPr>
      <t>剔除拆机的</t>
    </r>
    <r>
      <rPr>
        <sz val="11"/>
        <color theme="1"/>
        <rFont val="Tahoma"/>
        <family val="2"/>
        <charset val="134"/>
      </rPr>
      <t xml:space="preserve">    </t>
    </r>
    <phoneticPr fontId="2" type="noConversion"/>
  </si>
  <si>
    <r>
      <t>来显</t>
    </r>
    <r>
      <rPr>
        <sz val="11"/>
        <color theme="1"/>
        <rFont val="Tahoma"/>
        <family val="2"/>
        <charset val="134"/>
      </rPr>
      <t>(</t>
    </r>
    <r>
      <rPr>
        <sz val="11"/>
        <color theme="1"/>
        <rFont val="宋体"/>
        <family val="3"/>
        <charset val="134"/>
      </rPr>
      <t>小灵通</t>
    </r>
    <r>
      <rPr>
        <sz val="11"/>
        <color theme="1"/>
        <rFont val="Tahoma"/>
        <family val="2"/>
        <charset val="134"/>
      </rPr>
      <t>)_</t>
    </r>
    <r>
      <rPr>
        <sz val="11"/>
        <color theme="1"/>
        <rFont val="宋体"/>
        <family val="3"/>
        <charset val="134"/>
      </rPr>
      <t>发生</t>
    </r>
  </si>
  <si>
    <r>
      <t>本地</t>
    </r>
    <r>
      <rPr>
        <sz val="11"/>
        <color theme="1"/>
        <rFont val="Tahoma"/>
        <family val="2"/>
        <charset val="134"/>
      </rPr>
      <t>130</t>
    </r>
    <r>
      <rPr>
        <sz val="11"/>
        <color theme="1"/>
        <rFont val="宋体"/>
        <family val="3"/>
        <charset val="134"/>
      </rPr>
      <t>互打</t>
    </r>
    <r>
      <rPr>
        <sz val="11"/>
        <color theme="1"/>
        <rFont val="Tahoma"/>
        <family val="2"/>
        <charset val="134"/>
      </rPr>
      <t>(</t>
    </r>
    <r>
      <rPr>
        <sz val="11"/>
        <color theme="1"/>
        <rFont val="宋体"/>
        <family val="3"/>
        <charset val="134"/>
      </rPr>
      <t>主叫</t>
    </r>
    <r>
      <rPr>
        <sz val="11"/>
        <color theme="1"/>
        <rFont val="Tahoma"/>
        <family val="2"/>
        <charset val="134"/>
      </rPr>
      <t>)</t>
    </r>
    <r>
      <rPr>
        <sz val="11"/>
        <color theme="1"/>
        <rFont val="宋体"/>
        <family val="3"/>
        <charset val="134"/>
      </rPr>
      <t>移动费</t>
    </r>
    <r>
      <rPr>
        <sz val="11"/>
        <color theme="1"/>
        <rFont val="Tahoma"/>
        <family val="2"/>
        <charset val="134"/>
      </rPr>
      <t>_</t>
    </r>
    <r>
      <rPr>
        <sz val="11"/>
        <color theme="1"/>
        <rFont val="宋体"/>
        <family val="3"/>
        <charset val="134"/>
      </rPr>
      <t>发生</t>
    </r>
  </si>
  <si>
    <r>
      <t>省内漫游省内长途</t>
    </r>
    <r>
      <rPr>
        <sz val="11"/>
        <color theme="1"/>
        <rFont val="Tahoma"/>
        <family val="2"/>
        <charset val="134"/>
      </rPr>
      <t>_</t>
    </r>
    <r>
      <rPr>
        <sz val="11"/>
        <color theme="1"/>
        <rFont val="宋体"/>
        <family val="3"/>
        <charset val="134"/>
      </rPr>
      <t>发生</t>
    </r>
  </si>
  <si>
    <r>
      <t>主叫国内通话费（报表用</t>
    </r>
    <r>
      <rPr>
        <sz val="11"/>
        <color theme="1"/>
        <rFont val="Tahoma"/>
        <family val="2"/>
        <charset val="134"/>
      </rPr>
      <t>)_</t>
    </r>
    <r>
      <rPr>
        <sz val="11"/>
        <color theme="1"/>
        <rFont val="宋体"/>
        <family val="3"/>
        <charset val="134"/>
      </rPr>
      <t>发生</t>
    </r>
  </si>
  <si>
    <r>
      <t>CDMA</t>
    </r>
    <r>
      <rPr>
        <sz val="11"/>
        <color theme="1"/>
        <rFont val="宋体"/>
        <family val="3"/>
        <charset val="134"/>
      </rPr>
      <t>网内短信费用</t>
    </r>
    <r>
      <rPr>
        <sz val="11"/>
        <color theme="1"/>
        <rFont val="Tahoma"/>
        <family val="2"/>
        <charset val="134"/>
      </rPr>
      <t>_</t>
    </r>
    <r>
      <rPr>
        <sz val="11"/>
        <color theme="1"/>
        <rFont val="宋体"/>
        <family val="3"/>
        <charset val="134"/>
      </rPr>
      <t>发生</t>
    </r>
  </si>
  <si>
    <r>
      <t>evdo</t>
    </r>
    <r>
      <rPr>
        <sz val="11"/>
        <color theme="1"/>
        <rFont val="宋体"/>
        <family val="3"/>
        <charset val="134"/>
      </rPr>
      <t>手机上网费</t>
    </r>
    <r>
      <rPr>
        <sz val="11"/>
        <color theme="1"/>
        <rFont val="Tahoma"/>
        <family val="2"/>
        <charset val="134"/>
      </rPr>
      <t>(CTWAP)_</t>
    </r>
    <r>
      <rPr>
        <sz val="11"/>
        <color theme="1"/>
        <rFont val="宋体"/>
        <family val="3"/>
        <charset val="134"/>
      </rPr>
      <t>发生</t>
    </r>
  </si>
  <si>
    <r>
      <t>本地省内长途费</t>
    </r>
    <r>
      <rPr>
        <sz val="11"/>
        <color theme="1"/>
        <rFont val="Tahoma"/>
        <family val="2"/>
        <charset val="134"/>
      </rPr>
      <t>_</t>
    </r>
    <r>
      <rPr>
        <sz val="11"/>
        <color theme="1"/>
        <rFont val="宋体"/>
        <family val="3"/>
        <charset val="134"/>
      </rPr>
      <t>发生</t>
    </r>
  </si>
  <si>
    <t>互联网业务月租费</t>
  </si>
  <si>
    <r>
      <t>IPTV</t>
    </r>
    <r>
      <rPr>
        <sz val="11"/>
        <color theme="1"/>
        <rFont val="宋体"/>
        <family val="3"/>
        <charset val="134"/>
      </rPr>
      <t>使用费</t>
    </r>
  </si>
  <si>
    <r>
      <t>3</t>
    </r>
    <r>
      <rPr>
        <sz val="14"/>
        <color rgb="FFFF0000"/>
        <rFont val="宋体"/>
        <family val="3"/>
        <charset val="134"/>
      </rPr>
      <t>，此号码合同号下所有产品的收入组成</t>
    </r>
    <r>
      <rPr>
        <sz val="14"/>
        <color rgb="FFFF0000"/>
        <rFont val="Tahoma"/>
        <family val="2"/>
        <charset val="134"/>
      </rPr>
      <t xml:space="preserve"> </t>
    </r>
  </si>
  <si>
    <t>drop table tmp.zxy_tmp6 purge;</t>
  </si>
  <si>
    <t>create table tmp.zxy_tmp6 as</t>
  </si>
  <si>
    <t xml:space="preserve">SELECT  </t>
  </si>
  <si>
    <t xml:space="preserve">FROM tmp.tmp_zxy3 A  </t>
  </si>
  <si>
    <t xml:space="preserve">     left join   PU_MODEL.Tb_Bil_Fin_Incm_Mon_201803 B  on a.serv_id=b.serv_id</t>
  </si>
  <si>
    <t xml:space="preserve">     left join  DSG.ACCT_ITEM_TYPE@DL_ODS_89_YN C on b.acct_item_type_id=c.acct_item_type_id</t>
  </si>
  <si>
    <r>
      <t xml:space="preserve">  WHERE a.status_code not in ('2HX','2IX') --</t>
    </r>
    <r>
      <rPr>
        <sz val="11"/>
        <color theme="1"/>
        <rFont val="宋体"/>
        <family val="3"/>
        <charset val="134"/>
      </rPr>
      <t>剔除拆机</t>
    </r>
    <r>
      <rPr>
        <sz val="11"/>
        <color theme="1"/>
        <rFont val="Tahoma"/>
        <family val="2"/>
        <charset val="134"/>
      </rPr>
      <t xml:space="preserve"> </t>
    </r>
  </si>
  <si>
    <t xml:space="preserve">  group by </t>
  </si>
  <si>
    <r>
      <t xml:space="preserve">      a.serv_id,  --  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>id</t>
    </r>
  </si>
  <si>
    <r>
      <t xml:space="preserve">      a.product_id, -- </t>
    </r>
    <r>
      <rPr>
        <sz val="11"/>
        <color theme="1"/>
        <rFont val="宋体"/>
        <family val="3"/>
        <charset val="134"/>
      </rPr>
      <t>产品类型</t>
    </r>
    <r>
      <rPr>
        <sz val="11"/>
        <color theme="1"/>
        <rFont val="Tahoma"/>
        <family val="2"/>
        <charset val="134"/>
      </rPr>
      <t>id</t>
    </r>
  </si>
  <si>
    <r>
      <t xml:space="preserve">      a.lev3_product_name, -- </t>
    </r>
    <r>
      <rPr>
        <sz val="11"/>
        <color theme="1"/>
        <rFont val="宋体"/>
        <family val="3"/>
        <charset val="134"/>
      </rPr>
      <t>产品名称</t>
    </r>
  </si>
  <si>
    <t xml:space="preserve">     ;</t>
  </si>
  <si>
    <t>SELECT * FROM tmp.zxy_tmp6 order by serv_id;</t>
  </si>
  <si>
    <r>
      <t>2</t>
    </r>
    <r>
      <rPr>
        <sz val="14"/>
        <color rgb="FFFF0000"/>
        <rFont val="宋体"/>
        <family val="3"/>
        <charset val="134"/>
      </rPr>
      <t>、此号码合同号下的其他产品有哪些、状态、业务量组成</t>
    </r>
    <phoneticPr fontId="2" type="noConversion"/>
  </si>
  <si>
    <r>
      <t>1</t>
    </r>
    <r>
      <rPr>
        <sz val="12"/>
        <color rgb="FFFF0000"/>
        <rFont val="宋体"/>
        <family val="3"/>
        <charset val="134"/>
      </rPr>
      <t>、</t>
    </r>
    <r>
      <rPr>
        <sz val="12"/>
        <color rgb="FFFF0000"/>
        <rFont val="Tahoma"/>
        <family val="2"/>
        <charset val="134"/>
      </rPr>
      <t>13398857945</t>
    </r>
    <r>
      <rPr>
        <sz val="12"/>
        <color rgb="FFFF0000"/>
        <rFont val="宋体"/>
        <family val="3"/>
        <charset val="134"/>
      </rPr>
      <t>用户姓名、性别、生日、地址、客户类型、付费类型、</t>
    </r>
    <r>
      <rPr>
        <sz val="12"/>
        <color rgb="FFFF0000"/>
        <rFont val="Tahoma"/>
        <family val="2"/>
        <charset val="134"/>
      </rPr>
      <t xml:space="preserve"> </t>
    </r>
    <r>
      <rPr>
        <sz val="12"/>
        <color rgb="FFFF0000"/>
        <rFont val="宋体"/>
        <family val="3"/>
        <charset val="134"/>
      </rPr>
      <t>单融标识、主套餐、是否是合约套餐用户、如果是合约套餐名称、合约到期时间</t>
    </r>
    <r>
      <rPr>
        <sz val="12"/>
        <color rgb="FFFF0000"/>
        <rFont val="Tahoma"/>
        <family val="2"/>
        <charset val="134"/>
      </rPr>
      <t>--</t>
    </r>
    <phoneticPr fontId="2" type="noConversion"/>
  </si>
  <si>
    <t>普通CDMA语音</t>
  </si>
  <si>
    <r>
      <t>1X CARD</t>
    </r>
    <r>
      <rPr>
        <sz val="11"/>
        <color theme="1"/>
        <rFont val="宋体"/>
        <family val="3"/>
        <charset val="134"/>
      </rPr>
      <t>本地上网</t>
    </r>
  </si>
  <si>
    <r>
      <t>C</t>
    </r>
    <r>
      <rPr>
        <sz val="11"/>
        <color theme="1"/>
        <rFont val="宋体"/>
        <family val="3"/>
        <charset val="134"/>
      </rPr>
      <t>网</t>
    </r>
    <r>
      <rPr>
        <sz val="11"/>
        <color theme="1"/>
        <rFont val="Tahoma"/>
        <family val="2"/>
        <charset val="134"/>
      </rPr>
      <t>4G</t>
    </r>
    <r>
      <rPr>
        <sz val="11"/>
        <color theme="1"/>
        <rFont val="宋体"/>
        <family val="3"/>
        <charset val="134"/>
      </rPr>
      <t>本地上网事件</t>
    </r>
  </si>
  <si>
    <r>
      <t>EVDO CARD</t>
    </r>
    <r>
      <rPr>
        <sz val="11"/>
        <color theme="1"/>
        <rFont val="宋体"/>
        <family val="3"/>
        <charset val="134"/>
      </rPr>
      <t>本地上网</t>
    </r>
  </si>
  <si>
    <t>非漫游被叫通话</t>
  </si>
  <si>
    <t>非漫游主叫本地通话</t>
  </si>
  <si>
    <t>网间短信</t>
  </si>
  <si>
    <t>网内短信</t>
  </si>
  <si>
    <t>未知</t>
  </si>
  <si>
    <r>
      <t>xDSL</t>
    </r>
    <r>
      <rPr>
        <sz val="11"/>
        <color theme="1"/>
        <rFont val="宋体"/>
        <family val="3"/>
        <charset val="134"/>
      </rPr>
      <t>上网</t>
    </r>
  </si>
  <si>
    <r>
      <t>EVDO WAP</t>
    </r>
    <r>
      <rPr>
        <sz val="11"/>
        <color theme="1"/>
        <rFont val="宋体"/>
        <family val="3"/>
        <charset val="134"/>
      </rPr>
      <t>本地上网</t>
    </r>
  </si>
  <si>
    <t>IPTV+账号</t>
  </si>
  <si>
    <t>FROM tmp.tmp_zxy2 A</t>
    <phoneticPr fontId="2" type="noConversion"/>
  </si>
  <si>
    <t xml:space="preserve"> -- + 业务量</t>
    <phoneticPr fontId="2" type="noConversion"/>
  </si>
  <si>
    <r>
      <t xml:space="preserve">  --- </t>
    </r>
    <r>
      <rPr>
        <sz val="11"/>
        <color theme="1"/>
        <rFont val="宋体"/>
        <family val="3"/>
        <charset val="134"/>
      </rPr>
      <t>语音话单</t>
    </r>
  </si>
  <si>
    <t>drop table tmp.tmp_zxy7;</t>
  </si>
  <si>
    <t>create table tmp.tmp_zxy7 as</t>
  </si>
  <si>
    <t>a.serv_id,</t>
  </si>
  <si>
    <t>a.acc_nbr,</t>
  </si>
  <si>
    <t>a.product_id,</t>
  </si>
  <si>
    <t xml:space="preserve">a.lev3_product_name product_name,  </t>
  </si>
  <si>
    <t>b.std_event_type_id,</t>
  </si>
  <si>
    <t>c.std_event_type_name,</t>
  </si>
  <si>
    <r>
      <t xml:space="preserve">sum(b.cnt) cnt, -- </t>
    </r>
    <r>
      <rPr>
        <sz val="11"/>
        <color theme="1"/>
        <rFont val="宋体"/>
        <family val="3"/>
        <charset val="134"/>
      </rPr>
      <t>通话次数</t>
    </r>
  </si>
  <si>
    <t xml:space="preserve">FROM   tmp.tmp_zxy3 a </t>
  </si>
  <si>
    <r>
      <t xml:space="preserve">       left join PU_MODEL.TB_EVT_CALLING_M_201803 b on a.serv_id=b.serv_id   -- </t>
    </r>
    <r>
      <rPr>
        <sz val="11"/>
        <color theme="1"/>
        <rFont val="宋体"/>
        <family val="3"/>
        <charset val="134"/>
      </rPr>
      <t>语音话单</t>
    </r>
  </si>
  <si>
    <t xml:space="preserve">        left join PU_META.TPDIM_STD_EVENT_TYPE c on b.std_event_type_id=c.std_event_type_cd</t>
  </si>
  <si>
    <t>WHERE a.status_code not in ('2HX','2IX')</t>
  </si>
  <si>
    <t xml:space="preserve"> group by   </t>
  </si>
  <si>
    <t>lev3_product_name</t>
  </si>
  <si>
    <t>order by a.serv_id</t>
  </si>
  <si>
    <t xml:space="preserve"> ;</t>
  </si>
  <si>
    <r>
      <t xml:space="preserve">  ------   </t>
    </r>
    <r>
      <rPr>
        <sz val="11"/>
        <color theme="1"/>
        <rFont val="宋体"/>
        <family val="3"/>
        <charset val="134"/>
      </rPr>
      <t>数据话单</t>
    </r>
    <r>
      <rPr>
        <sz val="11"/>
        <color theme="1"/>
        <rFont val="Tahoma"/>
        <family val="2"/>
        <charset val="134"/>
      </rPr>
      <t xml:space="preserve"> </t>
    </r>
  </si>
  <si>
    <t>drop table tmp.tmp_zxy8;</t>
  </si>
  <si>
    <t>create table tmp.tmp_zxy8 as</t>
  </si>
  <si>
    <t>a.lev3_product_name product_name,</t>
  </si>
  <si>
    <r>
      <t>round(sum(b.sum_amount/(1024*1024)),2) sum_amount--</t>
    </r>
    <r>
      <rPr>
        <sz val="11"/>
        <color theme="1"/>
        <rFont val="宋体"/>
        <family val="3"/>
        <charset val="134"/>
      </rPr>
      <t>流量</t>
    </r>
    <r>
      <rPr>
        <sz val="11"/>
        <color theme="1"/>
        <rFont val="Tahoma"/>
        <family val="2"/>
        <charset val="134"/>
      </rPr>
      <t xml:space="preserve"> M</t>
    </r>
  </si>
  <si>
    <t xml:space="preserve">       left join PU_MODEL.TB_EVT_DATA_M_201803 b on a.serv_id=b.serv_id  </t>
  </si>
  <si>
    <t>a.lev3_product_name</t>
  </si>
  <si>
    <t>order by serv_id</t>
  </si>
  <si>
    <r>
      <t xml:space="preserve">  ---- </t>
    </r>
    <r>
      <rPr>
        <sz val="11"/>
        <color theme="1"/>
        <rFont val="宋体"/>
        <family val="3"/>
        <charset val="134"/>
      </rPr>
      <t>增值话单</t>
    </r>
  </si>
  <si>
    <t>drop table tmp.tmp_zxy9;</t>
  </si>
  <si>
    <t>create table tmp.tmp_zxy9 as</t>
  </si>
  <si>
    <r>
      <t xml:space="preserve">sum(b.sum_amount) sum_amount-- </t>
    </r>
    <r>
      <rPr>
        <sz val="11"/>
        <color theme="1"/>
        <rFont val="宋体"/>
        <family val="3"/>
        <charset val="134"/>
      </rPr>
      <t>短彩信条数</t>
    </r>
  </si>
  <si>
    <t xml:space="preserve">       left join PU_MODEL.TB_EVT_SMS_M_201803 b on a.serv_id=b.serv_id  </t>
  </si>
  <si>
    <r>
      <t xml:space="preserve"> ---- </t>
    </r>
    <r>
      <rPr>
        <sz val="11"/>
        <color theme="1"/>
        <rFont val="宋体"/>
        <family val="3"/>
        <charset val="134"/>
      </rPr>
      <t>合并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业务量组成</t>
    </r>
  </si>
  <si>
    <t>SELECT * FROM (</t>
  </si>
  <si>
    <t xml:space="preserve">a.product_name,  </t>
  </si>
  <si>
    <t>a.std_event_type_id,</t>
  </si>
  <si>
    <t>a.std_event_type_name,</t>
  </si>
  <si>
    <r>
      <t xml:space="preserve">a.dur sum_amount  -- </t>
    </r>
    <r>
      <rPr>
        <sz val="11"/>
        <color theme="1"/>
        <rFont val="宋体"/>
        <family val="3"/>
        <charset val="134"/>
      </rPr>
      <t>通话时长</t>
    </r>
  </si>
  <si>
    <t>from tmp.tmp_zxy7 a</t>
  </si>
  <si>
    <t>union all</t>
  </si>
  <si>
    <t>SELECT * FROM tmp.tmp_zxy8</t>
  </si>
  <si>
    <t xml:space="preserve">union all </t>
  </si>
  <si>
    <t>SELECT * FROM tmp.tmp_zxy9</t>
  </si>
  <si>
    <t>order by serv_id,std_event_type_name;</t>
  </si>
  <si>
    <t>-----</t>
  </si>
  <si>
    <r>
      <t xml:space="preserve"> </t>
    </r>
    <r>
      <rPr>
        <sz val="11"/>
        <color rgb="FFFF0000"/>
        <rFont val="宋体"/>
        <family val="3"/>
        <charset val="134"/>
      </rPr>
      <t>业务量组成</t>
    </r>
    <phoneticPr fontId="2" type="noConversion"/>
  </si>
  <si>
    <r>
      <t xml:space="preserve"> --  +</t>
    </r>
    <r>
      <rPr>
        <sz val="11"/>
        <color rgb="FFFF0000"/>
        <rFont val="宋体"/>
        <family val="3"/>
        <charset val="134"/>
      </rPr>
      <t>单融标识、主套餐、是否是合约套餐用户、如果是合约套餐名称、合约到期时间</t>
    </r>
    <r>
      <rPr>
        <sz val="11"/>
        <color rgb="FFFF0000"/>
        <rFont val="Tahoma"/>
        <family val="2"/>
        <charset val="134"/>
      </rPr>
      <t>--</t>
    </r>
    <phoneticPr fontId="2" type="noConversion"/>
  </si>
  <si>
    <r>
      <t xml:space="preserve">     LEFT JOIN  PU_META.TPDIM_STD_PRODUCT_LEV B ON A.STD_PRODUCT_ID=B.PRODUCT_ID --</t>
    </r>
    <r>
      <rPr>
        <sz val="11"/>
        <color theme="1"/>
        <rFont val="宋体"/>
        <family val="3"/>
        <charset val="134"/>
      </rPr>
      <t>取产品名称</t>
    </r>
    <phoneticPr fontId="2" type="noConversion"/>
  </si>
  <si>
    <t>FROM TMP.TMP_ZXY3 a,TBAS.EVT_PRD_BUSI_M_201803 b</t>
    <phoneticPr fontId="2" type="noConversion"/>
  </si>
  <si>
    <r>
      <t xml:space="preserve">c.name, -- </t>
    </r>
    <r>
      <rPr>
        <sz val="11"/>
        <color theme="1"/>
        <rFont val="宋体"/>
        <family val="3"/>
        <charset val="134"/>
      </rPr>
      <t>收入组成</t>
    </r>
    <phoneticPr fontId="2" type="noConversion"/>
  </si>
  <si>
    <r>
      <t>4</t>
    </r>
    <r>
      <rPr>
        <b/>
        <sz val="12"/>
        <color rgb="FFFF0000"/>
        <rFont val="宋体"/>
        <family val="3"/>
        <charset val="134"/>
      </rPr>
      <t>，此号码合同号下所有手机号码使用的终端串码、终端型号、终端类型、终端价格段</t>
    </r>
    <phoneticPr fontId="2" type="noConversion"/>
  </si>
  <si>
    <t>手机号码</t>
    <phoneticPr fontId="2" type="noConversion"/>
  </si>
  <si>
    <t>终端型号</t>
    <phoneticPr fontId="2" type="noConversion"/>
  </si>
  <si>
    <t>终端串码</t>
    <phoneticPr fontId="2" type="noConversion"/>
  </si>
  <si>
    <t>终端类型</t>
    <phoneticPr fontId="2" type="noConversion"/>
  </si>
  <si>
    <t>终端价格段</t>
    <phoneticPr fontId="2" type="noConversion"/>
  </si>
  <si>
    <r>
      <t xml:space="preserve">   LEFT JOIN pu_intf.i_MAIL_SELFREG B ON A.ACC_NBR=B.PHONE_NUMBER  --</t>
    </r>
    <r>
      <rPr>
        <sz val="11"/>
        <color theme="1"/>
        <rFont val="宋体"/>
        <family val="3"/>
        <charset val="134"/>
      </rPr>
      <t>取手机号使用的终端信息</t>
    </r>
    <phoneticPr fontId="2" type="noConversion"/>
  </si>
  <si>
    <r>
      <t xml:space="preserve">round(sum(b.cdr_duration)/60,2) dur  -- </t>
    </r>
    <r>
      <rPr>
        <sz val="11"/>
        <color theme="1"/>
        <rFont val="宋体"/>
        <family val="3"/>
        <charset val="134"/>
      </rPr>
      <t>通话时长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分钟</t>
    </r>
    <phoneticPr fontId="2" type="noConversion"/>
  </si>
  <si>
    <t>宽带流量(M)</t>
    <phoneticPr fontId="2" type="noConversion"/>
  </si>
  <si>
    <r>
      <t xml:space="preserve">sum(b.charge) charge, -- </t>
    </r>
    <r>
      <rPr>
        <sz val="11"/>
        <color theme="1"/>
        <rFont val="宋体"/>
        <family val="3"/>
        <charset val="134"/>
      </rPr>
      <t>分摊后收入</t>
    </r>
    <phoneticPr fontId="2" type="noConversion"/>
  </si>
  <si>
    <t>分摊后收入</t>
    <phoneticPr fontId="2" type="noConversion"/>
  </si>
  <si>
    <r>
      <t xml:space="preserve">sum(b.tax) tax, -- </t>
    </r>
    <r>
      <rPr>
        <sz val="11"/>
        <color theme="1"/>
        <rFont val="宋体"/>
        <family val="3"/>
        <charset val="134"/>
      </rPr>
      <t>税金</t>
    </r>
    <phoneticPr fontId="2" type="noConversion"/>
  </si>
  <si>
    <t>税金</t>
    <phoneticPr fontId="2" type="noConversion"/>
  </si>
  <si>
    <r>
      <t xml:space="preserve">sum(b.charge_flh)charge_flh -- </t>
    </r>
    <r>
      <rPr>
        <sz val="11"/>
        <color theme="1"/>
        <rFont val="宋体"/>
        <family val="3"/>
        <charset val="134"/>
      </rPr>
      <t>分摊后税后</t>
    </r>
    <phoneticPr fontId="2" type="noConversion"/>
  </si>
  <si>
    <t>分摊后税后</t>
    <phoneticPr fontId="2" type="noConversion"/>
  </si>
  <si>
    <r>
      <t xml:space="preserve">a.serv_id,  --  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>id</t>
    </r>
    <phoneticPr fontId="2" type="noConversion"/>
  </si>
  <si>
    <r>
      <rPr>
        <b/>
        <sz val="11"/>
        <color theme="1"/>
        <rFont val="宋体"/>
        <family val="3"/>
        <charset val="134"/>
      </rPr>
      <t>用户</t>
    </r>
    <r>
      <rPr>
        <b/>
        <sz val="11"/>
        <color theme="1"/>
        <rFont val="Tahoma"/>
        <family val="2"/>
      </rPr>
      <t>id</t>
    </r>
    <phoneticPr fontId="2" type="noConversion"/>
  </si>
  <si>
    <r>
      <t xml:space="preserve">a.product_id, -- </t>
    </r>
    <r>
      <rPr>
        <sz val="11"/>
        <color theme="1"/>
        <rFont val="宋体"/>
        <family val="3"/>
        <charset val="134"/>
      </rPr>
      <t>产品类型</t>
    </r>
    <r>
      <rPr>
        <sz val="11"/>
        <color theme="1"/>
        <rFont val="Tahoma"/>
        <family val="2"/>
        <charset val="134"/>
      </rPr>
      <t>id</t>
    </r>
    <phoneticPr fontId="2" type="noConversion"/>
  </si>
  <si>
    <r>
      <rPr>
        <b/>
        <sz val="11"/>
        <color theme="1"/>
        <rFont val="宋体"/>
        <family val="3"/>
        <charset val="134"/>
      </rPr>
      <t>产品类型</t>
    </r>
    <r>
      <rPr>
        <b/>
        <sz val="11"/>
        <color theme="1"/>
        <rFont val="Tahoma"/>
        <family val="2"/>
      </rPr>
      <t>id</t>
    </r>
    <phoneticPr fontId="2" type="noConversion"/>
  </si>
  <si>
    <r>
      <t xml:space="preserve">a.lev3_product_name product_name, -- </t>
    </r>
    <r>
      <rPr>
        <sz val="11"/>
        <color theme="1"/>
        <rFont val="宋体"/>
        <family val="3"/>
        <charset val="134"/>
      </rPr>
      <t>产品名称</t>
    </r>
    <phoneticPr fontId="2" type="noConversion"/>
  </si>
  <si>
    <r>
      <t xml:space="preserve"> </t>
    </r>
    <r>
      <rPr>
        <b/>
        <sz val="11"/>
        <color theme="1"/>
        <rFont val="宋体"/>
        <family val="3"/>
        <charset val="134"/>
      </rPr>
      <t>产品名称</t>
    </r>
    <phoneticPr fontId="2" type="noConversion"/>
  </si>
  <si>
    <t>收入组成</t>
    <phoneticPr fontId="2" type="noConversion"/>
  </si>
  <si>
    <r>
      <t xml:space="preserve">A.ACCT_ID, -- </t>
    </r>
    <r>
      <rPr>
        <sz val="11"/>
        <color theme="1"/>
        <rFont val="宋体"/>
        <family val="3"/>
        <charset val="134"/>
      </rPr>
      <t>合同号</t>
    </r>
    <phoneticPr fontId="2" type="noConversion"/>
  </si>
  <si>
    <r>
      <t xml:space="preserve">  --  +</t>
    </r>
    <r>
      <rPr>
        <sz val="11"/>
        <color rgb="FFFF0000"/>
        <rFont val="宋体"/>
        <family val="3"/>
        <charset val="134"/>
      </rPr>
      <t>合同号下的产品</t>
    </r>
    <r>
      <rPr>
        <sz val="11"/>
        <color rgb="FFFF0000"/>
        <rFont val="Tahoma"/>
        <family val="2"/>
        <charset val="134"/>
      </rPr>
      <t>,</t>
    </r>
    <r>
      <rPr>
        <sz val="11"/>
        <color rgb="FFFF0000"/>
        <rFont val="宋体"/>
        <family val="3"/>
        <charset val="134"/>
      </rPr>
      <t>状态</t>
    </r>
    <phoneticPr fontId="2" type="noConversion"/>
  </si>
  <si>
    <r>
      <t xml:space="preserve"> -- </t>
    </r>
    <r>
      <rPr>
        <sz val="11"/>
        <color rgb="FFFF0000"/>
        <rFont val="宋体"/>
        <family val="3"/>
        <charset val="134"/>
      </rPr>
      <t>用户基本信息</t>
    </r>
    <phoneticPr fontId="2" type="noConversion"/>
  </si>
  <si>
    <r>
      <t xml:space="preserve"> </t>
    </r>
    <r>
      <rPr>
        <sz val="11"/>
        <color rgb="FFFF0000"/>
        <rFont val="Tahoma"/>
        <family val="2"/>
        <charset val="134"/>
      </rPr>
      <t xml:space="preserve">--  </t>
    </r>
    <r>
      <rPr>
        <sz val="11"/>
        <color rgb="FFFF0000"/>
        <rFont val="宋体"/>
        <family val="3"/>
        <charset val="134"/>
      </rPr>
      <t>合同号下</t>
    </r>
    <r>
      <rPr>
        <sz val="11"/>
        <color rgb="FFFF0000"/>
        <rFont val="Tahoma"/>
        <family val="2"/>
        <charset val="134"/>
      </rPr>
      <t xml:space="preserve"> </t>
    </r>
    <r>
      <rPr>
        <sz val="11"/>
        <color rgb="FFFF0000"/>
        <rFont val="宋体"/>
        <family val="3"/>
        <charset val="134"/>
      </rPr>
      <t>用户基本信息</t>
    </r>
    <phoneticPr fontId="2" type="noConversion"/>
  </si>
  <si>
    <t>FROM tbas.wt_prod_serv_d_201804 A, tmp.tmp_zxy B</t>
    <phoneticPr fontId="2" type="noConversion"/>
  </si>
  <si>
    <r>
      <t xml:space="preserve">      c.name -- </t>
    </r>
    <r>
      <rPr>
        <sz val="11"/>
        <color theme="1"/>
        <rFont val="宋体"/>
        <family val="3"/>
        <charset val="134"/>
      </rPr>
      <t>收入组成</t>
    </r>
    <r>
      <rPr>
        <sz val="11"/>
        <color theme="1"/>
        <rFont val="Tahoma"/>
        <family val="2"/>
        <charset val="134"/>
      </rPr>
      <t xml:space="preserve">    </t>
    </r>
    <phoneticPr fontId="2" type="noConversion"/>
  </si>
  <si>
    <t>s</t>
    <phoneticPr fontId="2" type="noConversion"/>
  </si>
  <si>
    <r>
      <rPr>
        <sz val="11"/>
        <color theme="1"/>
        <rFont val="宋体"/>
        <family val="3"/>
        <charset val="134"/>
      </rPr>
      <t>云南省昆明市五华区普吉路</t>
    </r>
    <r>
      <rPr>
        <sz val="11"/>
        <color theme="1"/>
        <rFont val="Tahoma"/>
        <family val="2"/>
        <charset val="134"/>
      </rPr>
      <t>95</t>
    </r>
    <r>
      <rPr>
        <sz val="11"/>
        <color theme="1"/>
        <rFont val="宋体"/>
        <family val="3"/>
        <charset val="134"/>
      </rPr>
      <t>号</t>
    </r>
    <r>
      <rPr>
        <sz val="11"/>
        <color theme="1"/>
        <rFont val="Tahoma"/>
        <family val="2"/>
        <charset val="134"/>
      </rPr>
      <t>4</t>
    </r>
    <r>
      <rPr>
        <sz val="11"/>
        <color theme="1"/>
        <rFont val="宋体"/>
        <family val="3"/>
        <charset val="134"/>
      </rPr>
      <t>幢</t>
    </r>
    <r>
      <rPr>
        <sz val="11"/>
        <color theme="1"/>
        <rFont val="Tahoma"/>
        <family val="2"/>
        <charset val="134"/>
      </rPr>
      <t>1504</t>
    </r>
    <r>
      <rPr>
        <sz val="11"/>
        <color theme="1"/>
        <rFont val="宋体"/>
        <family val="3"/>
        <charset val="134"/>
      </rPr>
      <t>室</t>
    </r>
    <phoneticPr fontId="2" type="noConversion"/>
  </si>
  <si>
    <r>
      <t>C</t>
    </r>
    <r>
      <rPr>
        <sz val="11"/>
        <color theme="1"/>
        <rFont val="宋体"/>
        <family val="3"/>
        <charset val="134"/>
      </rPr>
      <t>网</t>
    </r>
    <r>
      <rPr>
        <sz val="11"/>
        <color theme="1"/>
        <rFont val="Tahoma"/>
        <family val="2"/>
        <charset val="134"/>
      </rPr>
      <t>4G</t>
    </r>
    <r>
      <rPr>
        <sz val="11"/>
        <color theme="1"/>
        <rFont val="宋体"/>
        <family val="3"/>
        <charset val="134"/>
      </rPr>
      <t>本地上网事件</t>
    </r>
  </si>
  <si>
    <t>通话总时长(分钟)</t>
    <phoneticPr fontId="2" type="noConversion"/>
  </si>
  <si>
    <t>手机上网流量(M)</t>
    <phoneticPr fontId="2" type="noConversion"/>
  </si>
  <si>
    <r>
      <rPr>
        <sz val="11"/>
        <color theme="1"/>
        <rFont val="宋体"/>
        <family val="3"/>
        <charset val="134"/>
      </rPr>
      <t>手机上网流量</t>
    </r>
    <r>
      <rPr>
        <sz val="11"/>
        <color theme="1"/>
        <rFont val="Tahoma"/>
        <family val="2"/>
        <charset val="134"/>
      </rPr>
      <t>(M)</t>
    </r>
    <phoneticPr fontId="2" type="noConversion"/>
  </si>
  <si>
    <r>
      <rPr>
        <sz val="11"/>
        <color theme="1"/>
        <rFont val="宋体"/>
        <family val="3"/>
        <charset val="134"/>
      </rPr>
      <t>通话总时长</t>
    </r>
    <r>
      <rPr>
        <sz val="11"/>
        <color theme="1"/>
        <rFont val="Tahoma"/>
        <family val="2"/>
        <charset val="134"/>
      </rPr>
      <t>(</t>
    </r>
    <r>
      <rPr>
        <sz val="11"/>
        <color theme="1"/>
        <rFont val="宋体"/>
        <family val="3"/>
        <charset val="134"/>
      </rPr>
      <t>分钟</t>
    </r>
    <r>
      <rPr>
        <sz val="11"/>
        <color theme="1"/>
        <rFont val="Tahoma"/>
        <family val="2"/>
        <charset val="134"/>
      </rPr>
      <t>)</t>
    </r>
    <phoneticPr fontId="2" type="noConversion"/>
  </si>
  <si>
    <t>) WHERE std_event_type_id is not null</t>
    <phoneticPr fontId="2" type="noConversion"/>
  </si>
  <si>
    <r>
      <t>用户</t>
    </r>
    <r>
      <rPr>
        <b/>
        <sz val="11"/>
        <color theme="1"/>
        <rFont val="Tahoma"/>
        <family val="2"/>
        <charset val="134"/>
      </rPr>
      <t>ID</t>
    </r>
    <phoneticPr fontId="2" type="noConversion"/>
  </si>
  <si>
    <r>
      <rPr>
        <b/>
        <sz val="11"/>
        <color theme="1"/>
        <rFont val="宋体"/>
        <family val="3"/>
        <charset val="134"/>
      </rPr>
      <t>用户</t>
    </r>
    <r>
      <rPr>
        <b/>
        <sz val="11"/>
        <color theme="1"/>
        <rFont val="Tahoma"/>
        <family val="2"/>
      </rPr>
      <t>ID</t>
    </r>
    <phoneticPr fontId="2" type="noConversion"/>
  </si>
  <si>
    <t>接入号</t>
    <phoneticPr fontId="2" type="noConversion"/>
  </si>
  <si>
    <r>
      <t>产品</t>
    </r>
    <r>
      <rPr>
        <b/>
        <sz val="11"/>
        <color theme="1"/>
        <rFont val="Tahoma"/>
        <family val="2"/>
        <charset val="134"/>
      </rPr>
      <t>ID</t>
    </r>
    <phoneticPr fontId="2" type="noConversion"/>
  </si>
  <si>
    <r>
      <rPr>
        <b/>
        <sz val="11"/>
        <color theme="1"/>
        <rFont val="宋体"/>
        <family val="3"/>
        <charset val="134"/>
      </rPr>
      <t>产品</t>
    </r>
    <r>
      <rPr>
        <b/>
        <sz val="11"/>
        <color theme="1"/>
        <rFont val="Tahoma"/>
        <family val="2"/>
      </rPr>
      <t>ID</t>
    </r>
    <phoneticPr fontId="2" type="noConversion"/>
  </si>
  <si>
    <t>产品名称</t>
    <phoneticPr fontId="2" type="noConversion"/>
  </si>
  <si>
    <r>
      <rPr>
        <b/>
        <sz val="11"/>
        <color theme="1"/>
        <rFont val="宋体"/>
        <family val="3"/>
        <charset val="134"/>
      </rPr>
      <t>产品名称</t>
    </r>
    <r>
      <rPr>
        <b/>
        <sz val="11"/>
        <color theme="1"/>
        <rFont val="Tahoma"/>
        <family val="2"/>
      </rPr>
      <t>E</t>
    </r>
    <phoneticPr fontId="2" type="noConversion"/>
  </si>
  <si>
    <t>事件类型</t>
    <phoneticPr fontId="2" type="noConversion"/>
  </si>
  <si>
    <t>业务量</t>
    <phoneticPr fontId="2" type="noConversion"/>
  </si>
  <si>
    <r>
      <rPr>
        <sz val="16"/>
        <color rgb="FFFF0000"/>
        <rFont val="宋体"/>
        <family val="3"/>
        <charset val="134"/>
      </rPr>
      <t>业务量组成（通话（分钟）流量（</t>
    </r>
    <r>
      <rPr>
        <sz val="16"/>
        <color rgb="FFFF0000"/>
        <rFont val="Tahoma"/>
        <family val="2"/>
        <charset val="134"/>
      </rPr>
      <t>M</t>
    </r>
    <r>
      <rPr>
        <sz val="16"/>
        <color rgb="FFFF0000"/>
        <rFont val="宋体"/>
        <family val="3"/>
        <charset val="134"/>
      </rPr>
      <t>））</t>
    </r>
    <phoneticPr fontId="2" type="noConversion"/>
  </si>
  <si>
    <r>
      <t xml:space="preserve">         decode(b.hy_offer_id,' ','</t>
    </r>
    <r>
      <rPr>
        <sz val="11"/>
        <color theme="1"/>
        <rFont val="宋体"/>
        <family val="3"/>
        <charset val="134"/>
      </rPr>
      <t>否</t>
    </r>
    <r>
      <rPr>
        <sz val="11"/>
        <color theme="1"/>
        <rFont val="Tahoma"/>
        <family val="2"/>
        <charset val="134"/>
      </rPr>
      <t>','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Tahoma"/>
        <family val="2"/>
        <charset val="134"/>
      </rPr>
      <t xml:space="preserve">') </t>
    </r>
    <r>
      <rPr>
        <sz val="11"/>
        <color theme="1"/>
        <rFont val="宋体"/>
        <family val="3"/>
        <charset val="134"/>
      </rPr>
      <t>合约标识</t>
    </r>
    <r>
      <rPr>
        <sz val="11"/>
        <color theme="1"/>
        <rFont val="Tahoma"/>
        <family val="2"/>
        <charset val="134"/>
      </rPr>
      <t xml:space="preserve">,-- </t>
    </r>
    <r>
      <rPr>
        <sz val="11"/>
        <color theme="1"/>
        <rFont val="宋体"/>
        <family val="3"/>
        <charset val="134"/>
      </rPr>
      <t>合约标识</t>
    </r>
    <phoneticPr fontId="2" type="noConversion"/>
  </si>
  <si>
    <r>
      <t xml:space="preserve">         a. PO_SPEC_NM </t>
    </r>
    <r>
      <rPr>
        <sz val="11"/>
        <color theme="1"/>
        <rFont val="宋体"/>
        <family val="3"/>
        <charset val="134"/>
      </rPr>
      <t>合约套餐名称</t>
    </r>
    <r>
      <rPr>
        <sz val="11"/>
        <color theme="1"/>
        <rFont val="Tahoma"/>
        <family val="2"/>
        <charset val="134"/>
      </rPr>
      <t xml:space="preserve">, -- </t>
    </r>
    <r>
      <rPr>
        <sz val="11"/>
        <color theme="1"/>
        <rFont val="宋体"/>
        <family val="3"/>
        <charset val="134"/>
      </rPr>
      <t>合约套餐名称</t>
    </r>
    <r>
      <rPr>
        <sz val="11"/>
        <color theme="1"/>
        <rFont val="Tahoma"/>
        <family val="2"/>
        <charset val="134"/>
      </rPr>
      <t xml:space="preserve">       </t>
    </r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</si>
</sst>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_);[Red]\(0.00\)"/>
  </numFmts>
  <fonts count="16"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</font>
    <font>
      <sz val="9"/>
      <name val="Tahoma"/>
      <family val="2"/>
      <charset val="134"/>
    </font>
    <font>
      <b/>
      <sz val="11"/>
      <color theme="1"/>
      <name val="Tahoma"/>
      <family val="2"/>
      <charset val="134"/>
    </font>
    <font>
      <b/>
      <sz val="11"/>
      <color theme="1"/>
      <name val="宋体"/>
      <family val="3"/>
      <charset val="134"/>
    </font>
    <font>
      <sz val="14"/>
      <color rgb="FFFF0000"/>
      <name val="Tahoma"/>
      <family val="2"/>
      <charset val="134"/>
    </font>
    <font>
      <sz val="14"/>
      <color rgb="FFFF0000"/>
      <name val="宋体"/>
      <family val="3"/>
      <charset val="134"/>
    </font>
    <font>
      <sz val="12"/>
      <color rgb="FFFF0000"/>
      <name val="Tahoma"/>
      <family val="2"/>
      <charset val="134"/>
    </font>
    <font>
      <sz val="12"/>
      <color rgb="FFFF0000"/>
      <name val="宋体"/>
      <family val="3"/>
      <charset val="134"/>
    </font>
    <font>
      <b/>
      <sz val="12"/>
      <color rgb="FFFF0000"/>
      <name val="Tahoma"/>
      <family val="2"/>
      <charset val="134"/>
    </font>
    <font>
      <b/>
      <sz val="12"/>
      <color rgb="FFFF0000"/>
      <name val="宋体"/>
      <family val="3"/>
      <charset val="134"/>
    </font>
    <font>
      <b/>
      <sz val="11"/>
      <color theme="1"/>
      <name val="Tahoma"/>
      <family val="2"/>
    </font>
    <font>
      <sz val="11"/>
      <color rgb="FFFF0000"/>
      <name val="Tahoma"/>
      <family val="2"/>
      <charset val="134"/>
    </font>
    <font>
      <sz val="11"/>
      <color rgb="FFFF0000"/>
      <name val="宋体"/>
      <family val="3"/>
      <charset val="134"/>
    </font>
    <font>
      <sz val="16"/>
      <color rgb="FFFF0000"/>
      <name val="Tahoma"/>
      <family val="2"/>
      <charset val="134"/>
    </font>
    <font>
      <sz val="16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" fontId="1" fillId="0" borderId="0" xfId="0" applyNumberFormat="1" applyFont="1"/>
    <xf numFmtId="1" fontId="0" fillId="0" borderId="0" xfId="0" applyNumberFormat="1"/>
    <xf numFmtId="1" fontId="0" fillId="0" borderId="1" xfId="0" applyNumberFormat="1" applyBorder="1"/>
    <xf numFmtId="1" fontId="0" fillId="0" borderId="1" xfId="0" applyNumberFormat="1" applyBorder="1" applyAlignment="1">
      <alignment horizontal="right"/>
    </xf>
    <xf numFmtId="1" fontId="1" fillId="0" borderId="1" xfId="0" applyNumberFormat="1" applyFont="1" applyBorder="1"/>
    <xf numFmtId="1" fontId="4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" fontId="3" fillId="0" borderId="0" xfId="0" applyNumberFormat="1" applyFont="1"/>
    <xf numFmtId="1" fontId="4" fillId="0" borderId="0" xfId="0" applyNumberFormat="1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176" fontId="0" fillId="0" borderId="1" xfId="0" applyNumberFormat="1" applyBorder="1"/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0" fillId="0" borderId="1" xfId="0" applyNumberFormat="1" applyBorder="1"/>
    <xf numFmtId="0" fontId="12" fillId="0" borderId="0" xfId="0" applyFont="1"/>
    <xf numFmtId="0" fontId="13" fillId="0" borderId="0" xfId="0" applyFont="1"/>
    <xf numFmtId="0" fontId="4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1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1" fillId="0" borderId="0" xfId="0" applyFont="1" applyBorder="1"/>
    <xf numFmtId="1" fontId="12" fillId="0" borderId="0" xfId="0" applyNumberFormat="1" applyFont="1" applyBorder="1"/>
    <xf numFmtId="0" fontId="12" fillId="0" borderId="0" xfId="0" applyFont="1" applyBorder="1" applyAlignment="1">
      <alignment horizontal="right"/>
    </xf>
    <xf numFmtId="0" fontId="12" fillId="0" borderId="0" xfId="0" applyFont="1" applyBorder="1"/>
    <xf numFmtId="1" fontId="12" fillId="2" borderId="1" xfId="0" applyNumberFormat="1" applyFont="1" applyFill="1" applyBorder="1"/>
    <xf numFmtId="1" fontId="12" fillId="2" borderId="1" xfId="0" applyNumberFormat="1" applyFont="1" applyFill="1" applyBorder="1" applyAlignment="1">
      <alignment horizontal="right"/>
    </xf>
    <xf numFmtId="1" fontId="13" fillId="2" borderId="1" xfId="0" applyNumberFormat="1" applyFont="1" applyFill="1" applyBorder="1"/>
    <xf numFmtId="1" fontId="0" fillId="2" borderId="1" xfId="0" applyNumberFormat="1" applyFill="1" applyBorder="1"/>
    <xf numFmtId="177" fontId="0" fillId="2" borderId="0" xfId="0" applyNumberFormat="1" applyFill="1" applyBorder="1"/>
    <xf numFmtId="176" fontId="0" fillId="2" borderId="0" xfId="0" applyNumberFormat="1" applyFill="1" applyBorder="1"/>
    <xf numFmtId="0" fontId="0" fillId="2" borderId="0" xfId="0" applyFill="1"/>
    <xf numFmtId="177" fontId="0" fillId="2" borderId="1" xfId="0" applyNumberFormat="1" applyFill="1" applyBorder="1"/>
    <xf numFmtId="176" fontId="0" fillId="2" borderId="1" xfId="0" applyNumberFormat="1" applyFill="1" applyBorder="1"/>
    <xf numFmtId="1" fontId="12" fillId="2" borderId="0" xfId="0" applyNumberFormat="1" applyFont="1" applyFill="1" applyBorder="1"/>
    <xf numFmtId="1" fontId="12" fillId="2" borderId="0" xfId="0" applyNumberFormat="1" applyFont="1" applyFill="1" applyBorder="1" applyAlignment="1">
      <alignment horizontal="right"/>
    </xf>
    <xf numFmtId="1" fontId="13" fillId="2" borderId="0" xfId="0" applyNumberFormat="1" applyFont="1" applyFill="1" applyBorder="1"/>
    <xf numFmtId="1" fontId="0" fillId="2" borderId="0" xfId="0" applyNumberFormat="1" applyFill="1" applyBorder="1"/>
    <xf numFmtId="1" fontId="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center"/>
    </xf>
    <xf numFmtId="1" fontId="14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"/>
  <sheetViews>
    <sheetView tabSelected="1" zoomScale="115" zoomScaleNormal="115" workbookViewId="0">
      <selection activeCell="I3" sqref="I3"/>
    </sheetView>
  </sheetViews>
  <sheetFormatPr defaultRowHeight="14.25"/>
  <cols>
    <col min="1" max="2" width="10.5" style="2" bestFit="1" customWidth="1"/>
    <col min="3" max="3" width="7.125" style="2" customWidth="1"/>
    <col min="4" max="4" width="5.75" style="2" customWidth="1"/>
    <col min="5" max="5" width="9.5" style="2" bestFit="1" customWidth="1"/>
    <col min="6" max="6" width="39.5" style="2" bestFit="1" customWidth="1"/>
    <col min="7" max="10" width="9.75" style="2" bestFit="1" customWidth="1"/>
    <col min="11" max="11" width="17.375" style="2" bestFit="1" customWidth="1"/>
    <col min="12" max="12" width="35.25" style="2" bestFit="1" customWidth="1"/>
    <col min="13" max="13" width="9.75" style="2" bestFit="1" customWidth="1"/>
    <col min="14" max="14" width="16.125" style="2" bestFit="1" customWidth="1"/>
    <col min="15" max="15" width="47" style="2" customWidth="1"/>
    <col min="16" max="16" width="14.125" style="2" bestFit="1" customWidth="1"/>
    <col min="17" max="16384" width="9" style="2"/>
  </cols>
  <sheetData>
    <row r="1" spans="1:16" ht="41.25" customHeight="1">
      <c r="A1" s="44" t="s">
        <v>160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s="8" customFormat="1">
      <c r="A2" s="8" t="s">
        <v>47</v>
      </c>
      <c r="B2" s="8" t="s">
        <v>48</v>
      </c>
      <c r="C2" s="9" t="s">
        <v>49</v>
      </c>
      <c r="D2" s="9" t="s">
        <v>50</v>
      </c>
      <c r="E2" s="9" t="s">
        <v>51</v>
      </c>
      <c r="F2" s="9" t="s">
        <v>52</v>
      </c>
      <c r="G2" s="9" t="s">
        <v>53</v>
      </c>
      <c r="H2" s="9" t="s">
        <v>54</v>
      </c>
      <c r="I2" s="9" t="s">
        <v>55</v>
      </c>
      <c r="J2" s="9" t="s">
        <v>56</v>
      </c>
      <c r="K2" s="8" t="s">
        <v>57</v>
      </c>
      <c r="L2" s="9" t="s">
        <v>58</v>
      </c>
      <c r="M2" s="9" t="s">
        <v>59</v>
      </c>
      <c r="N2" s="8" t="s">
        <v>60</v>
      </c>
      <c r="O2" s="9" t="s">
        <v>61</v>
      </c>
      <c r="P2" s="9" t="s">
        <v>62</v>
      </c>
    </row>
    <row r="3" spans="1:16">
      <c r="A3" s="2">
        <v>233718219</v>
      </c>
      <c r="B3" s="2">
        <v>413130703</v>
      </c>
      <c r="C3" s="1" t="s">
        <v>63</v>
      </c>
      <c r="D3" s="1" t="s">
        <v>64</v>
      </c>
      <c r="E3" s="2">
        <v>19850527</v>
      </c>
      <c r="F3" s="2" t="s">
        <v>253</v>
      </c>
      <c r="G3" s="1" t="s">
        <v>65</v>
      </c>
      <c r="H3" s="1" t="s">
        <v>66</v>
      </c>
      <c r="I3" s="2">
        <v>1</v>
      </c>
      <c r="J3" s="1" t="s">
        <v>67</v>
      </c>
      <c r="K3" s="2">
        <v>1641340</v>
      </c>
      <c r="L3" s="2" t="s">
        <v>68</v>
      </c>
      <c r="M3" s="1" t="s">
        <v>69</v>
      </c>
      <c r="N3" s="2">
        <v>1642470</v>
      </c>
      <c r="O3" s="2" t="s">
        <v>70</v>
      </c>
      <c r="P3" s="7">
        <v>43597</v>
      </c>
    </row>
  </sheetData>
  <mergeCells count="1">
    <mergeCell ref="A1:P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38"/>
  <sheetViews>
    <sheetView topLeftCell="A16" workbookViewId="0">
      <selection activeCell="A24" sqref="A24"/>
    </sheetView>
  </sheetViews>
  <sheetFormatPr defaultRowHeight="14.25"/>
  <cols>
    <col min="1" max="1" width="78.5" bestFit="1" customWidth="1"/>
  </cols>
  <sheetData>
    <row r="2" spans="1:1">
      <c r="A2" s="17" t="s">
        <v>248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s="17" t="s">
        <v>220</v>
      </c>
    </row>
    <row r="21" spans="1:1">
      <c r="A21" t="s">
        <v>88</v>
      </c>
    </row>
    <row r="22" spans="1:1">
      <c r="A22" t="s">
        <v>89</v>
      </c>
    </row>
    <row r="23" spans="1:1">
      <c r="A23" t="s">
        <v>90</v>
      </c>
    </row>
    <row r="24" spans="1:1">
      <c r="A24" t="s">
        <v>91</v>
      </c>
    </row>
    <row r="25" spans="1:1">
      <c r="A25" t="s">
        <v>92</v>
      </c>
    </row>
    <row r="26" spans="1:1">
      <c r="A26" t="s">
        <v>93</v>
      </c>
    </row>
    <row r="27" spans="1:1">
      <c r="A27" t="s">
        <v>94</v>
      </c>
    </row>
    <row r="28" spans="1:1">
      <c r="A28" t="s">
        <v>270</v>
      </c>
    </row>
    <row r="29" spans="1:1">
      <c r="A29" t="s">
        <v>95</v>
      </c>
    </row>
    <row r="30" spans="1:1">
      <c r="A30" t="s">
        <v>271</v>
      </c>
    </row>
    <row r="31" spans="1:1">
      <c r="A31" t="s">
        <v>96</v>
      </c>
    </row>
    <row r="32" spans="1:1">
      <c r="A32" t="s">
        <v>97</v>
      </c>
    </row>
    <row r="33" spans="1:1">
      <c r="A33" t="s">
        <v>98</v>
      </c>
    </row>
    <row r="34" spans="1:1">
      <c r="A34" t="s">
        <v>99</v>
      </c>
    </row>
    <row r="35" spans="1:1">
      <c r="A35" t="s">
        <v>100</v>
      </c>
    </row>
    <row r="36" spans="1:1">
      <c r="A36" t="s">
        <v>101</v>
      </c>
    </row>
    <row r="37" spans="1:1">
      <c r="A37" t="s">
        <v>102</v>
      </c>
    </row>
    <row r="38" spans="1:1">
      <c r="A38" t="s">
        <v>103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0"/>
  <sheetViews>
    <sheetView topLeftCell="A10" workbookViewId="0">
      <selection activeCell="F25" sqref="F25"/>
    </sheetView>
  </sheetViews>
  <sheetFormatPr defaultRowHeight="14.25"/>
  <cols>
    <col min="1" max="1" width="13.875" bestFit="1" customWidth="1"/>
    <col min="2" max="2" width="17" customWidth="1"/>
    <col min="3" max="3" width="8" bestFit="1" customWidth="1"/>
    <col min="4" max="4" width="14.375" bestFit="1" customWidth="1"/>
    <col min="5" max="5" width="20" bestFit="1" customWidth="1"/>
    <col min="6" max="6" width="11.875" bestFit="1" customWidth="1"/>
    <col min="7" max="7" width="18.875" bestFit="1" customWidth="1"/>
    <col min="8" max="8" width="17.875" bestFit="1" customWidth="1"/>
    <col min="9" max="9" width="9.875" bestFit="1" customWidth="1"/>
    <col min="10" max="11" width="9.25" bestFit="1" customWidth="1"/>
  </cols>
  <sheetData>
    <row r="1" spans="1:11" ht="42" customHeight="1">
      <c r="A1" s="45" t="s">
        <v>159</v>
      </c>
      <c r="B1" s="46"/>
      <c r="C1" s="46"/>
      <c r="D1" s="46"/>
      <c r="E1" s="46"/>
      <c r="F1" s="46"/>
      <c r="G1" s="46"/>
      <c r="H1" s="46"/>
      <c r="I1" s="46"/>
      <c r="J1" s="46"/>
      <c r="K1" s="47"/>
    </row>
    <row r="2" spans="1:11" ht="21" customHeight="1">
      <c r="A2" s="6" t="s">
        <v>260</v>
      </c>
      <c r="B2" s="6" t="s">
        <v>262</v>
      </c>
      <c r="C2" s="6" t="s">
        <v>263</v>
      </c>
      <c r="D2" s="6" t="s">
        <v>265</v>
      </c>
      <c r="E2" s="6" t="s">
        <v>0</v>
      </c>
      <c r="F2" s="6" t="s">
        <v>1</v>
      </c>
      <c r="G2" s="6" t="s">
        <v>255</v>
      </c>
      <c r="H2" s="6" t="s">
        <v>256</v>
      </c>
      <c r="I2" s="6" t="s">
        <v>232</v>
      </c>
      <c r="J2" s="6" t="s">
        <v>2</v>
      </c>
      <c r="K2" s="6" t="s">
        <v>3</v>
      </c>
    </row>
    <row r="3" spans="1:11">
      <c r="A3" s="3">
        <v>233718219</v>
      </c>
      <c r="B3" s="4">
        <v>13398857945</v>
      </c>
      <c r="C3" s="3">
        <v>779</v>
      </c>
      <c r="D3" s="5" t="s">
        <v>161</v>
      </c>
      <c r="E3" s="5" t="s">
        <v>6</v>
      </c>
      <c r="F3" s="3">
        <v>510</v>
      </c>
      <c r="G3" s="16">
        <v>695.25</v>
      </c>
      <c r="H3" s="16">
        <v>740.65</v>
      </c>
      <c r="I3" s="16">
        <v>0</v>
      </c>
      <c r="J3" s="13">
        <v>0</v>
      </c>
      <c r="K3" s="13">
        <v>4</v>
      </c>
    </row>
    <row r="4" spans="1:11">
      <c r="A4" s="3">
        <v>713030012738</v>
      </c>
      <c r="B4" s="4" t="s">
        <v>4</v>
      </c>
      <c r="C4" s="3">
        <v>352</v>
      </c>
      <c r="D4" s="5" t="s">
        <v>5</v>
      </c>
      <c r="E4" s="5" t="s">
        <v>6</v>
      </c>
      <c r="F4" s="3">
        <v>0</v>
      </c>
      <c r="G4" s="16">
        <v>0</v>
      </c>
      <c r="H4" s="16">
        <v>0</v>
      </c>
      <c r="I4" s="16">
        <v>59804.34</v>
      </c>
      <c r="J4" s="13">
        <v>0</v>
      </c>
      <c r="K4" s="13">
        <v>0</v>
      </c>
    </row>
    <row r="5" spans="1:11">
      <c r="A5" s="3">
        <v>713032337650</v>
      </c>
      <c r="B5" s="4">
        <v>18987951036</v>
      </c>
      <c r="C5" s="3">
        <v>779</v>
      </c>
      <c r="D5" s="5" t="s">
        <v>161</v>
      </c>
      <c r="E5" s="5" t="s">
        <v>6</v>
      </c>
      <c r="F5" s="3">
        <v>281</v>
      </c>
      <c r="G5" s="16">
        <v>607.37</v>
      </c>
      <c r="H5" s="16">
        <v>2587.7600000000002</v>
      </c>
      <c r="I5" s="16">
        <v>0</v>
      </c>
      <c r="J5" s="3">
        <v>0</v>
      </c>
      <c r="K5" s="3">
        <v>0</v>
      </c>
    </row>
    <row r="6" spans="1:11">
      <c r="A6" s="3">
        <v>713053014745</v>
      </c>
      <c r="B6" s="4">
        <v>13398714152</v>
      </c>
      <c r="C6" s="3">
        <v>779</v>
      </c>
      <c r="D6" s="5" t="s">
        <v>7</v>
      </c>
      <c r="E6" s="5" t="s">
        <v>6</v>
      </c>
      <c r="F6" s="3">
        <v>66</v>
      </c>
      <c r="G6" s="16">
        <v>121.03</v>
      </c>
      <c r="H6" s="16">
        <v>7.01</v>
      </c>
      <c r="I6" s="16">
        <v>0</v>
      </c>
      <c r="J6" s="3">
        <v>0</v>
      </c>
      <c r="K6" s="3">
        <v>0</v>
      </c>
    </row>
    <row r="7" spans="1:11">
      <c r="A7" s="31">
        <v>713053014744</v>
      </c>
      <c r="B7" s="32">
        <v>18087258947</v>
      </c>
      <c r="C7" s="31">
        <v>779</v>
      </c>
      <c r="D7" s="33" t="s">
        <v>161</v>
      </c>
      <c r="E7" s="33" t="s">
        <v>9</v>
      </c>
      <c r="F7" s="34"/>
      <c r="G7" s="38"/>
      <c r="H7" s="38"/>
      <c r="I7" s="38"/>
      <c r="J7" s="34"/>
      <c r="K7" s="34"/>
    </row>
    <row r="8" spans="1:11" s="17" customFormat="1">
      <c r="A8" s="31">
        <v>713053014783</v>
      </c>
      <c r="B8" s="32" t="s">
        <v>10</v>
      </c>
      <c r="C8" s="31">
        <v>2903</v>
      </c>
      <c r="D8" s="33" t="s">
        <v>172</v>
      </c>
      <c r="E8" s="33" t="s">
        <v>6</v>
      </c>
      <c r="F8" s="31"/>
      <c r="G8" s="31"/>
      <c r="H8" s="31"/>
      <c r="I8" s="31"/>
      <c r="J8" s="31"/>
      <c r="K8" s="31"/>
    </row>
    <row r="9" spans="1:11">
      <c r="A9" s="31">
        <v>713030012624</v>
      </c>
      <c r="B9" s="32">
        <v>18987557002</v>
      </c>
      <c r="C9" s="31">
        <v>779</v>
      </c>
      <c r="D9" s="33" t="s">
        <v>161</v>
      </c>
      <c r="E9" s="33" t="s">
        <v>9</v>
      </c>
      <c r="F9" s="34"/>
      <c r="G9" s="38"/>
      <c r="H9" s="38"/>
      <c r="I9" s="38"/>
      <c r="J9" s="39"/>
      <c r="K9" s="39"/>
    </row>
    <row r="10" spans="1:11">
      <c r="A10" s="31">
        <v>713030012737</v>
      </c>
      <c r="B10" s="32">
        <v>87168265471</v>
      </c>
      <c r="C10" s="31">
        <v>298</v>
      </c>
      <c r="D10" s="33" t="s">
        <v>8</v>
      </c>
      <c r="E10" s="33" t="s">
        <v>6</v>
      </c>
      <c r="F10" s="34"/>
      <c r="G10" s="38"/>
      <c r="H10" s="38"/>
      <c r="I10" s="38"/>
      <c r="J10" s="39"/>
      <c r="K10" s="39"/>
    </row>
    <row r="11" spans="1:11" s="37" customFormat="1">
      <c r="A11" s="40"/>
      <c r="B11" s="41"/>
      <c r="C11" s="40"/>
      <c r="D11" s="42"/>
      <c r="E11" s="42"/>
      <c r="F11" s="43"/>
      <c r="G11" s="35"/>
      <c r="H11" s="35"/>
      <c r="I11" s="35"/>
      <c r="J11" s="36"/>
      <c r="K11" s="36"/>
    </row>
    <row r="12" spans="1:11" s="37" customFormat="1" ht="46.5" customHeight="1">
      <c r="A12" s="50" t="s">
        <v>269</v>
      </c>
      <c r="B12" s="50"/>
      <c r="C12" s="50"/>
      <c r="D12" s="50"/>
      <c r="E12" s="50"/>
      <c r="F12" s="50"/>
      <c r="G12" s="35"/>
      <c r="H12" s="35"/>
      <c r="I12" s="35"/>
      <c r="J12" s="36"/>
      <c r="K12" s="36"/>
    </row>
    <row r="13" spans="1:11">
      <c r="A13" s="15" t="s">
        <v>261</v>
      </c>
      <c r="B13" s="19" t="s">
        <v>262</v>
      </c>
      <c r="C13" s="15" t="s">
        <v>264</v>
      </c>
      <c r="D13" s="15" t="s">
        <v>266</v>
      </c>
      <c r="E13" s="19" t="s">
        <v>267</v>
      </c>
      <c r="F13" s="19" t="s">
        <v>268</v>
      </c>
    </row>
    <row r="14" spans="1:11">
      <c r="A14" s="3">
        <v>233718219</v>
      </c>
      <c r="B14" s="12">
        <v>13398857945</v>
      </c>
      <c r="C14" s="10">
        <v>779</v>
      </c>
      <c r="D14" s="11" t="s">
        <v>161</v>
      </c>
      <c r="E14" s="10" t="s">
        <v>162</v>
      </c>
      <c r="F14" s="10">
        <v>2.96</v>
      </c>
      <c r="G14" s="48" t="s">
        <v>257</v>
      </c>
      <c r="H14" s="48">
        <f>SUM(F14,F15,F16)</f>
        <v>740.6400000000001</v>
      </c>
      <c r="I14" s="49"/>
    </row>
    <row r="15" spans="1:11">
      <c r="A15" s="3">
        <v>233718219</v>
      </c>
      <c r="B15" s="12">
        <v>13398857945</v>
      </c>
      <c r="C15" s="10">
        <v>779</v>
      </c>
      <c r="D15" s="11" t="s">
        <v>161</v>
      </c>
      <c r="E15" s="10" t="s">
        <v>163</v>
      </c>
      <c r="F15" s="10">
        <v>721.45</v>
      </c>
      <c r="G15" s="48"/>
      <c r="H15" s="48"/>
      <c r="I15" s="49"/>
    </row>
    <row r="16" spans="1:11">
      <c r="A16" s="3">
        <v>233718219</v>
      </c>
      <c r="B16" s="12">
        <v>13398857945</v>
      </c>
      <c r="C16" s="10">
        <v>779</v>
      </c>
      <c r="D16" s="11" t="s">
        <v>161</v>
      </c>
      <c r="E16" s="10" t="s">
        <v>164</v>
      </c>
      <c r="F16" s="10">
        <v>16.23</v>
      </c>
      <c r="G16" s="48"/>
      <c r="H16" s="48"/>
      <c r="I16" s="49"/>
    </row>
    <row r="17" spans="1:9">
      <c r="A17" s="3">
        <v>233718219</v>
      </c>
      <c r="B17" s="12">
        <v>13398857945</v>
      </c>
      <c r="C17" s="10">
        <v>779</v>
      </c>
      <c r="D17" s="11" t="s">
        <v>161</v>
      </c>
      <c r="E17" s="11" t="s">
        <v>165</v>
      </c>
      <c r="F17" s="10">
        <v>411.32</v>
      </c>
      <c r="G17" s="48" t="s">
        <v>258</v>
      </c>
      <c r="I17" s="49"/>
    </row>
    <row r="18" spans="1:9">
      <c r="A18" s="3">
        <v>233718219</v>
      </c>
      <c r="B18" s="12">
        <v>13398857945</v>
      </c>
      <c r="C18" s="10">
        <v>779</v>
      </c>
      <c r="D18" s="11" t="s">
        <v>161</v>
      </c>
      <c r="E18" s="11" t="s">
        <v>166</v>
      </c>
      <c r="F18" s="10">
        <v>283.52</v>
      </c>
      <c r="G18" s="48"/>
      <c r="H18">
        <f>SUM(F17,F18,F21)</f>
        <v>695.25999999999988</v>
      </c>
      <c r="I18" s="49"/>
    </row>
    <row r="19" spans="1:9">
      <c r="A19" s="3">
        <v>233718219</v>
      </c>
      <c r="B19" s="12">
        <v>13398857945</v>
      </c>
      <c r="C19" s="10">
        <v>779</v>
      </c>
      <c r="D19" s="11" t="s">
        <v>161</v>
      </c>
      <c r="E19" s="11" t="s">
        <v>167</v>
      </c>
      <c r="F19" s="10">
        <v>0</v>
      </c>
      <c r="H19" s="49">
        <f>SUM(F19:F20)</f>
        <v>0</v>
      </c>
      <c r="I19" s="49"/>
    </row>
    <row r="20" spans="1:9">
      <c r="A20" s="3">
        <v>233718219</v>
      </c>
      <c r="B20" s="12">
        <v>13398857945</v>
      </c>
      <c r="C20" s="10">
        <v>779</v>
      </c>
      <c r="D20" s="11" t="s">
        <v>161</v>
      </c>
      <c r="E20" s="11" t="s">
        <v>168</v>
      </c>
      <c r="F20" s="10">
        <v>0</v>
      </c>
      <c r="H20" s="49"/>
      <c r="I20" s="49"/>
    </row>
    <row r="21" spans="1:9">
      <c r="A21" s="3">
        <v>233718219</v>
      </c>
      <c r="B21" s="12">
        <v>13398857945</v>
      </c>
      <c r="C21" s="10">
        <v>779</v>
      </c>
      <c r="D21" s="11" t="s">
        <v>161</v>
      </c>
      <c r="E21" s="11" t="s">
        <v>169</v>
      </c>
      <c r="F21" s="10">
        <v>0.42</v>
      </c>
      <c r="I21" s="49"/>
    </row>
    <row r="22" spans="1:9">
      <c r="A22" s="3">
        <v>233718219</v>
      </c>
      <c r="B22" s="12">
        <v>13398857945</v>
      </c>
      <c r="C22" s="10">
        <v>779</v>
      </c>
      <c r="D22" s="11" t="s">
        <v>161</v>
      </c>
      <c r="E22" s="10"/>
      <c r="F22" s="10">
        <v>0</v>
      </c>
    </row>
    <row r="23" spans="1:9">
      <c r="A23" s="21">
        <v>713030012738</v>
      </c>
      <c r="B23" s="22" t="s">
        <v>4</v>
      </c>
      <c r="C23" s="23">
        <v>352</v>
      </c>
      <c r="D23" s="11" t="s">
        <v>5</v>
      </c>
      <c r="E23" s="23" t="s">
        <v>170</v>
      </c>
      <c r="F23" s="23">
        <v>59804.34</v>
      </c>
    </row>
    <row r="24" spans="1:9">
      <c r="A24" s="21">
        <v>713032337650</v>
      </c>
      <c r="B24" s="22">
        <v>18987951036</v>
      </c>
      <c r="C24" s="23">
        <v>779</v>
      </c>
      <c r="D24" s="11" t="s">
        <v>161</v>
      </c>
      <c r="E24" s="23" t="s">
        <v>254</v>
      </c>
      <c r="F24" s="23">
        <v>2587.7600000000002</v>
      </c>
    </row>
    <row r="25" spans="1:9">
      <c r="A25" s="21">
        <v>713032337650</v>
      </c>
      <c r="B25" s="22">
        <v>18987951036</v>
      </c>
      <c r="C25" s="23">
        <v>779</v>
      </c>
      <c r="D25" s="11" t="s">
        <v>161</v>
      </c>
      <c r="E25" s="11" t="s">
        <v>165</v>
      </c>
      <c r="F25" s="23">
        <v>218</v>
      </c>
    </row>
    <row r="26" spans="1:9">
      <c r="A26" s="3">
        <v>713032337650</v>
      </c>
      <c r="B26" s="12">
        <v>18987951036</v>
      </c>
      <c r="C26" s="10">
        <v>779</v>
      </c>
      <c r="D26" s="11" t="s">
        <v>161</v>
      </c>
      <c r="E26" s="11" t="s">
        <v>166</v>
      </c>
      <c r="F26" s="10">
        <v>389.37</v>
      </c>
    </row>
    <row r="27" spans="1:9">
      <c r="A27" s="3">
        <v>713053014745</v>
      </c>
      <c r="B27" s="12">
        <v>13398714152</v>
      </c>
      <c r="C27" s="10">
        <v>779</v>
      </c>
      <c r="D27" s="11" t="s">
        <v>161</v>
      </c>
      <c r="E27" s="10" t="s">
        <v>164</v>
      </c>
      <c r="F27" s="10">
        <v>6.73</v>
      </c>
    </row>
    <row r="28" spans="1:9">
      <c r="A28" s="3">
        <v>713053014745</v>
      </c>
      <c r="B28" s="12">
        <v>13398714152</v>
      </c>
      <c r="C28" s="10">
        <v>779</v>
      </c>
      <c r="D28" s="11" t="s">
        <v>161</v>
      </c>
      <c r="E28" s="10" t="s">
        <v>171</v>
      </c>
      <c r="F28" s="10">
        <v>0.28000000000000003</v>
      </c>
    </row>
    <row r="29" spans="1:9">
      <c r="A29" s="3">
        <v>713053014745</v>
      </c>
      <c r="B29" s="12">
        <v>13398714152</v>
      </c>
      <c r="C29" s="10">
        <v>779</v>
      </c>
      <c r="D29" s="11" t="s">
        <v>161</v>
      </c>
      <c r="E29" s="11" t="s">
        <v>165</v>
      </c>
      <c r="F29" s="10">
        <v>54.52</v>
      </c>
    </row>
    <row r="30" spans="1:9">
      <c r="A30" s="3">
        <v>713053014745</v>
      </c>
      <c r="B30" s="12">
        <v>13398714152</v>
      </c>
      <c r="C30" s="10">
        <v>779</v>
      </c>
      <c r="D30" s="11" t="s">
        <v>161</v>
      </c>
      <c r="E30" s="11" t="s">
        <v>166</v>
      </c>
      <c r="F30" s="10">
        <v>66.52</v>
      </c>
    </row>
    <row r="31" spans="1:9">
      <c r="A31" s="24"/>
      <c r="B31" s="25"/>
      <c r="C31" s="26"/>
      <c r="D31" s="27"/>
      <c r="E31" s="26"/>
      <c r="F31" s="27"/>
      <c r="G31" s="26"/>
    </row>
    <row r="32" spans="1:9">
      <c r="A32" s="24"/>
      <c r="B32" s="25"/>
      <c r="C32" s="26"/>
      <c r="D32" s="27"/>
      <c r="E32" s="26"/>
      <c r="F32" s="26"/>
      <c r="G32" s="26"/>
    </row>
    <row r="33" spans="1:7">
      <c r="A33" s="24"/>
      <c r="B33" s="25"/>
      <c r="C33" s="26"/>
      <c r="D33" s="27"/>
      <c r="E33" s="26"/>
      <c r="F33" s="26"/>
      <c r="G33" s="26"/>
    </row>
    <row r="34" spans="1:7">
      <c r="A34" s="24"/>
      <c r="B34" s="25"/>
      <c r="C34" s="26"/>
      <c r="D34" s="27"/>
      <c r="E34" s="26"/>
      <c r="F34" s="26"/>
      <c r="G34" s="26"/>
    </row>
    <row r="35" spans="1:7">
      <c r="A35" s="24"/>
      <c r="B35" s="25"/>
      <c r="C35" s="26"/>
      <c r="D35" s="27"/>
      <c r="E35" s="26"/>
      <c r="F35" s="27"/>
      <c r="G35" s="26"/>
    </row>
    <row r="36" spans="1:7">
      <c r="A36" s="24"/>
      <c r="B36" s="25"/>
      <c r="C36" s="26"/>
      <c r="D36" s="27"/>
      <c r="E36" s="26"/>
      <c r="F36" s="27"/>
      <c r="G36" s="26"/>
    </row>
    <row r="37" spans="1:7">
      <c r="A37" s="24"/>
      <c r="B37" s="25"/>
      <c r="C37" s="26"/>
      <c r="D37" s="27"/>
      <c r="E37" s="26"/>
      <c r="F37" s="26"/>
      <c r="G37" s="26"/>
    </row>
    <row r="38" spans="1:7">
      <c r="A38" s="28"/>
      <c r="B38" s="29"/>
      <c r="C38" s="30"/>
      <c r="D38" s="30"/>
      <c r="E38" s="26"/>
      <c r="F38" s="26"/>
      <c r="G38" s="26"/>
    </row>
    <row r="39" spans="1:7">
      <c r="A39" s="28"/>
      <c r="B39" s="29"/>
      <c r="C39" s="30"/>
      <c r="D39" s="30"/>
      <c r="E39" s="26"/>
      <c r="F39" s="26"/>
      <c r="G39" s="26"/>
    </row>
    <row r="40" spans="1:7">
      <c r="A40" s="28"/>
      <c r="B40" s="29"/>
      <c r="C40" s="30"/>
      <c r="D40" s="30"/>
      <c r="E40" s="26"/>
      <c r="F40" s="26"/>
      <c r="G40" s="26"/>
    </row>
  </sheetData>
  <mergeCells count="7">
    <mergeCell ref="A1:K1"/>
    <mergeCell ref="G17:G18"/>
    <mergeCell ref="G14:G16"/>
    <mergeCell ref="H14:H16"/>
    <mergeCell ref="H19:H20"/>
    <mergeCell ref="I14:I21"/>
    <mergeCell ref="A12:F1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44"/>
  <sheetViews>
    <sheetView workbookViewId="0">
      <selection activeCell="A9" sqref="A9"/>
    </sheetView>
  </sheetViews>
  <sheetFormatPr defaultRowHeight="14.25"/>
  <cols>
    <col min="1" max="1" width="105.5" bestFit="1" customWidth="1"/>
  </cols>
  <sheetData>
    <row r="1" spans="1:1">
      <c r="A1" t="s">
        <v>249</v>
      </c>
    </row>
    <row r="2" spans="1:1">
      <c r="A2" t="s">
        <v>12</v>
      </c>
    </row>
    <row r="3" spans="1:1">
      <c r="A3" t="s">
        <v>13</v>
      </c>
    </row>
    <row r="4" spans="1:1">
      <c r="A4" t="s">
        <v>14</v>
      </c>
    </row>
    <row r="5" spans="1:1">
      <c r="A5" t="s">
        <v>15</v>
      </c>
    </row>
    <row r="6" spans="1:1">
      <c r="A6" t="s">
        <v>16</v>
      </c>
    </row>
    <row r="7" spans="1:1">
      <c r="A7" t="s">
        <v>17</v>
      </c>
    </row>
    <row r="8" spans="1:1">
      <c r="A8" t="s">
        <v>18</v>
      </c>
    </row>
    <row r="9" spans="1:1">
      <c r="A9" t="s">
        <v>19</v>
      </c>
    </row>
    <row r="10" spans="1:1">
      <c r="A10" t="s">
        <v>20</v>
      </c>
    </row>
    <row r="11" spans="1:1">
      <c r="A11" t="s">
        <v>250</v>
      </c>
    </row>
    <row r="12" spans="1:1">
      <c r="A12" t="s">
        <v>21</v>
      </c>
    </row>
    <row r="14" spans="1:1">
      <c r="A14" s="17" t="s">
        <v>247</v>
      </c>
    </row>
    <row r="15" spans="1:1">
      <c r="A15" t="s">
        <v>22</v>
      </c>
    </row>
    <row r="16" spans="1:1">
      <c r="A16" t="s">
        <v>23</v>
      </c>
    </row>
    <row r="17" spans="1:1">
      <c r="A17" t="s">
        <v>14</v>
      </c>
    </row>
    <row r="18" spans="1:1">
      <c r="A18" t="s">
        <v>246</v>
      </c>
    </row>
    <row r="19" spans="1:1">
      <c r="A19" t="s">
        <v>24</v>
      </c>
    </row>
    <row r="20" spans="1:1">
      <c r="A20" t="s">
        <v>25</v>
      </c>
    </row>
    <row r="21" spans="1:1">
      <c r="A21" t="s">
        <v>26</v>
      </c>
    </row>
    <row r="22" spans="1:1">
      <c r="A22" t="s">
        <v>27</v>
      </c>
    </row>
    <row r="23" spans="1:1">
      <c r="A23" t="s">
        <v>28</v>
      </c>
    </row>
    <row r="24" spans="1:1">
      <c r="A24" t="s">
        <v>29</v>
      </c>
    </row>
    <row r="25" spans="1:1">
      <c r="A25" t="s">
        <v>173</v>
      </c>
    </row>
    <row r="26" spans="1:1">
      <c r="A26" t="s">
        <v>221</v>
      </c>
    </row>
    <row r="27" spans="1:1">
      <c r="A27" t="s">
        <v>30</v>
      </c>
    </row>
    <row r="28" spans="1:1">
      <c r="A28" t="s">
        <v>31</v>
      </c>
    </row>
    <row r="29" spans="1:1">
      <c r="A29" s="18" t="s">
        <v>174</v>
      </c>
    </row>
    <row r="30" spans="1:1">
      <c r="A30" t="s">
        <v>32</v>
      </c>
    </row>
    <row r="31" spans="1:1">
      <c r="A31" t="s">
        <v>33</v>
      </c>
    </row>
    <row r="32" spans="1:1">
      <c r="A32" t="s">
        <v>34</v>
      </c>
    </row>
    <row r="33" spans="1:1">
      <c r="A33" t="s">
        <v>35</v>
      </c>
    </row>
    <row r="34" spans="1:1">
      <c r="A34" t="s">
        <v>36</v>
      </c>
    </row>
    <row r="35" spans="1:1">
      <c r="A35" t="s">
        <v>37</v>
      </c>
    </row>
    <row r="36" spans="1:1">
      <c r="A36" t="s">
        <v>38</v>
      </c>
    </row>
    <row r="37" spans="1:1">
      <c r="A37" t="s">
        <v>39</v>
      </c>
    </row>
    <row r="38" spans="1:1">
      <c r="A38" t="s">
        <v>40</v>
      </c>
    </row>
    <row r="39" spans="1:1">
      <c r="A39" t="s">
        <v>41</v>
      </c>
    </row>
    <row r="40" spans="1:1">
      <c r="A40" t="s">
        <v>42</v>
      </c>
    </row>
    <row r="41" spans="1:1">
      <c r="A41" t="s">
        <v>43</v>
      </c>
    </row>
    <row r="42" spans="1:1">
      <c r="A42" t="s">
        <v>44</v>
      </c>
    </row>
    <row r="43" spans="1:1">
      <c r="A43" t="s">
        <v>45</v>
      </c>
    </row>
    <row r="44" spans="1:1">
      <c r="A44" t="s">
        <v>222</v>
      </c>
    </row>
    <row r="45" spans="1:1">
      <c r="A45" t="s">
        <v>46</v>
      </c>
    </row>
    <row r="47" spans="1:1">
      <c r="A47" s="17" t="s">
        <v>219</v>
      </c>
    </row>
    <row r="48" spans="1:1">
      <c r="A48" t="s">
        <v>175</v>
      </c>
    </row>
    <row r="49" spans="1:1">
      <c r="A49" t="s">
        <v>176</v>
      </c>
    </row>
    <row r="50" spans="1:1">
      <c r="A50" t="s">
        <v>177</v>
      </c>
    </row>
    <row r="51" spans="1:1">
      <c r="A51" t="s">
        <v>34</v>
      </c>
    </row>
    <row r="52" spans="1:1">
      <c r="A52" t="s">
        <v>178</v>
      </c>
    </row>
    <row r="53" spans="1:1">
      <c r="A53" t="s">
        <v>179</v>
      </c>
    </row>
    <row r="54" spans="1:1">
      <c r="A54" t="s">
        <v>180</v>
      </c>
    </row>
    <row r="55" spans="1:1">
      <c r="A55" t="s">
        <v>181</v>
      </c>
    </row>
    <row r="56" spans="1:1">
      <c r="A56" t="s">
        <v>182</v>
      </c>
    </row>
    <row r="57" spans="1:1">
      <c r="A57" t="s">
        <v>183</v>
      </c>
    </row>
    <row r="58" spans="1:1">
      <c r="A58" t="s">
        <v>184</v>
      </c>
    </row>
    <row r="59" spans="1:1">
      <c r="A59" t="s">
        <v>231</v>
      </c>
    </row>
    <row r="60" spans="1:1">
      <c r="A60" t="s">
        <v>185</v>
      </c>
    </row>
    <row r="61" spans="1:1">
      <c r="A61" t="s">
        <v>186</v>
      </c>
    </row>
    <row r="62" spans="1:1">
      <c r="A62" t="s">
        <v>187</v>
      </c>
    </row>
    <row r="63" spans="1:1">
      <c r="A63" t="s">
        <v>188</v>
      </c>
    </row>
    <row r="64" spans="1:1">
      <c r="A64" t="s">
        <v>189</v>
      </c>
    </row>
    <row r="65" spans="1:1">
      <c r="A65" t="s">
        <v>178</v>
      </c>
    </row>
    <row r="66" spans="1:1">
      <c r="A66" t="s">
        <v>179</v>
      </c>
    </row>
    <row r="67" spans="1:1">
      <c r="A67" t="s">
        <v>180</v>
      </c>
    </row>
    <row r="68" spans="1:1">
      <c r="A68" t="s">
        <v>182</v>
      </c>
    </row>
    <row r="69" spans="1:1">
      <c r="A69" t="s">
        <v>183</v>
      </c>
    </row>
    <row r="70" spans="1:1">
      <c r="A70" t="s">
        <v>190</v>
      </c>
    </row>
    <row r="71" spans="1:1">
      <c r="A71" t="s">
        <v>191</v>
      </c>
    </row>
    <row r="72" spans="1:1">
      <c r="A72" t="s">
        <v>192</v>
      </c>
    </row>
    <row r="73" spans="1:1">
      <c r="A73" t="s">
        <v>132</v>
      </c>
    </row>
    <row r="75" spans="1:1">
      <c r="A75" t="s">
        <v>193</v>
      </c>
    </row>
    <row r="76" spans="1:1">
      <c r="A76" t="s">
        <v>194</v>
      </c>
    </row>
    <row r="77" spans="1:1">
      <c r="A77" t="s">
        <v>195</v>
      </c>
    </row>
    <row r="78" spans="1:1">
      <c r="A78" t="s">
        <v>34</v>
      </c>
    </row>
    <row r="79" spans="1:1">
      <c r="A79" t="s">
        <v>178</v>
      </c>
    </row>
    <row r="80" spans="1:1">
      <c r="A80" t="s">
        <v>179</v>
      </c>
    </row>
    <row r="81" spans="1:1">
      <c r="A81" t="s">
        <v>180</v>
      </c>
    </row>
    <row r="82" spans="1:1">
      <c r="A82" t="s">
        <v>196</v>
      </c>
    </row>
    <row r="83" spans="1:1">
      <c r="A83" t="s">
        <v>182</v>
      </c>
    </row>
    <row r="84" spans="1:1">
      <c r="A84" t="s">
        <v>183</v>
      </c>
    </row>
    <row r="85" spans="1:1">
      <c r="A85" t="s">
        <v>197</v>
      </c>
    </row>
    <row r="86" spans="1:1">
      <c r="A86" t="s">
        <v>185</v>
      </c>
    </row>
    <row r="87" spans="1:1">
      <c r="A87" t="s">
        <v>198</v>
      </c>
    </row>
    <row r="88" spans="1:1">
      <c r="A88" t="s">
        <v>187</v>
      </c>
    </row>
    <row r="89" spans="1:1">
      <c r="A89" t="s">
        <v>188</v>
      </c>
    </row>
    <row r="90" spans="1:1">
      <c r="A90" t="s">
        <v>189</v>
      </c>
    </row>
    <row r="91" spans="1:1">
      <c r="A91" t="s">
        <v>178</v>
      </c>
    </row>
    <row r="92" spans="1:1">
      <c r="A92" t="s">
        <v>179</v>
      </c>
    </row>
    <row r="93" spans="1:1">
      <c r="A93" t="s">
        <v>180</v>
      </c>
    </row>
    <row r="94" spans="1:1">
      <c r="A94" t="s">
        <v>182</v>
      </c>
    </row>
    <row r="95" spans="1:1">
      <c r="A95" t="s">
        <v>183</v>
      </c>
    </row>
    <row r="96" spans="1:1">
      <c r="A96" t="s">
        <v>199</v>
      </c>
    </row>
    <row r="97" spans="1:1">
      <c r="A97" t="s">
        <v>200</v>
      </c>
    </row>
    <row r="98" spans="1:1">
      <c r="A98" t="s">
        <v>192</v>
      </c>
    </row>
    <row r="99" spans="1:1">
      <c r="A99" t="s">
        <v>132</v>
      </c>
    </row>
    <row r="101" spans="1:1">
      <c r="A101" t="s">
        <v>201</v>
      </c>
    </row>
    <row r="102" spans="1:1">
      <c r="A102" t="s">
        <v>202</v>
      </c>
    </row>
    <row r="103" spans="1:1">
      <c r="A103" t="s">
        <v>203</v>
      </c>
    </row>
    <row r="104" spans="1:1">
      <c r="A104" t="s">
        <v>34</v>
      </c>
    </row>
    <row r="105" spans="1:1">
      <c r="A105" t="s">
        <v>178</v>
      </c>
    </row>
    <row r="106" spans="1:1">
      <c r="A106" t="s">
        <v>179</v>
      </c>
    </row>
    <row r="107" spans="1:1">
      <c r="A107" t="s">
        <v>180</v>
      </c>
    </row>
    <row r="108" spans="1:1">
      <c r="A108" t="s">
        <v>196</v>
      </c>
    </row>
    <row r="109" spans="1:1">
      <c r="A109" t="s">
        <v>182</v>
      </c>
    </row>
    <row r="110" spans="1:1">
      <c r="A110" t="s">
        <v>183</v>
      </c>
    </row>
    <row r="111" spans="1:1">
      <c r="A111" t="s">
        <v>204</v>
      </c>
    </row>
    <row r="112" spans="1:1">
      <c r="A112" t="s">
        <v>185</v>
      </c>
    </row>
    <row r="113" spans="1:1">
      <c r="A113" t="s">
        <v>205</v>
      </c>
    </row>
    <row r="114" spans="1:1">
      <c r="A114" t="s">
        <v>187</v>
      </c>
    </row>
    <row r="115" spans="1:1">
      <c r="A115" t="s">
        <v>188</v>
      </c>
    </row>
    <row r="116" spans="1:1">
      <c r="A116" t="s">
        <v>189</v>
      </c>
    </row>
    <row r="117" spans="1:1">
      <c r="A117" t="s">
        <v>178</v>
      </c>
    </row>
    <row r="118" spans="1:1">
      <c r="A118" t="s">
        <v>179</v>
      </c>
    </row>
    <row r="119" spans="1:1">
      <c r="A119" t="s">
        <v>180</v>
      </c>
    </row>
    <row r="120" spans="1:1">
      <c r="A120" t="s">
        <v>182</v>
      </c>
    </row>
    <row r="121" spans="1:1">
      <c r="A121" t="s">
        <v>183</v>
      </c>
    </row>
    <row r="122" spans="1:1">
      <c r="A122" t="s">
        <v>199</v>
      </c>
    </row>
    <row r="123" spans="1:1">
      <c r="A123" t="s">
        <v>200</v>
      </c>
    </row>
    <row r="124" spans="1:1">
      <c r="A124" t="s">
        <v>192</v>
      </c>
    </row>
    <row r="127" spans="1:1">
      <c r="A127" t="s">
        <v>206</v>
      </c>
    </row>
    <row r="128" spans="1:1">
      <c r="A128" t="s">
        <v>207</v>
      </c>
    </row>
    <row r="129" spans="1:1">
      <c r="A129" t="s">
        <v>148</v>
      </c>
    </row>
    <row r="130" spans="1:1">
      <c r="A130" t="s">
        <v>178</v>
      </c>
    </row>
    <row r="131" spans="1:1">
      <c r="A131" t="s">
        <v>179</v>
      </c>
    </row>
    <row r="132" spans="1:1">
      <c r="A132" t="s">
        <v>180</v>
      </c>
    </row>
    <row r="133" spans="1:1">
      <c r="A133" t="s">
        <v>208</v>
      </c>
    </row>
    <row r="134" spans="1:1">
      <c r="A134" t="s">
        <v>209</v>
      </c>
    </row>
    <row r="135" spans="1:1">
      <c r="A135" t="s">
        <v>210</v>
      </c>
    </row>
    <row r="136" spans="1:1">
      <c r="A136" t="s">
        <v>211</v>
      </c>
    </row>
    <row r="137" spans="1:1">
      <c r="A137" t="s">
        <v>212</v>
      </c>
    </row>
    <row r="138" spans="1:1">
      <c r="A138" t="s">
        <v>213</v>
      </c>
    </row>
    <row r="139" spans="1:1">
      <c r="A139" t="s">
        <v>214</v>
      </c>
    </row>
    <row r="140" spans="1:1">
      <c r="A140" t="s">
        <v>215</v>
      </c>
    </row>
    <row r="141" spans="1:1">
      <c r="A141" t="s">
        <v>216</v>
      </c>
    </row>
    <row r="142" spans="1:1">
      <c r="A142" t="s">
        <v>259</v>
      </c>
    </row>
    <row r="143" spans="1:1">
      <c r="A143" t="s">
        <v>217</v>
      </c>
    </row>
    <row r="144" spans="1:1">
      <c r="A144" t="s">
        <v>218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D11" sqref="D11"/>
    </sheetView>
  </sheetViews>
  <sheetFormatPr defaultRowHeight="14.25"/>
  <cols>
    <col min="1" max="1" width="13.875" style="2" bestFit="1" customWidth="1"/>
    <col min="2" max="2" width="15" bestFit="1" customWidth="1"/>
    <col min="3" max="3" width="18.625" bestFit="1" customWidth="1"/>
    <col min="4" max="4" width="29.5" bestFit="1" customWidth="1"/>
    <col min="5" max="5" width="11.875" bestFit="1" customWidth="1"/>
    <col min="6" max="6" width="5.75" bestFit="1" customWidth="1"/>
    <col min="7" max="7" width="12.75" bestFit="1" customWidth="1"/>
  </cols>
  <sheetData>
    <row r="1" spans="1:7" ht="38.25" customHeight="1">
      <c r="A1" s="51" t="s">
        <v>145</v>
      </c>
      <c r="B1" s="51"/>
      <c r="C1" s="51"/>
      <c r="D1" s="51"/>
      <c r="E1" s="51"/>
      <c r="F1" s="51"/>
      <c r="G1" s="51"/>
    </row>
    <row r="2" spans="1:7" s="14" customFormat="1">
      <c r="A2" s="20" t="s">
        <v>240</v>
      </c>
      <c r="B2" s="15" t="s">
        <v>242</v>
      </c>
      <c r="C2" s="15" t="s">
        <v>244</v>
      </c>
      <c r="D2" s="19" t="s">
        <v>245</v>
      </c>
      <c r="E2" s="19" t="s">
        <v>234</v>
      </c>
      <c r="F2" s="19" t="s">
        <v>236</v>
      </c>
      <c r="G2" s="19" t="s">
        <v>238</v>
      </c>
    </row>
    <row r="3" spans="1:7">
      <c r="A3" s="3">
        <v>233718219</v>
      </c>
      <c r="B3" s="10">
        <v>779</v>
      </c>
      <c r="C3" s="11" t="s">
        <v>7</v>
      </c>
      <c r="D3" s="11" t="s">
        <v>136</v>
      </c>
      <c r="E3" s="10">
        <v>178</v>
      </c>
      <c r="F3" s="10">
        <v>10</v>
      </c>
      <c r="G3" s="10">
        <v>168</v>
      </c>
    </row>
    <row r="4" spans="1:7">
      <c r="A4" s="3">
        <v>233718219</v>
      </c>
      <c r="B4" s="10">
        <v>779</v>
      </c>
      <c r="C4" s="11" t="s">
        <v>7</v>
      </c>
      <c r="D4" s="11" t="s">
        <v>137</v>
      </c>
      <c r="E4" s="10">
        <v>16</v>
      </c>
      <c r="F4" s="10">
        <v>2</v>
      </c>
      <c r="G4" s="10">
        <v>14</v>
      </c>
    </row>
    <row r="5" spans="1:7">
      <c r="A5" s="3">
        <v>233718219</v>
      </c>
      <c r="B5" s="10">
        <v>779</v>
      </c>
      <c r="C5" s="11" t="s">
        <v>7</v>
      </c>
      <c r="D5" s="11" t="s">
        <v>138</v>
      </c>
      <c r="E5" s="10">
        <v>4</v>
      </c>
      <c r="F5" s="10">
        <v>0</v>
      </c>
      <c r="G5" s="10">
        <v>4</v>
      </c>
    </row>
    <row r="6" spans="1:7">
      <c r="A6" s="3">
        <v>233718219</v>
      </c>
      <c r="B6" s="10">
        <v>779</v>
      </c>
      <c r="C6" s="11" t="s">
        <v>7</v>
      </c>
      <c r="D6" s="11" t="s">
        <v>139</v>
      </c>
      <c r="E6" s="10">
        <v>1379</v>
      </c>
      <c r="F6" s="10">
        <v>137</v>
      </c>
      <c r="G6" s="10">
        <v>1242</v>
      </c>
    </row>
    <row r="7" spans="1:7">
      <c r="A7" s="3">
        <v>233718219</v>
      </c>
      <c r="B7" s="10">
        <v>779</v>
      </c>
      <c r="C7" s="11" t="s">
        <v>7</v>
      </c>
      <c r="D7" s="10" t="s">
        <v>140</v>
      </c>
      <c r="E7" s="10">
        <v>22</v>
      </c>
      <c r="F7" s="10">
        <v>1</v>
      </c>
      <c r="G7" s="10">
        <v>21</v>
      </c>
    </row>
    <row r="8" spans="1:7">
      <c r="A8" s="3">
        <v>233718219</v>
      </c>
      <c r="B8" s="10">
        <v>779</v>
      </c>
      <c r="C8" s="11" t="s">
        <v>7</v>
      </c>
      <c r="D8" s="10" t="s">
        <v>141</v>
      </c>
      <c r="E8" s="10">
        <v>2724</v>
      </c>
      <c r="F8" s="10">
        <v>154</v>
      </c>
      <c r="G8" s="10">
        <v>2570</v>
      </c>
    </row>
    <row r="9" spans="1:7">
      <c r="A9" s="3">
        <v>233718219</v>
      </c>
      <c r="B9" s="10">
        <v>779</v>
      </c>
      <c r="C9" s="11" t="s">
        <v>7</v>
      </c>
      <c r="D9" s="11" t="s">
        <v>142</v>
      </c>
      <c r="E9" s="10">
        <v>6</v>
      </c>
      <c r="F9" s="10">
        <v>1</v>
      </c>
      <c r="G9" s="10">
        <v>5</v>
      </c>
    </row>
    <row r="10" spans="1:7">
      <c r="A10" s="3">
        <v>713030012737</v>
      </c>
      <c r="B10" s="10">
        <v>298</v>
      </c>
      <c r="C10" s="11" t="s">
        <v>8</v>
      </c>
      <c r="D10" s="11" t="s">
        <v>139</v>
      </c>
      <c r="E10" s="10">
        <v>55</v>
      </c>
      <c r="F10" s="10">
        <v>5</v>
      </c>
      <c r="G10" s="10">
        <v>50</v>
      </c>
    </row>
    <row r="11" spans="1:7">
      <c r="A11" s="3">
        <v>713030012737</v>
      </c>
      <c r="B11" s="10">
        <v>298</v>
      </c>
      <c r="C11" s="11" t="s">
        <v>8</v>
      </c>
      <c r="D11" s="11" t="s">
        <v>142</v>
      </c>
      <c r="E11" s="10">
        <v>6</v>
      </c>
      <c r="F11" s="10">
        <v>1</v>
      </c>
      <c r="G11" s="10">
        <v>5</v>
      </c>
    </row>
    <row r="12" spans="1:7">
      <c r="A12" s="3">
        <v>713030012737</v>
      </c>
      <c r="B12" s="10">
        <v>298</v>
      </c>
      <c r="C12" s="11" t="s">
        <v>8</v>
      </c>
      <c r="D12" s="11" t="s">
        <v>137</v>
      </c>
      <c r="E12" s="10">
        <v>16</v>
      </c>
      <c r="F12" s="10">
        <v>2</v>
      </c>
      <c r="G12" s="10">
        <v>14</v>
      </c>
    </row>
    <row r="13" spans="1:7">
      <c r="A13" s="3">
        <v>713030012738</v>
      </c>
      <c r="B13" s="10">
        <v>352</v>
      </c>
      <c r="C13" s="11" t="s">
        <v>5</v>
      </c>
      <c r="D13" s="11" t="s">
        <v>143</v>
      </c>
      <c r="E13" s="12">
        <v>3166</v>
      </c>
      <c r="F13" s="10">
        <v>178</v>
      </c>
      <c r="G13" s="10">
        <v>2988</v>
      </c>
    </row>
    <row r="14" spans="1:7">
      <c r="A14" s="3">
        <v>713032337650</v>
      </c>
      <c r="B14" s="10">
        <v>779</v>
      </c>
      <c r="C14" s="11" t="s">
        <v>7</v>
      </c>
      <c r="D14" s="11" t="s">
        <v>142</v>
      </c>
      <c r="E14" s="10">
        <v>2</v>
      </c>
      <c r="F14" s="10">
        <v>0</v>
      </c>
      <c r="G14" s="10">
        <v>2</v>
      </c>
    </row>
    <row r="15" spans="1:7">
      <c r="A15" s="3">
        <v>713032337650</v>
      </c>
      <c r="B15" s="10">
        <v>779</v>
      </c>
      <c r="C15" s="11" t="s">
        <v>7</v>
      </c>
      <c r="D15" s="11" t="s">
        <v>138</v>
      </c>
      <c r="E15" s="10">
        <v>2</v>
      </c>
      <c r="F15" s="10">
        <v>0</v>
      </c>
      <c r="G15" s="10">
        <v>2</v>
      </c>
    </row>
    <row r="16" spans="1:7">
      <c r="A16" s="3">
        <v>713032337650</v>
      </c>
      <c r="B16" s="10">
        <v>779</v>
      </c>
      <c r="C16" s="11" t="s">
        <v>7</v>
      </c>
      <c r="D16" s="11" t="s">
        <v>136</v>
      </c>
      <c r="E16" s="10">
        <v>178</v>
      </c>
      <c r="F16" s="10">
        <v>10</v>
      </c>
      <c r="G16" s="10">
        <v>168</v>
      </c>
    </row>
    <row r="17" spans="1:7">
      <c r="A17" s="3">
        <v>713032337650</v>
      </c>
      <c r="B17" s="10">
        <v>779</v>
      </c>
      <c r="C17" s="11" t="s">
        <v>7</v>
      </c>
      <c r="D17" s="10" t="s">
        <v>140</v>
      </c>
      <c r="E17" s="10">
        <v>22</v>
      </c>
      <c r="F17" s="10">
        <v>1</v>
      </c>
      <c r="G17" s="10">
        <v>21</v>
      </c>
    </row>
    <row r="18" spans="1:7">
      <c r="A18" s="3">
        <v>713032337650</v>
      </c>
      <c r="B18" s="10">
        <v>779</v>
      </c>
      <c r="C18" s="11" t="s">
        <v>7</v>
      </c>
      <c r="D18" s="11" t="s">
        <v>139</v>
      </c>
      <c r="E18" s="10">
        <v>1379</v>
      </c>
      <c r="F18" s="10">
        <v>137</v>
      </c>
      <c r="G18" s="10">
        <v>1242</v>
      </c>
    </row>
    <row r="19" spans="1:7">
      <c r="A19" s="3">
        <v>713032337650</v>
      </c>
      <c r="B19" s="10">
        <v>779</v>
      </c>
      <c r="C19" s="11" t="s">
        <v>7</v>
      </c>
      <c r="D19" s="10" t="s">
        <v>141</v>
      </c>
      <c r="E19" s="10">
        <v>2711</v>
      </c>
      <c r="F19" s="10">
        <v>154</v>
      </c>
      <c r="G19" s="10">
        <v>2557</v>
      </c>
    </row>
    <row r="20" spans="1:7">
      <c r="A20" s="3">
        <v>713032337650</v>
      </c>
      <c r="B20" s="10">
        <v>779</v>
      </c>
      <c r="C20" s="11" t="s">
        <v>7</v>
      </c>
      <c r="D20" s="11" t="s">
        <v>137</v>
      </c>
      <c r="E20" s="10">
        <v>8</v>
      </c>
      <c r="F20" s="10">
        <v>1</v>
      </c>
      <c r="G20" s="10">
        <v>7</v>
      </c>
    </row>
    <row r="21" spans="1:7">
      <c r="A21" s="3">
        <v>713053014745</v>
      </c>
      <c r="B21" s="10">
        <v>779</v>
      </c>
      <c r="C21" s="11" t="s">
        <v>7</v>
      </c>
      <c r="D21" s="10" t="s">
        <v>141</v>
      </c>
      <c r="E21" s="10">
        <v>2708</v>
      </c>
      <c r="F21" s="10">
        <v>154</v>
      </c>
      <c r="G21" s="10">
        <v>2554</v>
      </c>
    </row>
    <row r="22" spans="1:7">
      <c r="A22" s="3">
        <v>713053014745</v>
      </c>
      <c r="B22" s="10">
        <v>779</v>
      </c>
      <c r="C22" s="11" t="s">
        <v>7</v>
      </c>
      <c r="D22" s="11" t="s">
        <v>137</v>
      </c>
      <c r="E22" s="10">
        <v>8</v>
      </c>
      <c r="F22" s="10">
        <v>1</v>
      </c>
      <c r="G22" s="10">
        <v>7</v>
      </c>
    </row>
    <row r="23" spans="1:7">
      <c r="A23" s="3">
        <v>713053014745</v>
      </c>
      <c r="B23" s="10">
        <v>779</v>
      </c>
      <c r="C23" s="11" t="s">
        <v>7</v>
      </c>
      <c r="D23" s="10" t="s">
        <v>140</v>
      </c>
      <c r="E23" s="10">
        <v>22</v>
      </c>
      <c r="F23" s="10">
        <v>1</v>
      </c>
      <c r="G23" s="10">
        <v>21</v>
      </c>
    </row>
    <row r="24" spans="1:7">
      <c r="A24" s="3">
        <v>713053014745</v>
      </c>
      <c r="B24" s="10">
        <v>779</v>
      </c>
      <c r="C24" s="11" t="s">
        <v>7</v>
      </c>
      <c r="D24" s="11" t="s">
        <v>142</v>
      </c>
      <c r="E24" s="10">
        <v>2</v>
      </c>
      <c r="F24" s="10">
        <v>0</v>
      </c>
      <c r="G24" s="10">
        <v>2</v>
      </c>
    </row>
    <row r="25" spans="1:7">
      <c r="A25" s="3">
        <v>713053014745</v>
      </c>
      <c r="B25" s="10">
        <v>779</v>
      </c>
      <c r="C25" s="11" t="s">
        <v>7</v>
      </c>
      <c r="D25" s="11" t="s">
        <v>139</v>
      </c>
      <c r="E25" s="10">
        <v>1379</v>
      </c>
      <c r="F25" s="10">
        <v>137</v>
      </c>
      <c r="G25" s="10">
        <v>1242</v>
      </c>
    </row>
    <row r="26" spans="1:7">
      <c r="A26" s="3">
        <v>713053014745</v>
      </c>
      <c r="B26" s="10">
        <v>779</v>
      </c>
      <c r="C26" s="11" t="s">
        <v>7</v>
      </c>
      <c r="D26" s="11" t="s">
        <v>136</v>
      </c>
      <c r="E26" s="10">
        <v>178</v>
      </c>
      <c r="F26" s="10">
        <v>10</v>
      </c>
      <c r="G26" s="10">
        <v>168</v>
      </c>
    </row>
    <row r="27" spans="1:7">
      <c r="A27" s="3">
        <v>713053014745</v>
      </c>
      <c r="B27" s="10">
        <v>779</v>
      </c>
      <c r="C27" s="11" t="s">
        <v>7</v>
      </c>
      <c r="D27" s="11" t="s">
        <v>138</v>
      </c>
      <c r="E27" s="10">
        <v>2</v>
      </c>
      <c r="F27" s="10">
        <v>0</v>
      </c>
      <c r="G27" s="10">
        <v>2</v>
      </c>
    </row>
    <row r="28" spans="1:7">
      <c r="A28" s="3">
        <v>713053014783</v>
      </c>
      <c r="B28" s="10">
        <v>2903</v>
      </c>
      <c r="C28" s="10" t="s">
        <v>11</v>
      </c>
      <c r="D28" s="10" t="s">
        <v>144</v>
      </c>
      <c r="E28" s="10">
        <v>245</v>
      </c>
      <c r="F28" s="10">
        <v>14</v>
      </c>
      <c r="G28" s="10">
        <v>231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A22"/>
  <sheetViews>
    <sheetView workbookViewId="0">
      <selection activeCell="A20" sqref="A20"/>
    </sheetView>
  </sheetViews>
  <sheetFormatPr defaultRowHeight="14.25"/>
  <cols>
    <col min="1" max="1" width="93.75" bestFit="1" customWidth="1"/>
  </cols>
  <sheetData>
    <row r="2" spans="1:1">
      <c r="A2" t="s">
        <v>146</v>
      </c>
    </row>
    <row r="3" spans="1:1">
      <c r="A3" t="s">
        <v>147</v>
      </c>
    </row>
    <row r="4" spans="1:1">
      <c r="A4" t="s">
        <v>148</v>
      </c>
    </row>
    <row r="5" spans="1:1">
      <c r="A5" t="s">
        <v>239</v>
      </c>
    </row>
    <row r="6" spans="1:1">
      <c r="A6" t="s">
        <v>241</v>
      </c>
    </row>
    <row r="7" spans="1:1">
      <c r="A7" t="s">
        <v>243</v>
      </c>
    </row>
    <row r="8" spans="1:1">
      <c r="A8" t="s">
        <v>223</v>
      </c>
    </row>
    <row r="9" spans="1:1">
      <c r="A9" t="s">
        <v>233</v>
      </c>
    </row>
    <row r="10" spans="1:1">
      <c r="A10" t="s">
        <v>235</v>
      </c>
    </row>
    <row r="11" spans="1:1">
      <c r="A11" t="s">
        <v>237</v>
      </c>
    </row>
    <row r="12" spans="1:1">
      <c r="A12" t="s">
        <v>149</v>
      </c>
    </row>
    <row r="13" spans="1:1">
      <c r="A13" t="s">
        <v>150</v>
      </c>
    </row>
    <row r="14" spans="1:1">
      <c r="A14" t="s">
        <v>151</v>
      </c>
    </row>
    <row r="15" spans="1:1">
      <c r="A15" t="s">
        <v>152</v>
      </c>
    </row>
    <row r="16" spans="1:1">
      <c r="A16" t="s">
        <v>153</v>
      </c>
    </row>
    <row r="17" spans="1:1">
      <c r="A17" t="s">
        <v>154</v>
      </c>
    </row>
    <row r="18" spans="1:1">
      <c r="A18" t="s">
        <v>155</v>
      </c>
    </row>
    <row r="19" spans="1:1">
      <c r="A19" t="s">
        <v>156</v>
      </c>
    </row>
    <row r="20" spans="1:1">
      <c r="A20" t="s">
        <v>251</v>
      </c>
    </row>
    <row r="21" spans="1:1">
      <c r="A21" t="s">
        <v>157</v>
      </c>
    </row>
    <row r="22" spans="1:1">
      <c r="A22" t="s">
        <v>158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D20" sqref="D20"/>
    </sheetView>
  </sheetViews>
  <sheetFormatPr defaultRowHeight="14.25"/>
  <cols>
    <col min="1" max="1" width="12.75" bestFit="1" customWidth="1"/>
    <col min="2" max="2" width="23.125" bestFit="1" customWidth="1"/>
    <col min="3" max="3" width="17.5" bestFit="1" customWidth="1"/>
    <col min="4" max="4" width="18.75" bestFit="1" customWidth="1"/>
    <col min="5" max="5" width="12.875" customWidth="1"/>
  </cols>
  <sheetData>
    <row r="1" spans="1:5" ht="34.5" customHeight="1">
      <c r="A1" s="52" t="s">
        <v>224</v>
      </c>
      <c r="B1" s="52"/>
      <c r="C1" s="52"/>
      <c r="D1" s="52"/>
      <c r="E1" s="52"/>
    </row>
    <row r="2" spans="1:5">
      <c r="A2" s="19" t="s">
        <v>225</v>
      </c>
      <c r="B2" s="19" t="s">
        <v>226</v>
      </c>
      <c r="C2" s="19" t="s">
        <v>227</v>
      </c>
      <c r="D2" s="19" t="s">
        <v>228</v>
      </c>
      <c r="E2" s="19" t="s">
        <v>229</v>
      </c>
    </row>
    <row r="3" spans="1:5">
      <c r="A3" s="10">
        <v>13398857945</v>
      </c>
      <c r="B3" s="11" t="s">
        <v>104</v>
      </c>
      <c r="C3" s="4">
        <v>990002147766024</v>
      </c>
      <c r="D3" s="10" t="s">
        <v>105</v>
      </c>
      <c r="E3" s="12" t="s">
        <v>106</v>
      </c>
    </row>
    <row r="4" spans="1:5">
      <c r="A4" s="10">
        <v>18987951036</v>
      </c>
      <c r="B4" s="11" t="s">
        <v>107</v>
      </c>
      <c r="C4" s="4">
        <v>35798905442593</v>
      </c>
      <c r="D4" s="10" t="s">
        <v>105</v>
      </c>
      <c r="E4" s="12">
        <v>3000</v>
      </c>
    </row>
    <row r="5" spans="1:5">
      <c r="A5" s="10">
        <v>13398857945</v>
      </c>
      <c r="B5" s="11" t="s">
        <v>108</v>
      </c>
      <c r="C5" s="4" t="s">
        <v>109</v>
      </c>
      <c r="D5" s="10" t="s">
        <v>110</v>
      </c>
      <c r="E5" s="12" t="s">
        <v>106</v>
      </c>
    </row>
    <row r="6" spans="1:5">
      <c r="A6" s="10">
        <v>13398714152</v>
      </c>
      <c r="B6" s="11" t="s">
        <v>111</v>
      </c>
      <c r="C6" s="4" t="s">
        <v>112</v>
      </c>
      <c r="D6" s="10" t="s">
        <v>105</v>
      </c>
      <c r="E6" s="12" t="s">
        <v>113</v>
      </c>
    </row>
    <row r="7" spans="1:5">
      <c r="A7" s="10">
        <v>13398714152</v>
      </c>
      <c r="B7" s="11" t="s">
        <v>114</v>
      </c>
      <c r="C7" s="4" t="s">
        <v>115</v>
      </c>
      <c r="D7" s="10" t="s">
        <v>105</v>
      </c>
      <c r="E7" s="12"/>
    </row>
    <row r="8" spans="1:5">
      <c r="A8" s="10">
        <v>13398857945</v>
      </c>
      <c r="B8" s="11" t="s">
        <v>104</v>
      </c>
      <c r="C8" s="4">
        <v>990002169002670</v>
      </c>
      <c r="D8" s="10" t="s">
        <v>105</v>
      </c>
      <c r="E8" s="12" t="s">
        <v>106</v>
      </c>
    </row>
    <row r="9" spans="1:5">
      <c r="A9" s="10">
        <v>18987951036</v>
      </c>
      <c r="B9" s="11" t="s">
        <v>116</v>
      </c>
      <c r="C9" s="4">
        <v>356705085532749</v>
      </c>
      <c r="D9" s="10" t="s">
        <v>110</v>
      </c>
      <c r="E9" s="12">
        <v>3000</v>
      </c>
    </row>
    <row r="10" spans="1:5">
      <c r="A10" s="10">
        <v>13398857945</v>
      </c>
      <c r="B10" s="11" t="s">
        <v>117</v>
      </c>
      <c r="C10" s="4" t="s">
        <v>118</v>
      </c>
      <c r="D10" s="10" t="s">
        <v>105</v>
      </c>
      <c r="E10" s="12" t="s">
        <v>106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A21"/>
  <sheetViews>
    <sheetView workbookViewId="0">
      <selection activeCell="A21" sqref="A21"/>
    </sheetView>
  </sheetViews>
  <sheetFormatPr defaultRowHeight="14.25"/>
  <cols>
    <col min="1" max="1" width="101.125" bestFit="1" customWidth="1"/>
  </cols>
  <sheetData>
    <row r="2" spans="1:1">
      <c r="A2" t="s">
        <v>119</v>
      </c>
    </row>
    <row r="3" spans="1:1">
      <c r="A3" t="s">
        <v>120</v>
      </c>
    </row>
    <row r="4" spans="1:1">
      <c r="A4" t="s">
        <v>34</v>
      </c>
    </row>
    <row r="5" spans="1:1">
      <c r="A5" t="s">
        <v>121</v>
      </c>
    </row>
    <row r="6" spans="1:1">
      <c r="A6" t="s">
        <v>122</v>
      </c>
    </row>
    <row r="7" spans="1:1">
      <c r="A7" t="s">
        <v>134</v>
      </c>
    </row>
    <row r="8" spans="1:1">
      <c r="A8" t="s">
        <v>123</v>
      </c>
    </row>
    <row r="9" spans="1:1">
      <c r="A9" t="s">
        <v>124</v>
      </c>
    </row>
    <row r="10" spans="1:1">
      <c r="A10" t="s">
        <v>125</v>
      </c>
    </row>
    <row r="11" spans="1:1">
      <c r="A11" t="s">
        <v>126</v>
      </c>
    </row>
    <row r="12" spans="1:1">
      <c r="A12" t="s">
        <v>127</v>
      </c>
    </row>
    <row r="13" spans="1:1">
      <c r="A13" t="s">
        <v>128</v>
      </c>
    </row>
    <row r="14" spans="1:1">
      <c r="A14" t="s">
        <v>230</v>
      </c>
    </row>
    <row r="15" spans="1:1">
      <c r="A15" t="s">
        <v>129</v>
      </c>
    </row>
    <row r="16" spans="1:1">
      <c r="A16" t="s">
        <v>130</v>
      </c>
    </row>
    <row r="17" spans="1:1">
      <c r="A17" t="s">
        <v>135</v>
      </c>
    </row>
    <row r="18" spans="1:1">
      <c r="A18" t="s">
        <v>131</v>
      </c>
    </row>
    <row r="19" spans="1:1">
      <c r="A19" t="s">
        <v>132</v>
      </c>
    </row>
    <row r="20" spans="1:1">
      <c r="A20" t="s">
        <v>133</v>
      </c>
    </row>
    <row r="21" spans="1:1">
      <c r="A21" t="s">
        <v>252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练习1</vt:lpstr>
      <vt:lpstr>练习1.sql</vt:lpstr>
      <vt:lpstr>练习2</vt:lpstr>
      <vt:lpstr>练习2.sql</vt:lpstr>
      <vt:lpstr>练习3</vt:lpstr>
      <vt:lpstr>练习3.sql</vt:lpstr>
      <vt:lpstr>练习4</vt:lpstr>
      <vt:lpstr>练习4.sql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2018-05-03T07:38:08Z</dcterms:modified>
</cp:coreProperties>
</file>