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35" windowWidth="14805" windowHeight="7980" activeTab="1"/>
  </bookViews>
  <sheets>
    <sheet name="销账前" sheetId="6" r:id="rId1"/>
    <sheet name="销账后" sheetId="7" r:id="rId2"/>
  </sheets>
  <calcPr calcId="125725" concurrentCalc="0"/>
</workbook>
</file>

<file path=xl/calcChain.xml><?xml version="1.0" encoding="utf-8"?>
<calcChain xmlns="http://schemas.openxmlformats.org/spreadsheetml/2006/main">
  <c r="E94" i="6"/>
  <c r="E92" i="7"/>
  <c r="E93"/>
  <c r="G92"/>
  <c r="C92"/>
  <c r="D92"/>
  <c r="B92"/>
  <c r="G93"/>
  <c r="E94"/>
  <c r="D93"/>
  <c r="C93"/>
  <c r="B93"/>
  <c r="D92" i="6"/>
  <c r="B92"/>
  <c r="G91"/>
  <c r="E91"/>
  <c r="C91"/>
  <c r="D91"/>
  <c r="B91"/>
  <c r="E92"/>
  <c r="C92"/>
</calcChain>
</file>

<file path=xl/sharedStrings.xml><?xml version="1.0" encoding="utf-8"?>
<sst xmlns="http://schemas.openxmlformats.org/spreadsheetml/2006/main" count="23" uniqueCount="12">
  <si>
    <t>其中：呆坏账</t>
    <phoneticPr fontId="1" type="noConversion"/>
  </si>
  <si>
    <t>银行托收</t>
    <phoneticPr fontId="1" type="noConversion"/>
  </si>
  <si>
    <t>其中：待列账</t>
    <phoneticPr fontId="1" type="noConversion"/>
  </si>
  <si>
    <t>剔除呆坏和待列账后的银行托收</t>
    <phoneticPr fontId="1" type="noConversion"/>
  </si>
  <si>
    <t>合计</t>
    <phoneticPr fontId="1" type="noConversion"/>
  </si>
  <si>
    <t>单位：万元</t>
  </si>
  <si>
    <t>单位：万元</t>
    <phoneticPr fontId="1" type="noConversion"/>
  </si>
  <si>
    <t>总欠费(含送托）</t>
    <phoneticPr fontId="1" type="noConversion"/>
  </si>
  <si>
    <t>剔除呆坏和待列账后的欠费（含送托）</t>
    <phoneticPr fontId="1" type="noConversion"/>
  </si>
  <si>
    <t>单位：元</t>
    <phoneticPr fontId="1" type="noConversion"/>
  </si>
  <si>
    <t>剔除呆坏和待列账后的欠费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</si>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</sst>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" fontId="2" fillId="0" borderId="0" xfId="0" applyNumberFormat="1" applyFont="1"/>
    <xf numFmtId="1" fontId="0" fillId="0" borderId="0" xfId="0" applyNumberFormat="1"/>
    <xf numFmtId="0" fontId="2" fillId="0" borderId="0" xfId="0" applyFont="1"/>
    <xf numFmtId="176" fontId="2" fillId="0" borderId="0" xfId="0" applyNumberFormat="1" applyFont="1"/>
    <xf numFmtId="0" fontId="3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4"/>
  <sheetViews>
    <sheetView topLeftCell="A74" workbookViewId="0">
      <selection activeCell="E94" sqref="E94"/>
    </sheetView>
  </sheetViews>
  <sheetFormatPr defaultRowHeight="13.5"/>
  <cols>
    <col min="1" max="1" width="9" customWidth="1"/>
    <col min="2" max="2" width="17.25" bestFit="1" customWidth="1"/>
    <col min="3" max="4" width="13.875" bestFit="1" customWidth="1"/>
    <col min="5" max="5" width="27.125" bestFit="1" customWidth="1"/>
    <col min="6" max="6" width="12.125" bestFit="1" customWidth="1"/>
  </cols>
  <sheetData>
    <row r="1" spans="1:10" ht="18" customHeight="1">
      <c r="A1" s="1"/>
      <c r="B1" s="2" t="s">
        <v>7</v>
      </c>
      <c r="C1" s="2" t="s">
        <v>0</v>
      </c>
      <c r="D1" s="2" t="s">
        <v>2</v>
      </c>
      <c r="E1" s="2" t="s">
        <v>10</v>
      </c>
      <c r="F1" s="3"/>
      <c r="G1" s="2" t="s">
        <v>1</v>
      </c>
      <c r="H1" s="2" t="s">
        <v>0</v>
      </c>
      <c r="I1" s="2" t="s">
        <v>2</v>
      </c>
      <c r="J1" s="2" t="s">
        <v>3</v>
      </c>
    </row>
    <row r="2" spans="1:10">
      <c r="A2">
        <v>200701</v>
      </c>
      <c r="B2">
        <v>12.62</v>
      </c>
      <c r="C2">
        <v>12.62</v>
      </c>
      <c r="D2">
        <v>0</v>
      </c>
      <c r="E2">
        <v>0</v>
      </c>
      <c r="G2">
        <v>0</v>
      </c>
    </row>
    <row r="3" spans="1:10">
      <c r="A3">
        <v>200705</v>
      </c>
      <c r="B3">
        <v>0.81</v>
      </c>
      <c r="C3">
        <v>0.81</v>
      </c>
      <c r="D3">
        <v>0</v>
      </c>
      <c r="E3">
        <v>0</v>
      </c>
      <c r="G3">
        <v>0</v>
      </c>
    </row>
    <row r="4" spans="1:10">
      <c r="A4">
        <v>200709</v>
      </c>
      <c r="B4">
        <v>6947.24</v>
      </c>
      <c r="C4">
        <v>6947.24</v>
      </c>
      <c r="D4">
        <v>0</v>
      </c>
      <c r="E4">
        <v>0</v>
      </c>
      <c r="G4">
        <v>0</v>
      </c>
    </row>
    <row r="5" spans="1:10">
      <c r="A5">
        <v>200710</v>
      </c>
      <c r="B5">
        <v>4682.7</v>
      </c>
      <c r="C5">
        <v>4682.7</v>
      </c>
      <c r="D5">
        <v>0</v>
      </c>
      <c r="E5">
        <v>0</v>
      </c>
      <c r="G5">
        <v>0</v>
      </c>
    </row>
    <row r="6" spans="1:10">
      <c r="A6">
        <v>200711</v>
      </c>
      <c r="B6">
        <v>3987.54</v>
      </c>
      <c r="C6">
        <v>3987.54</v>
      </c>
      <c r="D6">
        <v>0</v>
      </c>
      <c r="E6">
        <v>0</v>
      </c>
      <c r="G6">
        <v>0</v>
      </c>
    </row>
    <row r="7" spans="1:10">
      <c r="A7">
        <v>200712</v>
      </c>
      <c r="B7">
        <v>3148.5</v>
      </c>
      <c r="C7">
        <v>3148.5</v>
      </c>
      <c r="D7">
        <v>0</v>
      </c>
      <c r="E7">
        <v>0</v>
      </c>
      <c r="G7">
        <v>0</v>
      </c>
    </row>
    <row r="8" spans="1:10">
      <c r="A8">
        <v>200801</v>
      </c>
      <c r="B8">
        <v>2903.5</v>
      </c>
      <c r="C8">
        <v>2903.5</v>
      </c>
      <c r="D8">
        <v>0</v>
      </c>
      <c r="E8">
        <v>0</v>
      </c>
      <c r="G8">
        <v>0</v>
      </c>
    </row>
    <row r="9" spans="1:10">
      <c r="A9">
        <v>200802</v>
      </c>
      <c r="B9">
        <v>745.5</v>
      </c>
      <c r="C9">
        <v>745.5</v>
      </c>
      <c r="D9">
        <v>0</v>
      </c>
      <c r="E9">
        <v>0</v>
      </c>
      <c r="G9">
        <v>0</v>
      </c>
    </row>
    <row r="10" spans="1:10">
      <c r="A10">
        <v>200901</v>
      </c>
      <c r="B10">
        <v>150</v>
      </c>
      <c r="C10">
        <v>150</v>
      </c>
      <c r="D10">
        <v>0</v>
      </c>
      <c r="E10">
        <v>0</v>
      </c>
      <c r="G10">
        <v>0</v>
      </c>
    </row>
    <row r="11" spans="1:10">
      <c r="A11">
        <v>200902</v>
      </c>
      <c r="B11">
        <v>392.44</v>
      </c>
      <c r="C11">
        <v>392.44</v>
      </c>
      <c r="D11">
        <v>0</v>
      </c>
      <c r="E11">
        <v>0</v>
      </c>
      <c r="G11">
        <v>0</v>
      </c>
    </row>
    <row r="12" spans="1:10">
      <c r="A12">
        <v>200903</v>
      </c>
      <c r="B12">
        <v>381.57</v>
      </c>
      <c r="C12">
        <v>381.57</v>
      </c>
      <c r="D12">
        <v>0</v>
      </c>
      <c r="E12">
        <v>0</v>
      </c>
      <c r="G12">
        <v>0</v>
      </c>
    </row>
    <row r="13" spans="1:10">
      <c r="A13">
        <v>200904</v>
      </c>
      <c r="B13">
        <v>350</v>
      </c>
      <c r="C13">
        <v>350</v>
      </c>
      <c r="D13">
        <v>0</v>
      </c>
      <c r="E13">
        <v>0</v>
      </c>
      <c r="G13">
        <v>0</v>
      </c>
    </row>
    <row r="14" spans="1:10">
      <c r="A14">
        <v>200905</v>
      </c>
      <c r="B14">
        <v>786.89</v>
      </c>
      <c r="C14">
        <v>786.89</v>
      </c>
      <c r="D14">
        <v>0</v>
      </c>
      <c r="E14">
        <v>0</v>
      </c>
      <c r="G14">
        <v>0</v>
      </c>
    </row>
    <row r="15" spans="1:10">
      <c r="A15">
        <v>200908</v>
      </c>
      <c r="B15">
        <v>344.8</v>
      </c>
      <c r="C15">
        <v>344.8</v>
      </c>
      <c r="D15">
        <v>0</v>
      </c>
      <c r="E15">
        <v>0</v>
      </c>
      <c r="G15">
        <v>0</v>
      </c>
    </row>
    <row r="16" spans="1:10">
      <c r="A16">
        <v>200912</v>
      </c>
      <c r="B16">
        <v>74.19</v>
      </c>
      <c r="C16">
        <v>74.19</v>
      </c>
      <c r="D16">
        <v>0</v>
      </c>
      <c r="E16">
        <v>0</v>
      </c>
      <c r="G16">
        <v>0</v>
      </c>
    </row>
    <row r="17" spans="1:7">
      <c r="A17">
        <v>201001</v>
      </c>
      <c r="B17">
        <v>100</v>
      </c>
      <c r="C17">
        <v>100</v>
      </c>
      <c r="D17">
        <v>0</v>
      </c>
      <c r="E17">
        <v>0</v>
      </c>
      <c r="G17">
        <v>0</v>
      </c>
    </row>
    <row r="18" spans="1:7">
      <c r="A18">
        <v>201002</v>
      </c>
      <c r="B18">
        <v>100</v>
      </c>
      <c r="C18">
        <v>100</v>
      </c>
      <c r="D18">
        <v>0</v>
      </c>
      <c r="E18">
        <v>0</v>
      </c>
      <c r="G18">
        <v>0</v>
      </c>
    </row>
    <row r="19" spans="1:7">
      <c r="A19">
        <v>201003</v>
      </c>
      <c r="B19">
        <v>100</v>
      </c>
      <c r="C19">
        <v>100</v>
      </c>
      <c r="D19">
        <v>0</v>
      </c>
      <c r="E19">
        <v>0</v>
      </c>
      <c r="G19">
        <v>0</v>
      </c>
    </row>
    <row r="20" spans="1:7">
      <c r="A20">
        <v>201007</v>
      </c>
      <c r="B20">
        <v>471.83</v>
      </c>
      <c r="C20">
        <v>471.83</v>
      </c>
      <c r="D20">
        <v>0</v>
      </c>
      <c r="E20">
        <v>0</v>
      </c>
      <c r="G20">
        <v>0</v>
      </c>
    </row>
    <row r="21" spans="1:7">
      <c r="A21">
        <v>201108</v>
      </c>
      <c r="B21">
        <v>3008</v>
      </c>
      <c r="C21">
        <v>3008</v>
      </c>
      <c r="D21">
        <v>0</v>
      </c>
      <c r="E21">
        <v>0</v>
      </c>
      <c r="G21">
        <v>0</v>
      </c>
    </row>
    <row r="22" spans="1:7">
      <c r="A22">
        <v>201204</v>
      </c>
      <c r="B22">
        <v>49</v>
      </c>
      <c r="C22">
        <v>49</v>
      </c>
      <c r="D22">
        <v>0</v>
      </c>
      <c r="E22">
        <v>0</v>
      </c>
      <c r="G22">
        <v>0</v>
      </c>
    </row>
    <row r="23" spans="1:7">
      <c r="A23">
        <v>201205</v>
      </c>
      <c r="B23">
        <v>55.45</v>
      </c>
      <c r="C23">
        <v>55.45</v>
      </c>
      <c r="D23">
        <v>0</v>
      </c>
      <c r="E23">
        <v>0</v>
      </c>
      <c r="G23">
        <v>0</v>
      </c>
    </row>
    <row r="24" spans="1:7">
      <c r="A24">
        <v>201206</v>
      </c>
      <c r="B24">
        <v>288.89</v>
      </c>
      <c r="C24">
        <v>288.89</v>
      </c>
      <c r="D24">
        <v>0</v>
      </c>
      <c r="E24">
        <v>0</v>
      </c>
      <c r="G24">
        <v>0</v>
      </c>
    </row>
    <row r="25" spans="1:7">
      <c r="A25">
        <v>201207</v>
      </c>
      <c r="B25">
        <v>49</v>
      </c>
      <c r="C25">
        <v>49</v>
      </c>
      <c r="D25">
        <v>0</v>
      </c>
      <c r="E25">
        <v>0</v>
      </c>
      <c r="G25">
        <v>0</v>
      </c>
    </row>
    <row r="26" spans="1:7">
      <c r="A26">
        <v>201208</v>
      </c>
      <c r="B26">
        <v>89.28</v>
      </c>
      <c r="C26">
        <v>89.28</v>
      </c>
      <c r="D26">
        <v>0</v>
      </c>
      <c r="E26">
        <v>0</v>
      </c>
      <c r="G26">
        <v>0</v>
      </c>
    </row>
    <row r="27" spans="1:7">
      <c r="A27">
        <v>201209</v>
      </c>
      <c r="B27">
        <v>208.25</v>
      </c>
      <c r="C27">
        <v>208.25</v>
      </c>
      <c r="D27">
        <v>0</v>
      </c>
      <c r="E27">
        <v>0</v>
      </c>
      <c r="G27">
        <v>0</v>
      </c>
    </row>
    <row r="28" spans="1:7">
      <c r="A28">
        <v>201210</v>
      </c>
      <c r="B28">
        <v>452.76</v>
      </c>
      <c r="C28">
        <v>452.76</v>
      </c>
      <c r="D28">
        <v>0</v>
      </c>
      <c r="E28">
        <v>0</v>
      </c>
      <c r="G28">
        <v>0</v>
      </c>
    </row>
    <row r="29" spans="1:7">
      <c r="A29">
        <v>201211</v>
      </c>
      <c r="B29">
        <v>1976.94</v>
      </c>
      <c r="C29">
        <v>1976.94</v>
      </c>
      <c r="D29">
        <v>0</v>
      </c>
      <c r="E29">
        <v>0</v>
      </c>
      <c r="G29">
        <v>0</v>
      </c>
    </row>
    <row r="30" spans="1:7">
      <c r="A30">
        <v>201212</v>
      </c>
      <c r="B30">
        <v>2573.89</v>
      </c>
      <c r="C30">
        <v>2573.89</v>
      </c>
      <c r="D30">
        <v>0</v>
      </c>
      <c r="E30">
        <v>0</v>
      </c>
      <c r="G30">
        <v>0</v>
      </c>
    </row>
    <row r="31" spans="1:7">
      <c r="A31">
        <v>201301</v>
      </c>
      <c r="B31">
        <v>2352.1999999999998</v>
      </c>
      <c r="C31">
        <v>2352.1999999999998</v>
      </c>
      <c r="D31">
        <v>0</v>
      </c>
      <c r="E31">
        <v>0</v>
      </c>
      <c r="G31">
        <v>0</v>
      </c>
    </row>
    <row r="32" spans="1:7">
      <c r="A32">
        <v>201302</v>
      </c>
      <c r="B32">
        <v>3264.63</v>
      </c>
      <c r="C32">
        <v>3264.63</v>
      </c>
      <c r="D32">
        <v>0</v>
      </c>
      <c r="E32">
        <v>0</v>
      </c>
      <c r="G32">
        <v>0</v>
      </c>
    </row>
    <row r="33" spans="1:7">
      <c r="A33">
        <v>201303</v>
      </c>
      <c r="B33">
        <v>3037.38</v>
      </c>
      <c r="C33">
        <v>3037.38</v>
      </c>
      <c r="D33">
        <v>0</v>
      </c>
      <c r="E33">
        <v>0</v>
      </c>
      <c r="G33">
        <v>0</v>
      </c>
    </row>
    <row r="34" spans="1:7">
      <c r="A34">
        <v>201304</v>
      </c>
      <c r="B34">
        <v>1471.2</v>
      </c>
      <c r="C34">
        <v>1471.2</v>
      </c>
      <c r="D34">
        <v>0</v>
      </c>
      <c r="E34">
        <v>0</v>
      </c>
      <c r="G34">
        <v>0</v>
      </c>
    </row>
    <row r="35" spans="1:7">
      <c r="A35">
        <v>201305</v>
      </c>
      <c r="B35">
        <v>1553.41</v>
      </c>
      <c r="C35">
        <v>1553.41</v>
      </c>
      <c r="D35">
        <v>0</v>
      </c>
      <c r="E35">
        <v>0</v>
      </c>
      <c r="G35">
        <v>0</v>
      </c>
    </row>
    <row r="36" spans="1:7">
      <c r="A36">
        <v>201306</v>
      </c>
      <c r="B36">
        <v>1206.6199999999999</v>
      </c>
      <c r="C36">
        <v>1206.6199999999999</v>
      </c>
      <c r="D36">
        <v>0</v>
      </c>
      <c r="E36">
        <v>0</v>
      </c>
      <c r="G36">
        <v>0</v>
      </c>
    </row>
    <row r="37" spans="1:7">
      <c r="A37">
        <v>201307</v>
      </c>
      <c r="B37">
        <v>732.34</v>
      </c>
      <c r="C37">
        <v>732.34</v>
      </c>
      <c r="D37">
        <v>0</v>
      </c>
      <c r="E37">
        <v>0</v>
      </c>
      <c r="G37">
        <v>0</v>
      </c>
    </row>
    <row r="38" spans="1:7">
      <c r="A38">
        <v>201308</v>
      </c>
      <c r="B38">
        <v>810.21</v>
      </c>
      <c r="C38">
        <v>810.21</v>
      </c>
      <c r="D38">
        <v>0</v>
      </c>
      <c r="E38">
        <v>0</v>
      </c>
      <c r="G38">
        <v>0</v>
      </c>
    </row>
    <row r="39" spans="1:7">
      <c r="A39">
        <v>201309</v>
      </c>
      <c r="B39">
        <v>1039.94</v>
      </c>
      <c r="C39">
        <v>1039.94</v>
      </c>
      <c r="D39">
        <v>0</v>
      </c>
      <c r="E39">
        <v>0</v>
      </c>
      <c r="G39">
        <v>0</v>
      </c>
    </row>
    <row r="40" spans="1:7">
      <c r="A40">
        <v>201310</v>
      </c>
      <c r="B40">
        <v>1141.99</v>
      </c>
      <c r="C40">
        <v>1141.99</v>
      </c>
      <c r="D40">
        <v>0</v>
      </c>
      <c r="E40">
        <v>0</v>
      </c>
      <c r="G40">
        <v>0</v>
      </c>
    </row>
    <row r="41" spans="1:7">
      <c r="A41">
        <v>201311</v>
      </c>
      <c r="B41">
        <v>806.58</v>
      </c>
      <c r="C41">
        <v>806.58</v>
      </c>
      <c r="D41">
        <v>0</v>
      </c>
      <c r="E41">
        <v>0</v>
      </c>
      <c r="G41">
        <v>0</v>
      </c>
    </row>
    <row r="42" spans="1:7">
      <c r="A42">
        <v>201312</v>
      </c>
      <c r="B42">
        <v>922.17</v>
      </c>
      <c r="C42">
        <v>922.17</v>
      </c>
      <c r="D42">
        <v>0</v>
      </c>
      <c r="E42">
        <v>0</v>
      </c>
      <c r="G42">
        <v>0</v>
      </c>
    </row>
    <row r="43" spans="1:7">
      <c r="A43">
        <v>201401</v>
      </c>
      <c r="B43">
        <v>1812.15</v>
      </c>
      <c r="C43">
        <v>1812.15</v>
      </c>
      <c r="D43">
        <v>0</v>
      </c>
      <c r="E43">
        <v>0</v>
      </c>
      <c r="G43">
        <v>0</v>
      </c>
    </row>
    <row r="44" spans="1:7">
      <c r="A44">
        <v>201402</v>
      </c>
      <c r="B44">
        <v>8555.6200000000008</v>
      </c>
      <c r="C44">
        <v>8555.6200000000008</v>
      </c>
      <c r="D44">
        <v>0</v>
      </c>
      <c r="E44">
        <v>0</v>
      </c>
      <c r="G44">
        <v>0</v>
      </c>
    </row>
    <row r="45" spans="1:7">
      <c r="A45">
        <v>201403</v>
      </c>
      <c r="B45">
        <v>17227.13</v>
      </c>
      <c r="C45">
        <v>17227.13</v>
      </c>
      <c r="D45">
        <v>0</v>
      </c>
      <c r="E45">
        <v>0</v>
      </c>
      <c r="G45">
        <v>0</v>
      </c>
    </row>
    <row r="46" spans="1:7">
      <c r="A46">
        <v>201404</v>
      </c>
      <c r="B46">
        <v>17793.36</v>
      </c>
      <c r="C46">
        <v>17793.36</v>
      </c>
      <c r="D46">
        <v>0</v>
      </c>
      <c r="E46">
        <v>0</v>
      </c>
      <c r="G46">
        <v>0</v>
      </c>
    </row>
    <row r="47" spans="1:7">
      <c r="A47">
        <v>201405</v>
      </c>
      <c r="B47">
        <v>26162.720000000001</v>
      </c>
      <c r="C47">
        <v>26162.720000000001</v>
      </c>
      <c r="D47">
        <v>0</v>
      </c>
      <c r="E47">
        <v>0</v>
      </c>
      <c r="G47">
        <v>0</v>
      </c>
    </row>
    <row r="48" spans="1:7">
      <c r="A48">
        <v>201406</v>
      </c>
      <c r="B48">
        <v>160280.82</v>
      </c>
      <c r="C48">
        <v>160280.82</v>
      </c>
      <c r="D48">
        <v>0</v>
      </c>
      <c r="E48">
        <v>0</v>
      </c>
      <c r="G48">
        <v>0</v>
      </c>
    </row>
    <row r="49" spans="1:7">
      <c r="A49">
        <v>201407</v>
      </c>
      <c r="B49">
        <v>41622.17</v>
      </c>
      <c r="C49">
        <v>41622.17</v>
      </c>
      <c r="D49">
        <v>0</v>
      </c>
      <c r="E49">
        <v>0</v>
      </c>
      <c r="G49">
        <v>0</v>
      </c>
    </row>
    <row r="50" spans="1:7">
      <c r="A50">
        <v>201408</v>
      </c>
      <c r="B50">
        <v>36730.089999999997</v>
      </c>
      <c r="C50">
        <v>36730.089999999997</v>
      </c>
      <c r="D50">
        <v>0</v>
      </c>
      <c r="E50">
        <v>0</v>
      </c>
      <c r="G50">
        <v>0</v>
      </c>
    </row>
    <row r="51" spans="1:7">
      <c r="A51">
        <v>201409</v>
      </c>
      <c r="B51">
        <v>38882.699999999997</v>
      </c>
      <c r="C51">
        <v>38882.699999999997</v>
      </c>
      <c r="D51">
        <v>0</v>
      </c>
      <c r="E51">
        <v>0</v>
      </c>
      <c r="G51">
        <v>0</v>
      </c>
    </row>
    <row r="52" spans="1:7">
      <c r="A52">
        <v>201410</v>
      </c>
      <c r="B52">
        <v>24526.720000000001</v>
      </c>
      <c r="C52">
        <v>24526.720000000001</v>
      </c>
      <c r="D52">
        <v>0</v>
      </c>
      <c r="E52">
        <v>0</v>
      </c>
      <c r="G52">
        <v>0</v>
      </c>
    </row>
    <row r="53" spans="1:7">
      <c r="A53">
        <v>201411</v>
      </c>
      <c r="B53">
        <v>33899.01</v>
      </c>
      <c r="C53">
        <v>33899.01</v>
      </c>
      <c r="D53">
        <v>0</v>
      </c>
      <c r="E53">
        <v>0</v>
      </c>
      <c r="G53">
        <v>0</v>
      </c>
    </row>
    <row r="54" spans="1:7">
      <c r="A54">
        <v>201412</v>
      </c>
      <c r="B54">
        <v>53050.47</v>
      </c>
      <c r="C54">
        <v>53050.47</v>
      </c>
      <c r="D54">
        <v>0</v>
      </c>
      <c r="E54">
        <v>0</v>
      </c>
      <c r="G54">
        <v>0</v>
      </c>
    </row>
    <row r="55" spans="1:7">
      <c r="A55">
        <v>201501</v>
      </c>
      <c r="B55">
        <v>36598.050000000003</v>
      </c>
      <c r="C55">
        <v>36598.050000000003</v>
      </c>
      <c r="D55">
        <v>0</v>
      </c>
      <c r="E55">
        <v>0</v>
      </c>
      <c r="G55">
        <v>0</v>
      </c>
    </row>
    <row r="56" spans="1:7">
      <c r="A56">
        <v>201502</v>
      </c>
      <c r="B56">
        <v>35249.949999999997</v>
      </c>
      <c r="C56">
        <v>35249.949999999997</v>
      </c>
      <c r="D56">
        <v>0</v>
      </c>
      <c r="E56">
        <v>0</v>
      </c>
      <c r="G56">
        <v>0</v>
      </c>
    </row>
    <row r="57" spans="1:7">
      <c r="A57">
        <v>201503</v>
      </c>
      <c r="B57">
        <v>39471.550000000003</v>
      </c>
      <c r="C57">
        <v>39471.550000000003</v>
      </c>
      <c r="D57">
        <v>0</v>
      </c>
      <c r="E57">
        <v>0</v>
      </c>
      <c r="G57">
        <v>0</v>
      </c>
    </row>
    <row r="58" spans="1:7">
      <c r="A58">
        <v>201504</v>
      </c>
      <c r="B58">
        <v>62982.13</v>
      </c>
      <c r="C58">
        <v>62982.13</v>
      </c>
      <c r="D58">
        <v>0</v>
      </c>
      <c r="E58">
        <v>0</v>
      </c>
      <c r="G58">
        <v>0</v>
      </c>
    </row>
    <row r="59" spans="1:7">
      <c r="A59">
        <v>201505</v>
      </c>
      <c r="B59">
        <v>47343.11</v>
      </c>
      <c r="C59">
        <v>47343.11</v>
      </c>
      <c r="D59">
        <v>0</v>
      </c>
      <c r="E59">
        <v>0</v>
      </c>
      <c r="G59">
        <v>0</v>
      </c>
    </row>
    <row r="60" spans="1:7">
      <c r="A60">
        <v>201506</v>
      </c>
      <c r="B60">
        <v>13006.75</v>
      </c>
      <c r="C60">
        <v>13006.75</v>
      </c>
      <c r="D60">
        <v>0</v>
      </c>
      <c r="E60">
        <v>0</v>
      </c>
      <c r="G60">
        <v>0</v>
      </c>
    </row>
    <row r="61" spans="1:7">
      <c r="A61">
        <v>201507</v>
      </c>
      <c r="B61">
        <v>13182.84</v>
      </c>
      <c r="C61">
        <v>13182.84</v>
      </c>
      <c r="D61">
        <v>0</v>
      </c>
      <c r="E61">
        <v>0</v>
      </c>
      <c r="G61">
        <v>0</v>
      </c>
    </row>
    <row r="62" spans="1:7">
      <c r="A62">
        <v>201508</v>
      </c>
      <c r="B62">
        <v>12099.72</v>
      </c>
      <c r="C62">
        <v>12099.72</v>
      </c>
      <c r="D62">
        <v>0</v>
      </c>
      <c r="E62">
        <v>0</v>
      </c>
      <c r="G62">
        <v>0</v>
      </c>
    </row>
    <row r="63" spans="1:7">
      <c r="A63">
        <v>201509</v>
      </c>
      <c r="B63">
        <v>12807.78</v>
      </c>
      <c r="C63">
        <v>12807.78</v>
      </c>
      <c r="D63">
        <v>0</v>
      </c>
      <c r="E63">
        <v>0</v>
      </c>
      <c r="G63">
        <v>0</v>
      </c>
    </row>
    <row r="64" spans="1:7">
      <c r="A64">
        <v>201510</v>
      </c>
      <c r="B64">
        <v>12508.87</v>
      </c>
      <c r="C64">
        <v>12508.87</v>
      </c>
      <c r="D64">
        <v>0</v>
      </c>
      <c r="E64">
        <v>0</v>
      </c>
      <c r="G64">
        <v>0</v>
      </c>
    </row>
    <row r="65" spans="1:7">
      <c r="A65">
        <v>201511</v>
      </c>
      <c r="B65">
        <v>364346.84</v>
      </c>
      <c r="C65">
        <v>364346.84</v>
      </c>
      <c r="D65">
        <v>0</v>
      </c>
      <c r="E65">
        <v>0</v>
      </c>
      <c r="G65">
        <v>0</v>
      </c>
    </row>
    <row r="66" spans="1:7">
      <c r="A66">
        <v>201512</v>
      </c>
      <c r="B66">
        <v>37760.199999999997</v>
      </c>
      <c r="C66">
        <v>8074</v>
      </c>
      <c r="D66">
        <v>0</v>
      </c>
      <c r="E66">
        <v>29686.2</v>
      </c>
      <c r="G66">
        <v>0</v>
      </c>
    </row>
    <row r="67" spans="1:7">
      <c r="A67">
        <v>201601</v>
      </c>
      <c r="B67">
        <v>37001.97</v>
      </c>
      <c r="C67">
        <v>7320.87</v>
      </c>
      <c r="D67">
        <v>30</v>
      </c>
      <c r="E67">
        <v>29651.1</v>
      </c>
      <c r="G67">
        <v>0</v>
      </c>
    </row>
    <row r="68" spans="1:7">
      <c r="A68">
        <v>201602</v>
      </c>
      <c r="B68">
        <v>34360.69</v>
      </c>
      <c r="C68">
        <v>18493.689999999999</v>
      </c>
      <c r="D68">
        <v>30</v>
      </c>
      <c r="E68">
        <v>15837</v>
      </c>
      <c r="G68">
        <v>0</v>
      </c>
    </row>
    <row r="69" spans="1:7">
      <c r="A69">
        <v>201603</v>
      </c>
      <c r="B69">
        <v>37395.86</v>
      </c>
      <c r="C69">
        <v>37210.86</v>
      </c>
      <c r="D69">
        <v>0</v>
      </c>
      <c r="E69">
        <v>185</v>
      </c>
      <c r="G69">
        <v>0</v>
      </c>
    </row>
    <row r="70" spans="1:7">
      <c r="A70">
        <v>201604</v>
      </c>
      <c r="B70">
        <v>24913.82</v>
      </c>
      <c r="C70">
        <v>24344.720000000001</v>
      </c>
      <c r="D70">
        <v>0</v>
      </c>
      <c r="E70">
        <v>569.1</v>
      </c>
      <c r="G70">
        <v>0</v>
      </c>
    </row>
    <row r="71" spans="1:7">
      <c r="A71">
        <v>201605</v>
      </c>
      <c r="B71">
        <v>25042.6</v>
      </c>
      <c r="C71">
        <v>24574.02</v>
      </c>
      <c r="D71">
        <v>172.58</v>
      </c>
      <c r="E71">
        <v>296</v>
      </c>
      <c r="G71">
        <v>0</v>
      </c>
    </row>
    <row r="72" spans="1:7">
      <c r="A72">
        <v>201606</v>
      </c>
      <c r="B72">
        <v>25485.33</v>
      </c>
      <c r="C72">
        <v>25115.49</v>
      </c>
      <c r="D72">
        <v>150</v>
      </c>
      <c r="E72">
        <v>219.84</v>
      </c>
      <c r="G72">
        <v>0</v>
      </c>
    </row>
    <row r="73" spans="1:7">
      <c r="A73">
        <v>201607</v>
      </c>
      <c r="B73">
        <v>8011.07</v>
      </c>
      <c r="C73">
        <v>7841.07</v>
      </c>
      <c r="D73">
        <v>0</v>
      </c>
      <c r="E73">
        <v>170</v>
      </c>
      <c r="G73">
        <v>0</v>
      </c>
    </row>
    <row r="74" spans="1:7">
      <c r="A74">
        <v>201608</v>
      </c>
      <c r="B74">
        <v>6463.12</v>
      </c>
      <c r="C74">
        <v>6298.12</v>
      </c>
      <c r="D74">
        <v>50</v>
      </c>
      <c r="E74">
        <v>115</v>
      </c>
      <c r="G74">
        <v>0</v>
      </c>
    </row>
    <row r="75" spans="1:7">
      <c r="A75">
        <v>201609</v>
      </c>
      <c r="B75">
        <v>8727.8799999999992</v>
      </c>
      <c r="C75">
        <v>8592.8799999999992</v>
      </c>
      <c r="D75">
        <v>50</v>
      </c>
      <c r="E75">
        <v>85</v>
      </c>
      <c r="G75">
        <v>0</v>
      </c>
    </row>
    <row r="76" spans="1:7">
      <c r="A76">
        <v>201610</v>
      </c>
      <c r="B76">
        <v>9074.4699999999993</v>
      </c>
      <c r="C76">
        <v>8354.4500000000007</v>
      </c>
      <c r="D76">
        <v>108.13</v>
      </c>
      <c r="E76">
        <v>611.89</v>
      </c>
      <c r="G76">
        <v>0</v>
      </c>
    </row>
    <row r="77" spans="1:7">
      <c r="A77">
        <v>201611</v>
      </c>
      <c r="B77">
        <v>9973.94</v>
      </c>
      <c r="C77">
        <v>8190.67</v>
      </c>
      <c r="D77">
        <v>48.39</v>
      </c>
      <c r="E77">
        <v>1734.88</v>
      </c>
      <c r="G77">
        <v>0</v>
      </c>
    </row>
    <row r="78" spans="1:7">
      <c r="A78">
        <v>201612</v>
      </c>
      <c r="B78">
        <v>11909.37</v>
      </c>
      <c r="C78">
        <v>0</v>
      </c>
      <c r="D78">
        <v>7390.03</v>
      </c>
      <c r="E78">
        <v>4519.34</v>
      </c>
      <c r="G78">
        <v>0</v>
      </c>
    </row>
    <row r="79" spans="1:7">
      <c r="A79">
        <v>201701</v>
      </c>
      <c r="B79">
        <v>80886.320000000007</v>
      </c>
      <c r="C79">
        <v>0</v>
      </c>
      <c r="D79">
        <v>7031.32</v>
      </c>
      <c r="E79">
        <v>73855</v>
      </c>
      <c r="G79">
        <v>0</v>
      </c>
    </row>
    <row r="80" spans="1:7">
      <c r="A80">
        <v>201702</v>
      </c>
      <c r="B80">
        <v>80352.09</v>
      </c>
      <c r="C80">
        <v>0</v>
      </c>
      <c r="D80">
        <v>6035.09</v>
      </c>
      <c r="E80">
        <v>74317</v>
      </c>
      <c r="G80">
        <v>0</v>
      </c>
    </row>
    <row r="81" spans="1:7">
      <c r="A81">
        <v>201703</v>
      </c>
      <c r="B81">
        <v>7979.7</v>
      </c>
      <c r="C81">
        <v>0</v>
      </c>
      <c r="D81">
        <v>6066.35</v>
      </c>
      <c r="E81">
        <v>1913.35</v>
      </c>
      <c r="G81">
        <v>0</v>
      </c>
    </row>
    <row r="82" spans="1:7">
      <c r="A82">
        <v>201704</v>
      </c>
      <c r="B82">
        <v>6636.33</v>
      </c>
      <c r="C82">
        <v>0</v>
      </c>
      <c r="D82">
        <v>4993.7299999999996</v>
      </c>
      <c r="E82">
        <v>1642.6</v>
      </c>
      <c r="G82">
        <v>0</v>
      </c>
    </row>
    <row r="83" spans="1:7">
      <c r="A83">
        <v>201705</v>
      </c>
      <c r="B83">
        <v>3321.98</v>
      </c>
      <c r="C83">
        <v>0</v>
      </c>
      <c r="D83">
        <v>2509.21</v>
      </c>
      <c r="E83">
        <v>812.77</v>
      </c>
      <c r="G83">
        <v>0</v>
      </c>
    </row>
    <row r="84" spans="1:7">
      <c r="A84">
        <v>201706</v>
      </c>
      <c r="B84">
        <v>7028.71</v>
      </c>
      <c r="C84">
        <v>0</v>
      </c>
      <c r="D84">
        <v>6053.38</v>
      </c>
      <c r="E84">
        <v>975.33</v>
      </c>
      <c r="G84">
        <v>0</v>
      </c>
    </row>
    <row r="85" spans="1:7">
      <c r="A85">
        <v>201707</v>
      </c>
      <c r="B85">
        <v>13986.61</v>
      </c>
      <c r="C85">
        <v>0</v>
      </c>
      <c r="D85">
        <v>4159.01</v>
      </c>
      <c r="E85">
        <v>9827.6</v>
      </c>
      <c r="G85">
        <v>0</v>
      </c>
    </row>
    <row r="86" spans="1:7">
      <c r="A86">
        <v>201708</v>
      </c>
      <c r="B86">
        <v>13173.32</v>
      </c>
      <c r="C86">
        <v>0</v>
      </c>
      <c r="D86">
        <v>2952.5</v>
      </c>
      <c r="E86">
        <v>10220.82</v>
      </c>
      <c r="G86">
        <v>0</v>
      </c>
    </row>
    <row r="87" spans="1:7">
      <c r="A87">
        <v>201709</v>
      </c>
      <c r="B87">
        <v>207062</v>
      </c>
      <c r="C87">
        <v>0</v>
      </c>
      <c r="D87">
        <v>4084.15</v>
      </c>
      <c r="E87">
        <v>202977.85</v>
      </c>
      <c r="G87">
        <v>0</v>
      </c>
    </row>
    <row r="88" spans="1:7">
      <c r="A88">
        <v>201710</v>
      </c>
      <c r="B88">
        <v>47514.95</v>
      </c>
      <c r="C88">
        <v>0</v>
      </c>
      <c r="D88">
        <v>13173.05</v>
      </c>
      <c r="E88">
        <v>34341.9</v>
      </c>
      <c r="G88">
        <v>0</v>
      </c>
    </row>
    <row r="89" spans="1:7">
      <c r="A89">
        <v>201711</v>
      </c>
      <c r="B89">
        <v>78514.25</v>
      </c>
      <c r="C89">
        <v>0</v>
      </c>
      <c r="D89">
        <v>12747.78</v>
      </c>
      <c r="E89">
        <v>65766.47</v>
      </c>
      <c r="G89">
        <v>0</v>
      </c>
    </row>
    <row r="90" spans="1:7">
      <c r="A90">
        <v>201712</v>
      </c>
      <c r="B90">
        <v>127692.66</v>
      </c>
      <c r="C90">
        <v>0</v>
      </c>
      <c r="D90">
        <v>13455.95</v>
      </c>
      <c r="E90">
        <v>114236.71</v>
      </c>
      <c r="G90">
        <v>0</v>
      </c>
    </row>
    <row r="91" spans="1:7">
      <c r="A91" t="s">
        <v>4</v>
      </c>
      <c r="B91">
        <f>SUM(B2:B90)</f>
        <v>2113180.0500000007</v>
      </c>
      <c r="C91">
        <f t="shared" ref="C91:D91" si="0">SUM(C2:C90)</f>
        <v>1347321.6500000001</v>
      </c>
      <c r="D91">
        <f t="shared" si="0"/>
        <v>91290.65</v>
      </c>
      <c r="E91">
        <f>SUM(E2:E90)</f>
        <v>674567.75</v>
      </c>
      <c r="F91" s="4" t="s">
        <v>9</v>
      </c>
      <c r="G91">
        <f>SUM(G2:G90)</f>
        <v>0</v>
      </c>
    </row>
    <row r="92" spans="1:7" s="9" customFormat="1">
      <c r="B92" s="10">
        <f>B91/10000</f>
        <v>211.31800500000008</v>
      </c>
      <c r="C92" s="10">
        <f>C91/10000</f>
        <v>134.73216500000001</v>
      </c>
      <c r="D92" s="10">
        <f>D91/10000</f>
        <v>9.1290649999999989</v>
      </c>
      <c r="E92" s="10">
        <f t="shared" ref="E92" si="1">E91/10000</f>
        <v>67.456774999999993</v>
      </c>
      <c r="F92" s="11" t="s">
        <v>6</v>
      </c>
    </row>
    <row r="94" spans="1:7">
      <c r="E94">
        <f>E91+销账后!E91</f>
        <v>1347152.74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8"/>
  <sheetViews>
    <sheetView tabSelected="1" topLeftCell="A71" workbookViewId="0">
      <selection activeCell="E91" sqref="E91"/>
    </sheetView>
  </sheetViews>
  <sheetFormatPr defaultRowHeight="13.5"/>
  <cols>
    <col min="1" max="1" width="9" customWidth="1"/>
    <col min="2" max="2" width="13.5" customWidth="1"/>
    <col min="3" max="3" width="12.5" customWidth="1"/>
    <col min="4" max="4" width="12.875" customWidth="1"/>
    <col min="5" max="5" width="35.875" bestFit="1" customWidth="1"/>
    <col min="6" max="6" width="11.125" style="4" customWidth="1"/>
    <col min="7" max="7" width="15" customWidth="1"/>
    <col min="8" max="8" width="14.125" customWidth="1"/>
    <col min="9" max="9" width="16.875" customWidth="1"/>
    <col min="10" max="10" width="27.625" customWidth="1"/>
  </cols>
  <sheetData>
    <row r="1" spans="1:10" ht="18" customHeight="1">
      <c r="A1" s="6"/>
      <c r="B1" s="2" t="s">
        <v>7</v>
      </c>
      <c r="C1" s="2" t="s">
        <v>0</v>
      </c>
      <c r="D1" s="2" t="s">
        <v>2</v>
      </c>
      <c r="E1" s="2" t="s">
        <v>8</v>
      </c>
      <c r="F1" s="3"/>
      <c r="G1" s="2" t="s">
        <v>1</v>
      </c>
      <c r="H1" s="5" t="s">
        <v>0</v>
      </c>
      <c r="I1" s="5" t="s">
        <v>2</v>
      </c>
      <c r="J1" s="5" t="s">
        <v>3</v>
      </c>
    </row>
    <row r="2" spans="1:10" ht="12" customHeight="1">
      <c r="A2" s="2">
        <v>200701</v>
      </c>
      <c r="B2" s="2">
        <v>12.62</v>
      </c>
      <c r="C2" s="2">
        <v>12.62</v>
      </c>
      <c r="D2" s="2">
        <v>0</v>
      </c>
      <c r="E2" s="2">
        <v>0</v>
      </c>
      <c r="G2" s="1">
        <v>0</v>
      </c>
      <c r="H2" s="1"/>
      <c r="I2" s="1"/>
      <c r="J2" s="1"/>
    </row>
    <row r="3" spans="1:10" ht="12" customHeight="1">
      <c r="A3" s="2">
        <v>200705</v>
      </c>
      <c r="B3" s="2">
        <v>0.81</v>
      </c>
      <c r="C3" s="2">
        <v>0.81</v>
      </c>
      <c r="D3" s="2">
        <v>0</v>
      </c>
      <c r="E3" s="2">
        <v>0</v>
      </c>
      <c r="G3" s="1">
        <v>0</v>
      </c>
      <c r="H3" s="1"/>
      <c r="I3" s="1"/>
      <c r="J3" s="1"/>
    </row>
    <row r="4" spans="1:10" ht="12" customHeight="1">
      <c r="A4" s="2">
        <v>200709</v>
      </c>
      <c r="B4" s="2">
        <v>6947.24</v>
      </c>
      <c r="C4" s="2">
        <v>6947.24</v>
      </c>
      <c r="D4" s="2">
        <v>0</v>
      </c>
      <c r="E4" s="2">
        <v>0</v>
      </c>
      <c r="G4" s="1">
        <v>0</v>
      </c>
      <c r="H4" s="1"/>
      <c r="I4" s="1"/>
      <c r="J4" s="1"/>
    </row>
    <row r="5" spans="1:10" ht="12" customHeight="1">
      <c r="A5" s="2">
        <v>200710</v>
      </c>
      <c r="B5" s="2">
        <v>4682.7</v>
      </c>
      <c r="C5" s="2">
        <v>4682.7</v>
      </c>
      <c r="D5" s="2">
        <v>0</v>
      </c>
      <c r="E5" s="2">
        <v>0</v>
      </c>
      <c r="G5" s="1">
        <v>0</v>
      </c>
      <c r="H5" s="1"/>
      <c r="I5" s="1"/>
      <c r="J5" s="1"/>
    </row>
    <row r="6" spans="1:10" ht="12" customHeight="1">
      <c r="A6" s="2">
        <v>200711</v>
      </c>
      <c r="B6" s="2">
        <v>3987.54</v>
      </c>
      <c r="C6" s="2">
        <v>3987.54</v>
      </c>
      <c r="D6" s="2">
        <v>0</v>
      </c>
      <c r="E6" s="2">
        <v>0</v>
      </c>
      <c r="G6" s="1">
        <v>0</v>
      </c>
      <c r="H6" s="1"/>
      <c r="I6" s="1"/>
      <c r="J6" s="1"/>
    </row>
    <row r="7" spans="1:10" ht="12" customHeight="1">
      <c r="A7" s="2">
        <v>200712</v>
      </c>
      <c r="B7" s="2">
        <v>3148.5</v>
      </c>
      <c r="C7" s="2">
        <v>3148.5</v>
      </c>
      <c r="D7" s="2">
        <v>0</v>
      </c>
      <c r="E7" s="2">
        <v>0</v>
      </c>
      <c r="G7" s="1">
        <v>0</v>
      </c>
      <c r="H7" s="1"/>
      <c r="I7" s="1"/>
      <c r="J7" s="1"/>
    </row>
    <row r="8" spans="1:10" ht="12" customHeight="1">
      <c r="A8" s="2">
        <v>200801</v>
      </c>
      <c r="B8" s="2">
        <v>2903.5</v>
      </c>
      <c r="C8" s="2">
        <v>2903.5</v>
      </c>
      <c r="D8" s="2">
        <v>0</v>
      </c>
      <c r="E8" s="2">
        <v>0</v>
      </c>
      <c r="G8" s="1">
        <v>0</v>
      </c>
      <c r="H8" s="1"/>
      <c r="I8" s="1"/>
      <c r="J8" s="1"/>
    </row>
    <row r="9" spans="1:10" ht="12" customHeight="1">
      <c r="A9" s="2">
        <v>200802</v>
      </c>
      <c r="B9" s="2">
        <v>745.5</v>
      </c>
      <c r="C9" s="2">
        <v>745.5</v>
      </c>
      <c r="D9" s="2">
        <v>0</v>
      </c>
      <c r="E9" s="2">
        <v>0</v>
      </c>
      <c r="G9" s="1">
        <v>0</v>
      </c>
      <c r="H9" s="1"/>
      <c r="I9" s="1"/>
      <c r="J9" s="1"/>
    </row>
    <row r="10" spans="1:10" ht="12" customHeight="1">
      <c r="A10" s="2">
        <v>200901</v>
      </c>
      <c r="B10" s="2">
        <v>150</v>
      </c>
      <c r="C10" s="2">
        <v>150</v>
      </c>
      <c r="D10" s="2">
        <v>0</v>
      </c>
      <c r="E10" s="2">
        <v>0</v>
      </c>
      <c r="G10" s="1">
        <v>0</v>
      </c>
      <c r="H10" s="1"/>
      <c r="I10" s="1"/>
      <c r="J10" s="1"/>
    </row>
    <row r="11" spans="1:10" ht="12" customHeight="1">
      <c r="A11" s="2">
        <v>200902</v>
      </c>
      <c r="B11" s="2">
        <v>392.44</v>
      </c>
      <c r="C11" s="2">
        <v>392.44</v>
      </c>
      <c r="D11" s="2">
        <v>0</v>
      </c>
      <c r="E11" s="2">
        <v>0</v>
      </c>
      <c r="G11" s="1">
        <v>0</v>
      </c>
      <c r="H11" s="1"/>
      <c r="I11" s="1"/>
      <c r="J11" s="1"/>
    </row>
    <row r="12" spans="1:10" ht="12" customHeight="1">
      <c r="A12" s="2">
        <v>200903</v>
      </c>
      <c r="B12" s="2">
        <v>381.57</v>
      </c>
      <c r="C12" s="2">
        <v>381.57</v>
      </c>
      <c r="D12" s="2">
        <v>0</v>
      </c>
      <c r="E12" s="2">
        <v>0</v>
      </c>
      <c r="G12" s="1">
        <v>0</v>
      </c>
      <c r="H12" s="1"/>
      <c r="I12" s="1"/>
      <c r="J12" s="1"/>
    </row>
    <row r="13" spans="1:10" ht="12" customHeight="1">
      <c r="A13" s="2">
        <v>200904</v>
      </c>
      <c r="B13" s="2">
        <v>350</v>
      </c>
      <c r="C13" s="2">
        <v>350</v>
      </c>
      <c r="D13" s="2">
        <v>0</v>
      </c>
      <c r="E13" s="2">
        <v>0</v>
      </c>
      <c r="G13" s="1">
        <v>0</v>
      </c>
      <c r="H13" s="1"/>
      <c r="I13" s="1"/>
      <c r="J13" s="1"/>
    </row>
    <row r="14" spans="1:10" ht="12" customHeight="1">
      <c r="A14" s="2">
        <v>200905</v>
      </c>
      <c r="B14" s="2">
        <v>786.89</v>
      </c>
      <c r="C14" s="2">
        <v>786.89</v>
      </c>
      <c r="D14" s="2">
        <v>0</v>
      </c>
      <c r="E14" s="2">
        <v>0</v>
      </c>
      <c r="G14" s="1">
        <v>0</v>
      </c>
      <c r="H14" s="1"/>
      <c r="I14" s="1"/>
      <c r="J14" s="1"/>
    </row>
    <row r="15" spans="1:10" ht="12" customHeight="1">
      <c r="A15" s="2">
        <v>200908</v>
      </c>
      <c r="B15" s="2">
        <v>344.8</v>
      </c>
      <c r="C15" s="2">
        <v>344.8</v>
      </c>
      <c r="D15" s="2">
        <v>0</v>
      </c>
      <c r="E15" s="2">
        <v>0</v>
      </c>
      <c r="G15" s="1">
        <v>0</v>
      </c>
      <c r="H15" s="1"/>
      <c r="I15" s="1"/>
      <c r="J15" s="1"/>
    </row>
    <row r="16" spans="1:10" ht="12" customHeight="1">
      <c r="A16" s="2">
        <v>200912</v>
      </c>
      <c r="B16" s="2">
        <v>74.19</v>
      </c>
      <c r="C16" s="2">
        <v>74.19</v>
      </c>
      <c r="D16" s="2">
        <v>0</v>
      </c>
      <c r="E16" s="2">
        <v>0</v>
      </c>
      <c r="G16" s="1">
        <v>0</v>
      </c>
      <c r="H16" s="1"/>
      <c r="I16" s="1"/>
      <c r="J16" s="1"/>
    </row>
    <row r="17" spans="1:10" ht="12" customHeight="1">
      <c r="A17" s="2">
        <v>201001</v>
      </c>
      <c r="B17" s="2">
        <v>100</v>
      </c>
      <c r="C17" s="2">
        <v>100</v>
      </c>
      <c r="D17" s="2">
        <v>0</v>
      </c>
      <c r="E17" s="2">
        <v>0</v>
      </c>
      <c r="G17" s="1">
        <v>0</v>
      </c>
      <c r="H17" s="1"/>
      <c r="I17" s="1"/>
      <c r="J17" s="1"/>
    </row>
    <row r="18" spans="1:10" ht="12" customHeight="1">
      <c r="A18" s="2">
        <v>201002</v>
      </c>
      <c r="B18" s="2">
        <v>100</v>
      </c>
      <c r="C18" s="2">
        <v>100</v>
      </c>
      <c r="D18" s="2">
        <v>0</v>
      </c>
      <c r="E18" s="2">
        <v>0</v>
      </c>
      <c r="G18" s="1">
        <v>0</v>
      </c>
      <c r="H18" s="1"/>
      <c r="I18" s="1"/>
      <c r="J18" s="1"/>
    </row>
    <row r="19" spans="1:10" ht="12" customHeight="1">
      <c r="A19" s="2">
        <v>201003</v>
      </c>
      <c r="B19" s="2">
        <v>100</v>
      </c>
      <c r="C19" s="2">
        <v>100</v>
      </c>
      <c r="D19" s="2">
        <v>0</v>
      </c>
      <c r="E19" s="2">
        <v>0</v>
      </c>
      <c r="G19" s="1">
        <v>0</v>
      </c>
      <c r="H19" s="1"/>
      <c r="I19" s="1"/>
      <c r="J19" s="1"/>
    </row>
    <row r="20" spans="1:10" ht="12" customHeight="1">
      <c r="A20" s="2">
        <v>201007</v>
      </c>
      <c r="B20" s="2">
        <v>471.83</v>
      </c>
      <c r="C20" s="2">
        <v>471.83</v>
      </c>
      <c r="D20" s="2">
        <v>0</v>
      </c>
      <c r="E20" s="2">
        <v>0</v>
      </c>
      <c r="G20" s="1">
        <v>0</v>
      </c>
      <c r="H20" s="1"/>
      <c r="I20" s="1"/>
      <c r="J20" s="1"/>
    </row>
    <row r="21" spans="1:10" ht="12" customHeight="1">
      <c r="A21" s="2">
        <v>201108</v>
      </c>
      <c r="B21" s="2">
        <v>3008</v>
      </c>
      <c r="C21" s="2">
        <v>3008</v>
      </c>
      <c r="D21" s="2">
        <v>0</v>
      </c>
      <c r="E21" s="2">
        <v>0</v>
      </c>
      <c r="G21" s="1">
        <v>0</v>
      </c>
      <c r="H21" s="1"/>
      <c r="I21" s="1"/>
      <c r="J21" s="1"/>
    </row>
    <row r="22" spans="1:10" ht="12" customHeight="1">
      <c r="A22" s="2">
        <v>201204</v>
      </c>
      <c r="B22" s="2">
        <v>49</v>
      </c>
      <c r="C22" s="2">
        <v>49</v>
      </c>
      <c r="D22" s="2">
        <v>0</v>
      </c>
      <c r="E22" s="2">
        <v>0</v>
      </c>
      <c r="G22" s="1">
        <v>0</v>
      </c>
      <c r="H22" s="1"/>
      <c r="I22" s="1"/>
      <c r="J22" s="1"/>
    </row>
    <row r="23" spans="1:10" ht="12" customHeight="1">
      <c r="A23" s="2">
        <v>201205</v>
      </c>
      <c r="B23" s="2">
        <v>55.45</v>
      </c>
      <c r="C23" s="2">
        <v>55.45</v>
      </c>
      <c r="D23" s="2">
        <v>0</v>
      </c>
      <c r="E23" s="2">
        <v>0</v>
      </c>
      <c r="G23" s="1">
        <v>0</v>
      </c>
      <c r="H23" s="1"/>
      <c r="I23" s="1"/>
      <c r="J23" s="1"/>
    </row>
    <row r="24" spans="1:10" ht="12" customHeight="1">
      <c r="A24" s="2">
        <v>201206</v>
      </c>
      <c r="B24" s="2">
        <v>288.89</v>
      </c>
      <c r="C24" s="2">
        <v>288.89</v>
      </c>
      <c r="D24" s="2">
        <v>0</v>
      </c>
      <c r="E24" s="2">
        <v>0</v>
      </c>
      <c r="G24" s="1">
        <v>0</v>
      </c>
      <c r="H24" s="1"/>
      <c r="I24" s="1"/>
      <c r="J24" s="1"/>
    </row>
    <row r="25" spans="1:10" ht="12" customHeight="1">
      <c r="A25" s="2">
        <v>201207</v>
      </c>
      <c r="B25" s="2">
        <v>49</v>
      </c>
      <c r="C25" s="2">
        <v>49</v>
      </c>
      <c r="D25" s="2">
        <v>0</v>
      </c>
      <c r="E25" s="2">
        <v>0</v>
      </c>
      <c r="G25" s="1">
        <v>0</v>
      </c>
      <c r="H25" s="1"/>
      <c r="I25" s="1"/>
      <c r="J25" s="1"/>
    </row>
    <row r="26" spans="1:10" ht="12" customHeight="1">
      <c r="A26" s="2">
        <v>201208</v>
      </c>
      <c r="B26" s="2">
        <v>89.28</v>
      </c>
      <c r="C26" s="2">
        <v>89.28</v>
      </c>
      <c r="D26" s="2">
        <v>0</v>
      </c>
      <c r="E26" s="2">
        <v>0</v>
      </c>
      <c r="G26" s="1">
        <v>0</v>
      </c>
      <c r="H26" s="1"/>
      <c r="I26" s="1"/>
      <c r="J26" s="1"/>
    </row>
    <row r="27" spans="1:10" ht="12" customHeight="1">
      <c r="A27" s="2">
        <v>201209</v>
      </c>
      <c r="B27" s="2">
        <v>208.25</v>
      </c>
      <c r="C27" s="2">
        <v>208.25</v>
      </c>
      <c r="D27" s="2">
        <v>0</v>
      </c>
      <c r="E27" s="2">
        <v>0</v>
      </c>
      <c r="G27" s="1">
        <v>0</v>
      </c>
      <c r="H27" s="1"/>
      <c r="I27" s="1"/>
      <c r="J27" s="1"/>
    </row>
    <row r="28" spans="1:10" ht="12" customHeight="1">
      <c r="A28" s="2">
        <v>201210</v>
      </c>
      <c r="B28" s="2">
        <v>452.76</v>
      </c>
      <c r="C28" s="2">
        <v>452.76</v>
      </c>
      <c r="D28" s="2">
        <v>0</v>
      </c>
      <c r="E28" s="2">
        <v>0</v>
      </c>
      <c r="G28" s="1">
        <v>0</v>
      </c>
      <c r="H28" s="1"/>
      <c r="I28" s="1"/>
      <c r="J28" s="1"/>
    </row>
    <row r="29" spans="1:10" ht="12" customHeight="1">
      <c r="A29" s="2">
        <v>201211</v>
      </c>
      <c r="B29" s="2">
        <v>1976.94</v>
      </c>
      <c r="C29" s="2">
        <v>1976.94</v>
      </c>
      <c r="D29" s="2">
        <v>0</v>
      </c>
      <c r="E29" s="2">
        <v>0</v>
      </c>
      <c r="G29" s="1">
        <v>0</v>
      </c>
      <c r="H29" s="1"/>
      <c r="I29" s="1"/>
      <c r="J29" s="1"/>
    </row>
    <row r="30" spans="1:10" ht="12" customHeight="1">
      <c r="A30" s="2">
        <v>201212</v>
      </c>
      <c r="B30" s="2">
        <v>2573.89</v>
      </c>
      <c r="C30" s="2">
        <v>2573.89</v>
      </c>
      <c r="D30" s="2">
        <v>0</v>
      </c>
      <c r="E30" s="2">
        <v>0</v>
      </c>
      <c r="G30" s="1">
        <v>0</v>
      </c>
      <c r="H30" s="1"/>
      <c r="I30" s="1"/>
      <c r="J30" s="1"/>
    </row>
    <row r="31" spans="1:10" ht="12" customHeight="1">
      <c r="A31" s="2">
        <v>201301</v>
      </c>
      <c r="B31" s="2">
        <v>2352.1999999999998</v>
      </c>
      <c r="C31" s="2">
        <v>2352.1999999999998</v>
      </c>
      <c r="D31" s="2">
        <v>0</v>
      </c>
      <c r="E31" s="2">
        <v>0</v>
      </c>
      <c r="G31" s="1">
        <v>0</v>
      </c>
      <c r="H31" s="1"/>
      <c r="I31" s="1"/>
      <c r="J31" s="1"/>
    </row>
    <row r="32" spans="1:10" ht="12" customHeight="1">
      <c r="A32" s="2">
        <v>201302</v>
      </c>
      <c r="B32" s="2">
        <v>3264.63</v>
      </c>
      <c r="C32" s="2">
        <v>3264.63</v>
      </c>
      <c r="D32" s="2">
        <v>0</v>
      </c>
      <c r="E32" s="2">
        <v>0</v>
      </c>
      <c r="G32" s="1">
        <v>0</v>
      </c>
      <c r="H32" s="1"/>
      <c r="I32" s="1"/>
      <c r="J32" s="1"/>
    </row>
    <row r="33" spans="1:10" ht="12" customHeight="1">
      <c r="A33" s="2">
        <v>201303</v>
      </c>
      <c r="B33" s="2">
        <v>3037.38</v>
      </c>
      <c r="C33" s="2">
        <v>3037.38</v>
      </c>
      <c r="D33" s="2">
        <v>0</v>
      </c>
      <c r="E33" s="2">
        <v>0</v>
      </c>
      <c r="G33" s="1">
        <v>0</v>
      </c>
      <c r="H33" s="1"/>
      <c r="I33" s="1"/>
      <c r="J33" s="1"/>
    </row>
    <row r="34" spans="1:10" ht="12" customHeight="1">
      <c r="A34" s="2">
        <v>201304</v>
      </c>
      <c r="B34" s="2">
        <v>1471.2</v>
      </c>
      <c r="C34" s="2">
        <v>1471.2</v>
      </c>
      <c r="D34" s="2">
        <v>0</v>
      </c>
      <c r="E34" s="2">
        <v>0</v>
      </c>
      <c r="G34" s="1">
        <v>0</v>
      </c>
      <c r="H34" s="1"/>
      <c r="I34" s="1"/>
      <c r="J34" s="1"/>
    </row>
    <row r="35" spans="1:10" ht="12" customHeight="1">
      <c r="A35" s="2">
        <v>201305</v>
      </c>
      <c r="B35" s="2">
        <v>1553.41</v>
      </c>
      <c r="C35" s="2">
        <v>1553.41</v>
      </c>
      <c r="D35" s="2">
        <v>0</v>
      </c>
      <c r="E35" s="2">
        <v>0</v>
      </c>
      <c r="G35" s="1">
        <v>0</v>
      </c>
      <c r="H35" s="1"/>
      <c r="I35" s="1"/>
      <c r="J35" s="1"/>
    </row>
    <row r="36" spans="1:10" ht="12" customHeight="1">
      <c r="A36" s="2">
        <v>201306</v>
      </c>
      <c r="B36" s="2">
        <v>1206.6199999999999</v>
      </c>
      <c r="C36" s="2">
        <v>1206.6199999999999</v>
      </c>
      <c r="D36" s="2">
        <v>0</v>
      </c>
      <c r="E36" s="2">
        <v>0</v>
      </c>
      <c r="G36" s="1">
        <v>0</v>
      </c>
      <c r="H36" s="1"/>
      <c r="I36" s="1"/>
      <c r="J36" s="1"/>
    </row>
    <row r="37" spans="1:10" ht="12" customHeight="1">
      <c r="A37" s="2">
        <v>201307</v>
      </c>
      <c r="B37" s="2">
        <v>732.34</v>
      </c>
      <c r="C37" s="2">
        <v>732.34</v>
      </c>
      <c r="D37" s="2">
        <v>0</v>
      </c>
      <c r="E37" s="2">
        <v>0</v>
      </c>
      <c r="G37" s="1">
        <v>0</v>
      </c>
      <c r="H37" s="1"/>
      <c r="I37" s="1"/>
      <c r="J37" s="1"/>
    </row>
    <row r="38" spans="1:10" ht="12" customHeight="1">
      <c r="A38" s="2">
        <v>201308</v>
      </c>
      <c r="B38" s="2">
        <v>810.21</v>
      </c>
      <c r="C38" s="2">
        <v>810.21</v>
      </c>
      <c r="D38" s="2">
        <v>0</v>
      </c>
      <c r="E38" s="2">
        <v>0</v>
      </c>
      <c r="G38" s="1">
        <v>0</v>
      </c>
      <c r="H38" s="1"/>
      <c r="I38" s="1"/>
      <c r="J38" s="1"/>
    </row>
    <row r="39" spans="1:10">
      <c r="A39" s="2">
        <v>201309</v>
      </c>
      <c r="B39" s="2">
        <v>1039.94</v>
      </c>
      <c r="C39" s="2">
        <v>1039.94</v>
      </c>
      <c r="D39" s="2">
        <v>0</v>
      </c>
      <c r="E39" s="2">
        <v>0</v>
      </c>
      <c r="G39" s="1">
        <v>0</v>
      </c>
      <c r="H39" s="1"/>
      <c r="I39" s="1"/>
      <c r="J39" s="1"/>
    </row>
    <row r="40" spans="1:10">
      <c r="A40" s="2">
        <v>201310</v>
      </c>
      <c r="B40" s="2">
        <v>1141.99</v>
      </c>
      <c r="C40" s="2">
        <v>1141.99</v>
      </c>
      <c r="D40" s="2">
        <v>0</v>
      </c>
      <c r="E40" s="2">
        <v>0</v>
      </c>
      <c r="G40" s="1">
        <v>0</v>
      </c>
      <c r="H40" s="1"/>
      <c r="I40" s="1"/>
      <c r="J40" s="1"/>
    </row>
    <row r="41" spans="1:10">
      <c r="A41" s="2">
        <v>201311</v>
      </c>
      <c r="B41" s="2">
        <v>806.58</v>
      </c>
      <c r="C41" s="2">
        <v>806.58</v>
      </c>
      <c r="D41" s="2">
        <v>0</v>
      </c>
      <c r="E41" s="2">
        <v>0</v>
      </c>
      <c r="G41" s="1">
        <v>0</v>
      </c>
      <c r="H41" s="1"/>
      <c r="I41" s="1"/>
      <c r="J41" s="1"/>
    </row>
    <row r="42" spans="1:10">
      <c r="A42" s="2">
        <v>201312</v>
      </c>
      <c r="B42" s="2">
        <v>922.17</v>
      </c>
      <c r="C42" s="2">
        <v>922.17</v>
      </c>
      <c r="D42" s="2">
        <v>0</v>
      </c>
      <c r="E42" s="2">
        <v>0</v>
      </c>
      <c r="G42" s="1">
        <v>0</v>
      </c>
      <c r="H42" s="1"/>
      <c r="I42" s="1"/>
      <c r="J42" s="1"/>
    </row>
    <row r="43" spans="1:10">
      <c r="A43" s="2">
        <v>201401</v>
      </c>
      <c r="B43" s="2">
        <v>1812.15</v>
      </c>
      <c r="C43" s="2">
        <v>1812.15</v>
      </c>
      <c r="D43" s="2">
        <v>0</v>
      </c>
      <c r="E43" s="2">
        <v>0</v>
      </c>
      <c r="G43" s="1">
        <v>0</v>
      </c>
      <c r="H43" s="1"/>
      <c r="I43" s="1"/>
      <c r="J43" s="1"/>
    </row>
    <row r="44" spans="1:10">
      <c r="A44" s="2">
        <v>201402</v>
      </c>
      <c r="B44" s="2">
        <v>8555.6200000000008</v>
      </c>
      <c r="C44" s="2">
        <v>8555.6200000000008</v>
      </c>
      <c r="D44" s="2">
        <v>0</v>
      </c>
      <c r="E44" s="2">
        <v>0</v>
      </c>
      <c r="G44" s="1">
        <v>0</v>
      </c>
      <c r="H44" s="1"/>
      <c r="I44" s="1"/>
      <c r="J44" s="1"/>
    </row>
    <row r="45" spans="1:10">
      <c r="A45" s="2">
        <v>201403</v>
      </c>
      <c r="B45" s="2">
        <v>17227.13</v>
      </c>
      <c r="C45" s="2">
        <v>17227.13</v>
      </c>
      <c r="D45" s="2">
        <v>0</v>
      </c>
      <c r="E45" s="2">
        <v>0</v>
      </c>
      <c r="G45" s="1">
        <v>0</v>
      </c>
      <c r="H45" s="1"/>
      <c r="I45" s="1"/>
      <c r="J45" s="1"/>
    </row>
    <row r="46" spans="1:10">
      <c r="A46" s="2">
        <v>201404</v>
      </c>
      <c r="B46" s="2">
        <v>17793.36</v>
      </c>
      <c r="C46" s="2">
        <v>17793.36</v>
      </c>
      <c r="D46" s="2">
        <v>0</v>
      </c>
      <c r="E46" s="2">
        <v>0</v>
      </c>
      <c r="G46" s="1">
        <v>0</v>
      </c>
      <c r="H46" s="1"/>
      <c r="I46" s="1"/>
      <c r="J46" s="1"/>
    </row>
    <row r="47" spans="1:10">
      <c r="A47" s="2">
        <v>201405</v>
      </c>
      <c r="B47" s="2">
        <v>26162.720000000001</v>
      </c>
      <c r="C47" s="2">
        <v>26162.720000000001</v>
      </c>
      <c r="D47" s="2">
        <v>0</v>
      </c>
      <c r="E47" s="2">
        <v>0</v>
      </c>
      <c r="G47" s="1">
        <v>0</v>
      </c>
      <c r="H47" s="1"/>
      <c r="I47" s="1"/>
      <c r="J47" s="1"/>
    </row>
    <row r="48" spans="1:10">
      <c r="A48" s="2">
        <v>201406</v>
      </c>
      <c r="B48" s="2">
        <v>160280.82</v>
      </c>
      <c r="C48" s="2">
        <v>160280.82</v>
      </c>
      <c r="D48" s="2">
        <v>0</v>
      </c>
      <c r="E48" s="2">
        <v>0</v>
      </c>
      <c r="G48" s="1">
        <v>0</v>
      </c>
      <c r="H48" s="1"/>
      <c r="I48" s="1"/>
      <c r="J48" s="1"/>
    </row>
    <row r="49" spans="1:10">
      <c r="A49" s="2">
        <v>201407</v>
      </c>
      <c r="B49" s="2">
        <v>41622.17</v>
      </c>
      <c r="C49" s="2">
        <v>41622.17</v>
      </c>
      <c r="D49" s="2">
        <v>0</v>
      </c>
      <c r="E49" s="2">
        <v>0</v>
      </c>
      <c r="G49" s="1">
        <v>0</v>
      </c>
      <c r="H49" s="1"/>
      <c r="I49" s="1"/>
      <c r="J49" s="1"/>
    </row>
    <row r="50" spans="1:10">
      <c r="A50" s="2">
        <v>201408</v>
      </c>
      <c r="B50" s="2">
        <v>36730.089999999997</v>
      </c>
      <c r="C50" s="2">
        <v>36730.089999999997</v>
      </c>
      <c r="D50" s="2">
        <v>0</v>
      </c>
      <c r="E50" s="2">
        <v>0</v>
      </c>
      <c r="G50" s="1">
        <v>0</v>
      </c>
      <c r="H50" s="1"/>
      <c r="I50" s="1"/>
      <c r="J50" s="1"/>
    </row>
    <row r="51" spans="1:10">
      <c r="A51" s="2">
        <v>201409</v>
      </c>
      <c r="B51" s="2">
        <v>38882.699999999997</v>
      </c>
      <c r="C51" s="2">
        <v>38882.699999999997</v>
      </c>
      <c r="D51" s="2">
        <v>0</v>
      </c>
      <c r="E51" s="2">
        <v>0</v>
      </c>
      <c r="G51" s="1">
        <v>0</v>
      </c>
      <c r="H51" s="1"/>
      <c r="I51" s="1"/>
      <c r="J51" s="1"/>
    </row>
    <row r="52" spans="1:10">
      <c r="A52" s="2">
        <v>201410</v>
      </c>
      <c r="B52" s="2">
        <v>24526.720000000001</v>
      </c>
      <c r="C52" s="2">
        <v>24526.720000000001</v>
      </c>
      <c r="D52" s="2">
        <v>0</v>
      </c>
      <c r="E52" s="2">
        <v>0</v>
      </c>
      <c r="G52" s="1">
        <v>0</v>
      </c>
      <c r="H52" s="1"/>
      <c r="I52" s="1"/>
      <c r="J52" s="1"/>
    </row>
    <row r="53" spans="1:10">
      <c r="A53" s="2">
        <v>201411</v>
      </c>
      <c r="B53" s="2">
        <v>33899.01</v>
      </c>
      <c r="C53" s="2">
        <v>33899.01</v>
      </c>
      <c r="D53" s="2">
        <v>0</v>
      </c>
      <c r="E53" s="2">
        <v>0</v>
      </c>
      <c r="G53" s="1">
        <v>0</v>
      </c>
      <c r="H53" s="1"/>
      <c r="I53" s="1"/>
      <c r="J53" s="1"/>
    </row>
    <row r="54" spans="1:10">
      <c r="A54" s="2">
        <v>201412</v>
      </c>
      <c r="B54" s="2">
        <v>53050.47</v>
      </c>
      <c r="C54" s="2">
        <v>53050.47</v>
      </c>
      <c r="D54" s="2">
        <v>0</v>
      </c>
      <c r="E54" s="2">
        <v>0</v>
      </c>
      <c r="G54" s="1">
        <v>0</v>
      </c>
      <c r="H54" s="1"/>
      <c r="I54" s="1"/>
      <c r="J54" s="1"/>
    </row>
    <row r="55" spans="1:10">
      <c r="A55" s="2">
        <v>201501</v>
      </c>
      <c r="B55" s="2">
        <v>36598.050000000003</v>
      </c>
      <c r="C55" s="2">
        <v>36598.050000000003</v>
      </c>
      <c r="D55" s="2">
        <v>0</v>
      </c>
      <c r="E55" s="2">
        <v>0</v>
      </c>
      <c r="G55" s="1">
        <v>0</v>
      </c>
      <c r="H55" s="1"/>
      <c r="I55" s="1"/>
      <c r="J55" s="1"/>
    </row>
    <row r="56" spans="1:10">
      <c r="A56" s="2">
        <v>201502</v>
      </c>
      <c r="B56" s="2">
        <v>35249.949999999997</v>
      </c>
      <c r="C56" s="2">
        <v>35249.949999999997</v>
      </c>
      <c r="D56" s="2">
        <v>0</v>
      </c>
      <c r="E56" s="2">
        <v>0</v>
      </c>
      <c r="G56" s="1">
        <v>0</v>
      </c>
      <c r="H56" s="1"/>
      <c r="I56" s="1"/>
      <c r="J56" s="1"/>
    </row>
    <row r="57" spans="1:10">
      <c r="A57" s="2">
        <v>201503</v>
      </c>
      <c r="B57" s="2">
        <v>39471.550000000003</v>
      </c>
      <c r="C57" s="2">
        <v>39471.550000000003</v>
      </c>
      <c r="D57" s="2">
        <v>0</v>
      </c>
      <c r="E57" s="2">
        <v>0</v>
      </c>
      <c r="G57" s="1">
        <v>0</v>
      </c>
      <c r="H57" s="1"/>
      <c r="I57" s="1"/>
      <c r="J57" s="1"/>
    </row>
    <row r="58" spans="1:10">
      <c r="A58" s="2">
        <v>201504</v>
      </c>
      <c r="B58" s="2">
        <v>62982.13</v>
      </c>
      <c r="C58" s="2">
        <v>62982.13</v>
      </c>
      <c r="D58" s="2">
        <v>0</v>
      </c>
      <c r="E58" s="2">
        <v>0</v>
      </c>
      <c r="G58" s="1">
        <v>0</v>
      </c>
      <c r="H58" s="1"/>
      <c r="I58" s="1"/>
      <c r="J58" s="1"/>
    </row>
    <row r="59" spans="1:10">
      <c r="A59" s="2">
        <v>201505</v>
      </c>
      <c r="B59" s="2">
        <v>47343.11</v>
      </c>
      <c r="C59" s="2">
        <v>47343.11</v>
      </c>
      <c r="D59" s="2">
        <v>0</v>
      </c>
      <c r="E59" s="2">
        <v>0</v>
      </c>
      <c r="G59" s="1">
        <v>0</v>
      </c>
      <c r="H59" s="1"/>
      <c r="I59" s="1"/>
      <c r="J59" s="1"/>
    </row>
    <row r="60" spans="1:10">
      <c r="A60" s="2">
        <v>201506</v>
      </c>
      <c r="B60" s="2">
        <v>13006.75</v>
      </c>
      <c r="C60" s="2">
        <v>13006.75</v>
      </c>
      <c r="D60" s="2">
        <v>0</v>
      </c>
      <c r="E60" s="2">
        <v>0</v>
      </c>
      <c r="G60" s="1">
        <v>0</v>
      </c>
      <c r="H60" s="1"/>
      <c r="I60" s="1"/>
      <c r="J60" s="1"/>
    </row>
    <row r="61" spans="1:10">
      <c r="A61" s="2">
        <v>201507</v>
      </c>
      <c r="B61" s="2">
        <v>13182.84</v>
      </c>
      <c r="C61" s="2">
        <v>13182.84</v>
      </c>
      <c r="D61" s="2">
        <v>0</v>
      </c>
      <c r="E61" s="2">
        <v>0</v>
      </c>
      <c r="G61" s="1">
        <v>0</v>
      </c>
      <c r="H61" s="1"/>
      <c r="I61" s="1"/>
      <c r="J61" s="1"/>
    </row>
    <row r="62" spans="1:10">
      <c r="A62" s="2">
        <v>201508</v>
      </c>
      <c r="B62" s="2">
        <v>12099.72</v>
      </c>
      <c r="C62" s="2">
        <v>12099.72</v>
      </c>
      <c r="D62" s="2">
        <v>0</v>
      </c>
      <c r="E62" s="2">
        <v>0</v>
      </c>
      <c r="G62" s="1">
        <v>0</v>
      </c>
      <c r="H62" s="1"/>
      <c r="I62" s="1"/>
      <c r="J62" s="1"/>
    </row>
    <row r="63" spans="1:10">
      <c r="A63" s="2">
        <v>201509</v>
      </c>
      <c r="B63" s="2">
        <v>12807.78</v>
      </c>
      <c r="C63" s="2">
        <v>12807.78</v>
      </c>
      <c r="D63" s="2">
        <v>0</v>
      </c>
      <c r="E63" s="2">
        <v>0</v>
      </c>
      <c r="G63" s="1">
        <v>0</v>
      </c>
      <c r="H63" s="1"/>
      <c r="I63" s="1"/>
      <c r="J63" s="1"/>
    </row>
    <row r="64" spans="1:10">
      <c r="A64" s="2">
        <v>201510</v>
      </c>
      <c r="B64" s="2">
        <v>12508.87</v>
      </c>
      <c r="C64" s="2">
        <v>12508.87</v>
      </c>
      <c r="D64" s="2">
        <v>0</v>
      </c>
      <c r="E64" s="2">
        <v>0</v>
      </c>
      <c r="G64" s="1">
        <v>0</v>
      </c>
      <c r="H64" s="1"/>
      <c r="I64" s="1"/>
      <c r="J64" s="1"/>
    </row>
    <row r="65" spans="1:10">
      <c r="A65" s="2">
        <v>201511</v>
      </c>
      <c r="B65" s="2">
        <v>364346.84</v>
      </c>
      <c r="C65" s="2">
        <v>364346.84</v>
      </c>
      <c r="D65" s="2">
        <v>0</v>
      </c>
      <c r="E65" s="2">
        <v>0</v>
      </c>
      <c r="G65" s="1">
        <v>0</v>
      </c>
      <c r="H65" s="1"/>
      <c r="I65" s="1"/>
      <c r="J65" s="1"/>
    </row>
    <row r="66" spans="1:10">
      <c r="A66" s="2">
        <v>201512</v>
      </c>
      <c r="B66" s="2">
        <v>37760.199999999997</v>
      </c>
      <c r="C66" s="2">
        <v>8074</v>
      </c>
      <c r="D66" s="2">
        <v>0</v>
      </c>
      <c r="E66" s="2">
        <v>29686.2</v>
      </c>
      <c r="G66" s="1">
        <v>0</v>
      </c>
      <c r="H66" s="1"/>
      <c r="I66" s="1"/>
      <c r="J66" s="1"/>
    </row>
    <row r="67" spans="1:10">
      <c r="A67" s="2">
        <v>201601</v>
      </c>
      <c r="B67" s="2">
        <v>37001.97</v>
      </c>
      <c r="C67" s="2">
        <v>7320.87</v>
      </c>
      <c r="D67" s="2">
        <v>30</v>
      </c>
      <c r="E67" s="2">
        <v>29651.1</v>
      </c>
      <c r="G67" s="1">
        <v>0</v>
      </c>
      <c r="H67" s="1"/>
      <c r="I67" s="1"/>
      <c r="J67" s="1"/>
    </row>
    <row r="68" spans="1:10">
      <c r="A68" s="2">
        <v>201602</v>
      </c>
      <c r="B68" s="2">
        <v>34360.69</v>
      </c>
      <c r="C68" s="2">
        <v>18493.689999999999</v>
      </c>
      <c r="D68" s="2">
        <v>30</v>
      </c>
      <c r="E68" s="2">
        <v>15837</v>
      </c>
      <c r="G68" s="1">
        <v>0</v>
      </c>
      <c r="H68" s="1"/>
      <c r="I68" s="1"/>
      <c r="J68" s="1"/>
    </row>
    <row r="69" spans="1:10">
      <c r="A69" s="2">
        <v>201603</v>
      </c>
      <c r="B69" s="2">
        <v>37395.86</v>
      </c>
      <c r="C69" s="2">
        <v>37210.86</v>
      </c>
      <c r="D69" s="2">
        <v>0</v>
      </c>
      <c r="E69" s="2">
        <v>185</v>
      </c>
      <c r="G69" s="1">
        <v>0</v>
      </c>
      <c r="H69" s="1"/>
      <c r="I69" s="1"/>
      <c r="J69" s="1"/>
    </row>
    <row r="70" spans="1:10">
      <c r="A70" s="2">
        <v>201604</v>
      </c>
      <c r="B70" s="2">
        <v>24913.82</v>
      </c>
      <c r="C70" s="2">
        <v>24344.720000000001</v>
      </c>
      <c r="D70" s="2">
        <v>0</v>
      </c>
      <c r="E70" s="2">
        <v>569.1</v>
      </c>
      <c r="G70" s="1">
        <v>0</v>
      </c>
      <c r="H70" s="1"/>
      <c r="I70" s="1"/>
      <c r="J70" s="1"/>
    </row>
    <row r="71" spans="1:10">
      <c r="A71" s="2">
        <v>201605</v>
      </c>
      <c r="B71" s="2">
        <v>25042.6</v>
      </c>
      <c r="C71" s="2">
        <v>24574.02</v>
      </c>
      <c r="D71" s="2">
        <v>172.58</v>
      </c>
      <c r="E71" s="2">
        <v>296</v>
      </c>
      <c r="G71" s="1">
        <v>0</v>
      </c>
      <c r="H71" s="1"/>
      <c r="I71" s="1"/>
      <c r="J71" s="1"/>
    </row>
    <row r="72" spans="1:10">
      <c r="A72" s="2">
        <v>201606</v>
      </c>
      <c r="B72" s="2">
        <v>25485.33</v>
      </c>
      <c r="C72" s="2">
        <v>25115.49</v>
      </c>
      <c r="D72" s="2">
        <v>150</v>
      </c>
      <c r="E72" s="2">
        <v>219.84</v>
      </c>
      <c r="G72" s="1">
        <v>0</v>
      </c>
      <c r="H72" s="1"/>
      <c r="I72" s="1"/>
      <c r="J72" s="1"/>
    </row>
    <row r="73" spans="1:10">
      <c r="A73" s="2">
        <v>201607</v>
      </c>
      <c r="B73" s="2">
        <v>8011.07</v>
      </c>
      <c r="C73" s="2">
        <v>7841.07</v>
      </c>
      <c r="D73" s="2">
        <v>0</v>
      </c>
      <c r="E73" s="2">
        <v>170</v>
      </c>
      <c r="G73" s="1">
        <v>0</v>
      </c>
      <c r="H73" s="1"/>
      <c r="I73" s="1"/>
      <c r="J73" s="1"/>
    </row>
    <row r="74" spans="1:10">
      <c r="A74" s="2">
        <v>201608</v>
      </c>
      <c r="B74" s="2">
        <v>6463.12</v>
      </c>
      <c r="C74" s="2">
        <v>6298.12</v>
      </c>
      <c r="D74" s="2">
        <v>50</v>
      </c>
      <c r="E74" s="2">
        <v>115</v>
      </c>
      <c r="G74" s="1">
        <v>0</v>
      </c>
      <c r="H74" s="1"/>
      <c r="I74" s="1"/>
      <c r="J74" s="1"/>
    </row>
    <row r="75" spans="1:10">
      <c r="A75" s="2">
        <v>201609</v>
      </c>
      <c r="B75" s="2">
        <v>8727.8799999999992</v>
      </c>
      <c r="C75" s="2">
        <v>8592.8799999999992</v>
      </c>
      <c r="D75" s="2">
        <v>50</v>
      </c>
      <c r="E75" s="2">
        <v>85</v>
      </c>
      <c r="G75" s="1">
        <v>0</v>
      </c>
      <c r="H75" s="1"/>
      <c r="I75" s="1"/>
      <c r="J75" s="1"/>
    </row>
    <row r="76" spans="1:10">
      <c r="A76" s="2">
        <v>201610</v>
      </c>
      <c r="B76" s="2">
        <v>9074.4699999999993</v>
      </c>
      <c r="C76" s="2">
        <v>8354.4500000000007</v>
      </c>
      <c r="D76" s="2">
        <v>108.13</v>
      </c>
      <c r="E76" s="2">
        <v>611.89</v>
      </c>
      <c r="G76" s="1">
        <v>0</v>
      </c>
      <c r="H76" s="1"/>
      <c r="I76" s="1"/>
      <c r="J76" s="1"/>
    </row>
    <row r="77" spans="1:10">
      <c r="A77" s="2">
        <v>201611</v>
      </c>
      <c r="B77" s="2">
        <v>9973.94</v>
      </c>
      <c r="C77" s="2">
        <v>8190.67</v>
      </c>
      <c r="D77" s="2">
        <v>48.39</v>
      </c>
      <c r="E77" s="2">
        <v>1734.88</v>
      </c>
      <c r="G77" s="1">
        <v>0</v>
      </c>
      <c r="H77" s="1"/>
      <c r="I77" s="1"/>
      <c r="J77" s="1"/>
    </row>
    <row r="78" spans="1:10">
      <c r="A78" s="2">
        <v>201612</v>
      </c>
      <c r="B78" s="2">
        <v>11909.37</v>
      </c>
      <c r="C78" s="2">
        <v>0</v>
      </c>
      <c r="D78" s="2">
        <v>7390.03</v>
      </c>
      <c r="E78" s="2">
        <v>4519.34</v>
      </c>
      <c r="G78" s="1">
        <v>0</v>
      </c>
      <c r="H78" s="1"/>
      <c r="I78" s="1"/>
      <c r="J78" s="1"/>
    </row>
    <row r="79" spans="1:10">
      <c r="A79" s="2">
        <v>201701</v>
      </c>
      <c r="B79" s="2">
        <v>80886.320000000007</v>
      </c>
      <c r="C79" s="2">
        <v>0</v>
      </c>
      <c r="D79" s="2">
        <v>7031.32</v>
      </c>
      <c r="E79" s="2">
        <v>73855</v>
      </c>
      <c r="G79" s="1">
        <v>0</v>
      </c>
      <c r="H79" s="1"/>
      <c r="I79" s="1"/>
      <c r="J79" s="1"/>
    </row>
    <row r="80" spans="1:10">
      <c r="A80" s="2">
        <v>201702</v>
      </c>
      <c r="B80" s="2">
        <v>80352.09</v>
      </c>
      <c r="C80" s="2">
        <v>0</v>
      </c>
      <c r="D80" s="2">
        <v>6035.09</v>
      </c>
      <c r="E80" s="2">
        <v>74317</v>
      </c>
      <c r="G80" s="1">
        <v>0</v>
      </c>
      <c r="H80" s="1"/>
      <c r="I80" s="1"/>
      <c r="J80" s="1"/>
    </row>
    <row r="81" spans="1:10">
      <c r="A81" s="2">
        <v>201703</v>
      </c>
      <c r="B81" s="2">
        <v>7979.7</v>
      </c>
      <c r="C81" s="2">
        <v>0</v>
      </c>
      <c r="D81" s="2">
        <v>6066.35</v>
      </c>
      <c r="E81" s="2">
        <v>1913.35</v>
      </c>
      <c r="G81" s="1">
        <v>0</v>
      </c>
      <c r="H81" s="1"/>
      <c r="I81" s="1"/>
      <c r="J81" s="1"/>
    </row>
    <row r="82" spans="1:10">
      <c r="A82" s="2">
        <v>201704</v>
      </c>
      <c r="B82" s="2">
        <v>6636.33</v>
      </c>
      <c r="C82" s="2">
        <v>0</v>
      </c>
      <c r="D82" s="2">
        <v>4993.7299999999996</v>
      </c>
      <c r="E82" s="2">
        <v>1642.6</v>
      </c>
      <c r="G82" s="1">
        <v>0</v>
      </c>
      <c r="H82" s="1"/>
      <c r="I82" s="1"/>
      <c r="J82" s="1"/>
    </row>
    <row r="83" spans="1:10">
      <c r="A83" s="2">
        <v>201705</v>
      </c>
      <c r="B83" s="2">
        <v>3321.98</v>
      </c>
      <c r="C83" s="2">
        <v>0</v>
      </c>
      <c r="D83" s="2">
        <v>2509.21</v>
      </c>
      <c r="E83" s="2">
        <v>812.77</v>
      </c>
      <c r="G83" s="1">
        <v>0</v>
      </c>
      <c r="H83" s="1"/>
      <c r="I83" s="1"/>
      <c r="J83" s="1"/>
    </row>
    <row r="84" spans="1:10">
      <c r="A84" s="2">
        <v>201706</v>
      </c>
      <c r="B84" s="2">
        <v>7028.71</v>
      </c>
      <c r="C84" s="2">
        <v>0</v>
      </c>
      <c r="D84" s="2">
        <v>6053.38</v>
      </c>
      <c r="E84" s="2">
        <v>975.33</v>
      </c>
      <c r="G84" s="1">
        <v>0</v>
      </c>
      <c r="H84" s="1"/>
      <c r="I84" s="1"/>
      <c r="J84" s="1"/>
    </row>
    <row r="85" spans="1:10">
      <c r="A85" s="2">
        <v>201707</v>
      </c>
      <c r="B85" s="2">
        <v>13986.61</v>
      </c>
      <c r="C85" s="2">
        <v>0</v>
      </c>
      <c r="D85" s="2">
        <v>4159.01</v>
      </c>
      <c r="E85" s="2">
        <v>9827.6</v>
      </c>
      <c r="G85" s="1">
        <v>0</v>
      </c>
      <c r="H85" s="1"/>
      <c r="I85" s="1"/>
      <c r="J85" s="1"/>
    </row>
    <row r="86" spans="1:10">
      <c r="A86" s="2">
        <v>201708</v>
      </c>
      <c r="B86" s="2">
        <v>13173.32</v>
      </c>
      <c r="C86" s="2">
        <v>0</v>
      </c>
      <c r="D86" s="2">
        <v>2952.5</v>
      </c>
      <c r="E86" s="2">
        <v>10220.82</v>
      </c>
      <c r="G86" s="1">
        <v>0</v>
      </c>
      <c r="H86" s="1"/>
      <c r="I86" s="1"/>
      <c r="J86" s="1"/>
    </row>
    <row r="87" spans="1:10">
      <c r="A87" s="2">
        <v>201709</v>
      </c>
      <c r="B87" s="2">
        <v>197062</v>
      </c>
      <c r="C87" s="2">
        <v>0</v>
      </c>
      <c r="D87" s="2">
        <v>4084.15</v>
      </c>
      <c r="E87" s="2">
        <v>192977.85</v>
      </c>
      <c r="G87" s="1">
        <v>0</v>
      </c>
      <c r="H87" s="1"/>
      <c r="I87" s="1"/>
      <c r="J87" s="1"/>
    </row>
    <row r="88" spans="1:10">
      <c r="A88" s="2">
        <v>201710</v>
      </c>
      <c r="B88" s="2">
        <v>37514.949999999997</v>
      </c>
      <c r="C88" s="2">
        <v>0</v>
      </c>
      <c r="D88" s="2">
        <v>13173.05</v>
      </c>
      <c r="E88" s="2">
        <v>24341.9</v>
      </c>
      <c r="G88" s="1">
        <v>0</v>
      </c>
      <c r="H88" s="1"/>
      <c r="I88" s="1"/>
      <c r="J88" s="1"/>
    </row>
    <row r="89" spans="1:10">
      <c r="A89" s="2">
        <v>201711</v>
      </c>
      <c r="B89" s="2">
        <v>65831.460000000006</v>
      </c>
      <c r="C89" s="2">
        <v>0</v>
      </c>
      <c r="D89" s="2">
        <v>12747.78</v>
      </c>
      <c r="E89" s="2">
        <v>53083.68</v>
      </c>
      <c r="G89" s="1">
        <v>0</v>
      </c>
      <c r="H89" s="1"/>
      <c r="I89" s="1"/>
      <c r="J89" s="1"/>
    </row>
    <row r="90" spans="1:10">
      <c r="A90" s="2">
        <v>201712</v>
      </c>
      <c r="B90" s="2">
        <v>87124.66</v>
      </c>
      <c r="C90" s="2">
        <v>0</v>
      </c>
      <c r="D90" s="2">
        <v>3418.61</v>
      </c>
      <c r="E90" s="2">
        <v>83706.05</v>
      </c>
      <c r="G90" s="1">
        <v>2516.08</v>
      </c>
      <c r="H90" s="1"/>
      <c r="I90" s="1"/>
      <c r="J90" s="1"/>
    </row>
    <row r="91" spans="1:10">
      <c r="A91" s="2">
        <v>201801</v>
      </c>
      <c r="B91" s="2">
        <v>734625.7</v>
      </c>
      <c r="C91" s="2">
        <v>0</v>
      </c>
      <c r="D91" s="2">
        <v>62040.71</v>
      </c>
      <c r="E91" s="2">
        <v>672584.99</v>
      </c>
      <c r="G91" s="1">
        <v>519520.44</v>
      </c>
      <c r="H91" s="1"/>
      <c r="I91" s="1"/>
      <c r="J91" s="1"/>
    </row>
    <row r="92" spans="1:10">
      <c r="A92" s="1" t="s">
        <v>4</v>
      </c>
      <c r="B92" s="1">
        <f>SUM(B2:B91)</f>
        <v>2774554.9600000004</v>
      </c>
      <c r="C92" s="1">
        <f t="shared" ref="C92:E92" si="0">SUM(C2:C91)</f>
        <v>1347321.6500000001</v>
      </c>
      <c r="D92" s="1">
        <f t="shared" si="0"/>
        <v>143294.01999999999</v>
      </c>
      <c r="E92" s="1">
        <f>SUM(E2:E91)</f>
        <v>1283939.29</v>
      </c>
      <c r="F92" t="s">
        <v>9</v>
      </c>
      <c r="G92" s="1">
        <f>SUM(G2:G91)</f>
        <v>522036.52</v>
      </c>
      <c r="H92" s="1"/>
      <c r="I92" s="1"/>
      <c r="J92" s="1"/>
    </row>
    <row r="93" spans="1:10">
      <c r="B93" s="7">
        <f>B92/10000</f>
        <v>277.45549600000004</v>
      </c>
      <c r="C93" s="7">
        <f>C92/10000</f>
        <v>134.73216500000001</v>
      </c>
      <c r="D93" s="7">
        <f>D92/10000</f>
        <v>14.329401999999998</v>
      </c>
      <c r="E93" s="7">
        <f>E92/10000</f>
        <v>128.39392900000001</v>
      </c>
      <c r="F93" s="7" t="s">
        <v>5</v>
      </c>
      <c r="G93" s="7">
        <f>G92/10000</f>
        <v>52.203652000000005</v>
      </c>
    </row>
    <row r="94" spans="1:10">
      <c r="E94" s="8">
        <f>E93+G93</f>
        <v>180.59758100000002</v>
      </c>
    </row>
    <row r="95" spans="1:10">
      <c r="G95" s="4"/>
    </row>
    <row r="96" spans="1:10">
      <c r="E96" t="s">
        <v>11</v>
      </c>
    </row>
    <row r="98" spans="5:5">
      <c r="E9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销账前</vt:lpstr>
      <vt:lpstr>销账后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2018-03-09T05:26:22Z</dcterms:modified>
</cp:coreProperties>
</file>