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F:\work\工作交接内容-V2\工作交接内容\相关模板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C56" i="1" s="1"/>
  <c r="D55" i="1"/>
  <c r="D56" i="1" s="1"/>
  <c r="E55" i="1"/>
  <c r="E56" i="1" s="1"/>
  <c r="F55" i="1"/>
  <c r="F56" i="1" s="1"/>
  <c r="G55" i="1"/>
  <c r="G56" i="1" s="1"/>
  <c r="H55" i="1"/>
  <c r="H56" i="1" s="1"/>
  <c r="I55" i="1"/>
  <c r="I56" i="1" s="1"/>
  <c r="J55" i="1"/>
  <c r="J56" i="1" s="1"/>
  <c r="K55" i="1"/>
  <c r="K56" i="1" s="1"/>
  <c r="L55" i="1"/>
  <c r="L56" i="1" s="1"/>
  <c r="M55" i="1"/>
  <c r="M56" i="1" s="1"/>
  <c r="N55" i="1"/>
  <c r="N56" i="1" s="1"/>
  <c r="O55" i="1"/>
  <c r="O56" i="1" s="1"/>
  <c r="P55" i="1"/>
  <c r="P56" i="1" s="1"/>
  <c r="Q55" i="1"/>
  <c r="Q56" i="1" s="1"/>
  <c r="R55" i="1"/>
  <c r="R56" i="1" s="1"/>
  <c r="S55" i="1"/>
  <c r="S56" i="1" s="1"/>
  <c r="T55" i="1"/>
  <c r="T56" i="1" s="1"/>
  <c r="U55" i="1"/>
  <c r="U56" i="1" s="1"/>
  <c r="B55" i="1"/>
  <c r="B56" i="1" s="1"/>
</calcChain>
</file>

<file path=xl/sharedStrings.xml><?xml version="1.0" encoding="utf-8"?>
<sst xmlns="http://schemas.openxmlformats.org/spreadsheetml/2006/main" count="22" uniqueCount="22">
  <si>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</si>
  <si>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</si>
  <si>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</si>
  <si>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</si>
  <si>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</si>
  <si>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</si>
  <si>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</si>
  <si>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</si>
  <si>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省政企</t>
  </si>
  <si>
    <t>丽江</t>
  </si>
  <si>
    <t>临沧</t>
  </si>
  <si>
    <t>怒江</t>
  </si>
  <si>
    <t>曲靖</t>
  </si>
  <si>
    <t>普洱</t>
  </si>
  <si>
    <t>文山</t>
  </si>
  <si>
    <t>玉溪</t>
  </si>
  <si>
    <t>昭通</t>
  </si>
  <si>
    <t>合计(历史)</t>
    <phoneticPr fontId="1" type="noConversion"/>
  </si>
  <si>
    <t>合计(所有)</t>
    <phoneticPr fontId="1" type="noConversion"/>
  </si>
  <si>
    <t>全省</t>
    <phoneticPr fontId="1" type="noConversion"/>
  </si>
  <si>
    <t>省商业客户部</t>
    <phoneticPr fontId="1" type="noConversion"/>
  </si>
  <si>
    <t>号百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</si>
</sst>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topLeftCell="C37" workbookViewId="0">
      <selection activeCell="V46" sqref="V46"/>
    </sheetView>
  </sheetViews>
  <sheetFormatPr defaultRowHeight="16.5" x14ac:dyDescent="0.15"/>
  <cols>
    <col min="1" max="1" width="9" style="1" bestFit="1" customWidth="1"/>
    <col min="2" max="6" width="12.75" style="1" bestFit="1" customWidth="1"/>
    <col min="7" max="7" width="11.625" style="1" bestFit="1" customWidth="1"/>
    <col min="8" max="10" width="12.75" style="1" bestFit="1" customWidth="1"/>
    <col min="11" max="11" width="12.75" style="1" customWidth="1"/>
    <col min="12" max="13" width="12.75" style="1" bestFit="1" customWidth="1"/>
    <col min="14" max="14" width="11.625" style="1" bestFit="1" customWidth="1"/>
    <col min="15" max="19" width="12.75" style="1" bestFit="1" customWidth="1"/>
    <col min="20" max="20" width="12.75" style="1" customWidth="1"/>
    <col min="21" max="21" width="12.75" style="1" bestFit="1" customWidth="1"/>
    <col min="22" max="22" width="18.75" style="1" customWidth="1"/>
    <col min="23" max="23" width="18.25" style="1" customWidth="1"/>
    <col min="24" max="16384" width="9" style="1"/>
  </cols>
  <sheetData>
    <row r="1" spans="1:2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20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21</v>
      </c>
      <c r="U1" s="1" t="s">
        <v>19</v>
      </c>
    </row>
    <row r="2" spans="1:21" x14ac:dyDescent="0.15">
      <c r="A2" s="1">
        <v>201211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21" x14ac:dyDescent="0.15">
      <c r="A3" s="1">
        <v>201212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x14ac:dyDescent="0.15">
      <c r="A4" s="1">
        <v>201301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x14ac:dyDescent="0.15">
      <c r="A5" s="1">
        <v>201302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x14ac:dyDescent="0.15">
      <c r="A6" s="1">
        <v>201303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x14ac:dyDescent="0.15">
      <c r="A7" s="1">
        <v>201304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x14ac:dyDescent="0.15">
      <c r="A8" s="1">
        <v>201305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x14ac:dyDescent="0.15">
      <c r="A9" s="1">
        <v>201306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x14ac:dyDescent="0.15">
      <c r="A10" s="1">
        <v>201307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x14ac:dyDescent="0.15">
      <c r="A11" s="1">
        <v>201308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2" spans="1:21" x14ac:dyDescent="0.15">
      <c r="A12" s="1">
        <v>201309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x14ac:dyDescent="0.15">
      <c r="A13" s="1">
        <v>201310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x14ac:dyDescent="0.15">
      <c r="A14" s="1">
        <v>201311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83.67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83.67</v>
      </c>
    </row>
    <row r="15" spans="1:21" x14ac:dyDescent="0.15">
      <c r="A15" s="1">
        <v>201312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95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95</v>
      </c>
    </row>
    <row r="16" spans="1:21" x14ac:dyDescent="0.15">
      <c r="A16" s="1">
        <v>201401</v>
      </c>
      <c r="B16" s="1">
        <v>0</v>
      </c>
      <c r="C16" s="1">
        <v>0</v>
      </c>
      <c r="D16" s="1">
        <v>12.21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12.21</v>
      </c>
    </row>
    <row r="17" spans="1:21" x14ac:dyDescent="0.15">
      <c r="A17" s="1">
        <v>201402</v>
      </c>
      <c r="B17" s="1">
        <v>0</v>
      </c>
      <c r="C17" s="1">
        <v>0</v>
      </c>
      <c r="D17" s="1">
        <v>25</v>
      </c>
      <c r="E17" s="1">
        <v>0</v>
      </c>
      <c r="F17" s="1">
        <v>0</v>
      </c>
      <c r="G17" s="1">
        <v>0</v>
      </c>
      <c r="H17" s="1">
        <v>0</v>
      </c>
      <c r="I17" s="1">
        <v>118.86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143.86000000000001</v>
      </c>
    </row>
    <row r="18" spans="1:21" x14ac:dyDescent="0.15">
      <c r="A18" s="1">
        <v>201403</v>
      </c>
      <c r="B18" s="1">
        <v>0</v>
      </c>
      <c r="C18" s="1">
        <v>0</v>
      </c>
      <c r="D18" s="1">
        <v>25</v>
      </c>
      <c r="E18" s="1">
        <v>0</v>
      </c>
      <c r="F18" s="1">
        <v>0</v>
      </c>
      <c r="G18" s="1">
        <v>0</v>
      </c>
      <c r="H18" s="1">
        <v>0</v>
      </c>
      <c r="I18" s="1">
        <v>164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189</v>
      </c>
    </row>
    <row r="19" spans="1:21" x14ac:dyDescent="0.15">
      <c r="A19" s="1">
        <v>201404</v>
      </c>
      <c r="B19" s="1">
        <v>0</v>
      </c>
      <c r="C19" s="1">
        <v>0</v>
      </c>
      <c r="D19" s="1">
        <v>15</v>
      </c>
      <c r="E19" s="1">
        <v>0</v>
      </c>
      <c r="F19" s="1">
        <v>0</v>
      </c>
      <c r="G19" s="1">
        <v>0</v>
      </c>
      <c r="H19" s="1">
        <v>0</v>
      </c>
      <c r="I19" s="1">
        <v>164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179</v>
      </c>
    </row>
    <row r="20" spans="1:21" x14ac:dyDescent="0.15">
      <c r="A20" s="1">
        <v>201405</v>
      </c>
      <c r="B20" s="1">
        <v>0</v>
      </c>
      <c r="C20" s="1">
        <v>0</v>
      </c>
      <c r="D20" s="1">
        <v>15</v>
      </c>
      <c r="E20" s="1">
        <v>0</v>
      </c>
      <c r="F20" s="1">
        <v>0</v>
      </c>
      <c r="G20" s="1">
        <v>0</v>
      </c>
      <c r="H20" s="1">
        <v>0</v>
      </c>
      <c r="I20" s="1">
        <v>159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174</v>
      </c>
    </row>
    <row r="21" spans="1:21" x14ac:dyDescent="0.15">
      <c r="A21" s="1">
        <v>201406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164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164</v>
      </c>
    </row>
    <row r="22" spans="1:21" x14ac:dyDescent="0.15">
      <c r="A22" s="1">
        <v>201407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164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164</v>
      </c>
    </row>
    <row r="23" spans="1:21" x14ac:dyDescent="0.15">
      <c r="A23" s="1">
        <v>201408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5</v>
      </c>
    </row>
    <row r="24" spans="1:21" x14ac:dyDescent="0.15">
      <c r="A24" s="1">
        <v>201409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18.8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18.8</v>
      </c>
    </row>
    <row r="25" spans="1:21" x14ac:dyDescent="0.15">
      <c r="A25" s="1">
        <v>201410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74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74</v>
      </c>
    </row>
    <row r="26" spans="1:21" x14ac:dyDescent="0.15">
      <c r="A26" s="1">
        <v>201411</v>
      </c>
      <c r="B26" s="1">
        <v>0</v>
      </c>
      <c r="C26" s="1">
        <v>0</v>
      </c>
      <c r="D26" s="1">
        <v>0</v>
      </c>
      <c r="E26" s="1">
        <v>46319</v>
      </c>
      <c r="F26" s="1">
        <v>8000</v>
      </c>
      <c r="G26" s="1">
        <v>0</v>
      </c>
      <c r="H26" s="1">
        <v>0</v>
      </c>
      <c r="I26" s="1">
        <v>69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54388</v>
      </c>
    </row>
    <row r="27" spans="1:21" x14ac:dyDescent="0.15">
      <c r="A27" s="1">
        <v>201412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x14ac:dyDescent="0.15">
      <c r="A28" s="1">
        <v>201501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10075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21404.720000000001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31479.72</v>
      </c>
    </row>
    <row r="29" spans="1:21" x14ac:dyDescent="0.15">
      <c r="A29" s="1">
        <v>201502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8988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5414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14402</v>
      </c>
    </row>
    <row r="30" spans="1:21" x14ac:dyDescent="0.15">
      <c r="A30" s="1">
        <v>201503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156999.21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1053.22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158052.43</v>
      </c>
    </row>
    <row r="31" spans="1:21" x14ac:dyDescent="0.15">
      <c r="A31" s="1">
        <v>201504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38466.36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7146.66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45613.02</v>
      </c>
    </row>
    <row r="32" spans="1:21" x14ac:dyDescent="0.15">
      <c r="A32" s="1">
        <v>201505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7215.08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7266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14481.08</v>
      </c>
    </row>
    <row r="33" spans="1:21" x14ac:dyDescent="0.15">
      <c r="A33" s="1">
        <v>201506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32261.87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9825.7900000000009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42087.66</v>
      </c>
    </row>
    <row r="34" spans="1:21" x14ac:dyDescent="0.15">
      <c r="A34" s="1">
        <v>201507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90000</v>
      </c>
      <c r="I34" s="1">
        <v>5909.85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500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96409.85</v>
      </c>
    </row>
    <row r="35" spans="1:21" x14ac:dyDescent="0.15">
      <c r="A35" s="1">
        <v>201508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232000</v>
      </c>
      <c r="I35" s="1">
        <v>7452.96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500</v>
      </c>
      <c r="P35" s="1">
        <v>0</v>
      </c>
      <c r="Q35" s="1">
        <v>43.21</v>
      </c>
      <c r="R35" s="1">
        <v>0</v>
      </c>
      <c r="S35" s="1">
        <v>0</v>
      </c>
      <c r="T35" s="1">
        <v>0</v>
      </c>
      <c r="U35" s="1">
        <v>239996.17</v>
      </c>
    </row>
    <row r="36" spans="1:21" x14ac:dyDescent="0.15">
      <c r="A36" s="1">
        <v>201509</v>
      </c>
      <c r="B36" s="1">
        <v>0</v>
      </c>
      <c r="C36" s="1">
        <v>0</v>
      </c>
      <c r="D36" s="1">
        <v>0</v>
      </c>
      <c r="E36" s="1">
        <v>8</v>
      </c>
      <c r="F36" s="1">
        <v>0</v>
      </c>
      <c r="G36" s="1">
        <v>0</v>
      </c>
      <c r="H36" s="1">
        <v>58000</v>
      </c>
      <c r="I36" s="1">
        <v>5707.74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504.97</v>
      </c>
      <c r="P36" s="1">
        <v>0</v>
      </c>
      <c r="Q36" s="1">
        <v>66.97</v>
      </c>
      <c r="R36" s="1">
        <v>0</v>
      </c>
      <c r="S36" s="1">
        <v>0</v>
      </c>
      <c r="T36" s="1">
        <v>0</v>
      </c>
      <c r="U36" s="1">
        <v>64287.68</v>
      </c>
    </row>
    <row r="37" spans="1:21" x14ac:dyDescent="0.15">
      <c r="A37" s="1">
        <v>201510</v>
      </c>
      <c r="B37" s="1">
        <v>0</v>
      </c>
      <c r="C37" s="1">
        <v>0</v>
      </c>
      <c r="D37" s="1">
        <v>0</v>
      </c>
      <c r="E37" s="1">
        <v>1084</v>
      </c>
      <c r="F37" s="1">
        <v>0</v>
      </c>
      <c r="G37" s="1">
        <v>0</v>
      </c>
      <c r="H37" s="1">
        <v>0</v>
      </c>
      <c r="I37" s="1">
        <v>60005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504.97</v>
      </c>
      <c r="P37" s="1">
        <v>0</v>
      </c>
      <c r="Q37" s="1">
        <v>44.6</v>
      </c>
      <c r="R37" s="1">
        <v>0</v>
      </c>
      <c r="S37" s="1">
        <v>0</v>
      </c>
      <c r="T37" s="1">
        <v>0</v>
      </c>
      <c r="U37" s="1">
        <v>61638.57</v>
      </c>
    </row>
    <row r="38" spans="1:21" x14ac:dyDescent="0.15">
      <c r="A38" s="1">
        <v>201511</v>
      </c>
      <c r="B38" s="1">
        <v>0</v>
      </c>
      <c r="C38" s="1">
        <v>0</v>
      </c>
      <c r="D38" s="1">
        <v>0</v>
      </c>
      <c r="E38" s="1">
        <v>1084</v>
      </c>
      <c r="F38" s="1">
        <v>0</v>
      </c>
      <c r="G38" s="1">
        <v>0</v>
      </c>
      <c r="H38" s="1">
        <v>0</v>
      </c>
      <c r="I38" s="1">
        <v>5</v>
      </c>
      <c r="J38" s="1">
        <v>0</v>
      </c>
      <c r="K38" s="1">
        <v>0</v>
      </c>
      <c r="L38" s="1">
        <v>0</v>
      </c>
      <c r="M38" s="1">
        <v>1814663</v>
      </c>
      <c r="N38" s="1">
        <v>0</v>
      </c>
      <c r="O38" s="1">
        <v>507.77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1816259.77</v>
      </c>
    </row>
    <row r="39" spans="1:21" x14ac:dyDescent="0.15">
      <c r="A39" s="1">
        <v>201512</v>
      </c>
      <c r="B39" s="1">
        <v>575005.07999999996</v>
      </c>
      <c r="C39" s="1">
        <v>190041.69</v>
      </c>
      <c r="D39" s="1">
        <v>303113.87</v>
      </c>
      <c r="E39" s="1">
        <v>393936.7</v>
      </c>
      <c r="F39" s="1">
        <v>326351.57</v>
      </c>
      <c r="G39" s="1">
        <v>39269.120000000003</v>
      </c>
      <c r="H39" s="1">
        <v>1028597.17</v>
      </c>
      <c r="I39" s="1">
        <v>2294786.61</v>
      </c>
      <c r="J39" s="1">
        <v>424439.88</v>
      </c>
      <c r="K39" s="1">
        <v>29724.2</v>
      </c>
      <c r="L39" s="1">
        <v>1217598.8899999999</v>
      </c>
      <c r="M39" s="1">
        <v>216927.58</v>
      </c>
      <c r="N39" s="1">
        <v>37403.97</v>
      </c>
      <c r="O39" s="1">
        <v>342456.5</v>
      </c>
      <c r="P39" s="1">
        <v>479984.7</v>
      </c>
      <c r="Q39" s="1">
        <v>526486.76</v>
      </c>
      <c r="R39" s="1">
        <v>1296938.92</v>
      </c>
      <c r="S39" s="1">
        <v>729285.2</v>
      </c>
      <c r="T39" s="1">
        <v>0</v>
      </c>
      <c r="U39" s="1">
        <v>10452348.41</v>
      </c>
    </row>
    <row r="40" spans="1:21" x14ac:dyDescent="0.15">
      <c r="A40" s="1">
        <v>201601</v>
      </c>
      <c r="B40" s="1">
        <v>525339.59</v>
      </c>
      <c r="C40" s="1">
        <v>167140.94</v>
      </c>
      <c r="D40" s="1">
        <v>641349.06999999995</v>
      </c>
      <c r="E40" s="1">
        <v>281932.28999999998</v>
      </c>
      <c r="F40" s="1">
        <v>215718.32</v>
      </c>
      <c r="G40" s="1">
        <v>44662</v>
      </c>
      <c r="H40" s="1">
        <v>504376.4</v>
      </c>
      <c r="I40" s="1">
        <v>2457054.33</v>
      </c>
      <c r="J40" s="1">
        <v>463567.83</v>
      </c>
      <c r="K40" s="1">
        <v>29686.1</v>
      </c>
      <c r="L40" s="1">
        <v>827900.6</v>
      </c>
      <c r="M40" s="1">
        <v>1283244.7</v>
      </c>
      <c r="N40" s="1">
        <v>33220.54</v>
      </c>
      <c r="O40" s="1">
        <v>337535.04</v>
      </c>
      <c r="P40" s="1">
        <v>381202.11</v>
      </c>
      <c r="Q40" s="1">
        <v>555629.74</v>
      </c>
      <c r="R40" s="1">
        <v>262522.38</v>
      </c>
      <c r="S40" s="1">
        <v>160199.16</v>
      </c>
      <c r="T40" s="1">
        <v>0</v>
      </c>
      <c r="U40" s="1">
        <v>9172281.1400000006</v>
      </c>
    </row>
    <row r="41" spans="1:21" x14ac:dyDescent="0.15">
      <c r="A41" s="1">
        <v>201602</v>
      </c>
      <c r="B41" s="1">
        <v>516066.71</v>
      </c>
      <c r="C41" s="1">
        <v>181553.33</v>
      </c>
      <c r="D41" s="1">
        <v>510241.45</v>
      </c>
      <c r="E41" s="1">
        <v>308388.89</v>
      </c>
      <c r="F41" s="1">
        <v>456879.14</v>
      </c>
      <c r="G41" s="1">
        <v>43843.35</v>
      </c>
      <c r="H41" s="1">
        <v>715272.24</v>
      </c>
      <c r="I41" s="1">
        <v>2949658.56</v>
      </c>
      <c r="J41" s="1">
        <v>413471.9</v>
      </c>
      <c r="K41" s="1">
        <v>15872</v>
      </c>
      <c r="L41" s="1">
        <v>451421.08</v>
      </c>
      <c r="M41" s="1">
        <v>225287.11</v>
      </c>
      <c r="N41" s="1">
        <v>34509.61</v>
      </c>
      <c r="O41" s="1">
        <v>334719.08</v>
      </c>
      <c r="P41" s="1">
        <v>765315.77</v>
      </c>
      <c r="Q41" s="1">
        <v>515727.12</v>
      </c>
      <c r="R41" s="1">
        <v>257798.64</v>
      </c>
      <c r="S41" s="1">
        <v>678956.33</v>
      </c>
      <c r="T41" s="1">
        <v>0</v>
      </c>
      <c r="U41" s="1">
        <v>9374982.3100000005</v>
      </c>
    </row>
    <row r="42" spans="1:21" x14ac:dyDescent="0.15">
      <c r="A42" s="1">
        <v>201603</v>
      </c>
      <c r="B42" s="1">
        <v>1009042.03</v>
      </c>
      <c r="C42" s="1">
        <v>209447.91</v>
      </c>
      <c r="D42" s="1">
        <v>381825.54</v>
      </c>
      <c r="E42" s="1">
        <v>300985.31</v>
      </c>
      <c r="F42" s="1">
        <v>1019221.37</v>
      </c>
      <c r="G42" s="1">
        <v>55387.68</v>
      </c>
      <c r="H42" s="1">
        <v>1363728.35</v>
      </c>
      <c r="I42" s="1">
        <v>3304439.67</v>
      </c>
      <c r="J42" s="1">
        <v>300517.57</v>
      </c>
      <c r="K42" s="1">
        <v>260</v>
      </c>
      <c r="L42" s="1">
        <v>1291243.92</v>
      </c>
      <c r="M42" s="1">
        <v>1674995.25</v>
      </c>
      <c r="N42" s="1">
        <v>350742.88</v>
      </c>
      <c r="O42" s="1">
        <v>708763.67</v>
      </c>
      <c r="P42" s="1">
        <v>758364.53</v>
      </c>
      <c r="Q42" s="1">
        <v>837564.81</v>
      </c>
      <c r="R42" s="1">
        <v>253964.48</v>
      </c>
      <c r="S42" s="1">
        <v>727615.68</v>
      </c>
      <c r="T42" s="1">
        <v>0</v>
      </c>
      <c r="U42" s="1">
        <v>14548110.65</v>
      </c>
    </row>
    <row r="43" spans="1:21" x14ac:dyDescent="0.15">
      <c r="A43" s="1">
        <v>201604</v>
      </c>
      <c r="B43" s="1">
        <v>441671.31</v>
      </c>
      <c r="C43" s="1">
        <v>190862.21</v>
      </c>
      <c r="D43" s="1">
        <v>892804.92</v>
      </c>
      <c r="E43" s="1">
        <v>289079.87</v>
      </c>
      <c r="F43" s="1">
        <v>355056.69</v>
      </c>
      <c r="G43" s="1">
        <v>67374.289999999994</v>
      </c>
      <c r="H43" s="1">
        <v>3645167.93</v>
      </c>
      <c r="I43" s="1">
        <v>4000084.99</v>
      </c>
      <c r="J43" s="1">
        <v>341657.23</v>
      </c>
      <c r="K43" s="1">
        <v>2458.36</v>
      </c>
      <c r="L43" s="1">
        <v>1265614.52</v>
      </c>
      <c r="M43" s="1">
        <v>194479.97</v>
      </c>
      <c r="N43" s="1">
        <v>61326.51</v>
      </c>
      <c r="O43" s="1">
        <v>547187.42000000004</v>
      </c>
      <c r="P43" s="1">
        <v>612220.87</v>
      </c>
      <c r="Q43" s="1">
        <v>727460.77</v>
      </c>
      <c r="R43" s="1">
        <v>268453.78000000003</v>
      </c>
      <c r="S43" s="1">
        <v>137891.98000000001</v>
      </c>
      <c r="T43" s="1">
        <v>0</v>
      </c>
      <c r="U43" s="1">
        <v>14040853.619999999</v>
      </c>
    </row>
    <row r="44" spans="1:21" x14ac:dyDescent="0.15">
      <c r="A44" s="1">
        <v>201605</v>
      </c>
      <c r="B44" s="1">
        <v>572795.68999999994</v>
      </c>
      <c r="C44" s="1">
        <v>208918.18</v>
      </c>
      <c r="D44" s="1">
        <v>1300885.8700000001</v>
      </c>
      <c r="E44" s="1">
        <v>326090.34999999998</v>
      </c>
      <c r="F44" s="1">
        <v>426149.59</v>
      </c>
      <c r="G44" s="1">
        <v>71177.399999999994</v>
      </c>
      <c r="H44" s="1">
        <v>1122939.78</v>
      </c>
      <c r="I44" s="1">
        <v>6093909.8399999999</v>
      </c>
      <c r="J44" s="1">
        <v>341060.68</v>
      </c>
      <c r="K44" s="1">
        <v>461.87</v>
      </c>
      <c r="L44" s="1">
        <v>1439677.79</v>
      </c>
      <c r="M44" s="1">
        <v>223708.26</v>
      </c>
      <c r="N44" s="1">
        <v>66805.84</v>
      </c>
      <c r="O44" s="1">
        <v>629974.18999999994</v>
      </c>
      <c r="P44" s="1">
        <v>635670.17000000004</v>
      </c>
      <c r="Q44" s="1">
        <v>442124.85</v>
      </c>
      <c r="R44" s="1">
        <v>513244.52</v>
      </c>
      <c r="S44" s="1">
        <v>121834.4</v>
      </c>
      <c r="T44" s="1">
        <v>0</v>
      </c>
      <c r="U44" s="1">
        <v>14537429.27</v>
      </c>
    </row>
    <row r="45" spans="1:21" x14ac:dyDescent="0.15">
      <c r="A45" s="1">
        <v>201606</v>
      </c>
      <c r="B45" s="1">
        <v>509267.92</v>
      </c>
      <c r="C45" s="1">
        <v>427326</v>
      </c>
      <c r="D45" s="1">
        <v>413505.93</v>
      </c>
      <c r="E45" s="1">
        <v>348385.14</v>
      </c>
      <c r="F45" s="1">
        <v>775741.86</v>
      </c>
      <c r="G45" s="1">
        <v>82904.259999999995</v>
      </c>
      <c r="H45" s="1">
        <v>645502.18999999994</v>
      </c>
      <c r="I45" s="1">
        <v>6370733.9900000002</v>
      </c>
      <c r="J45" s="1">
        <v>440756.6</v>
      </c>
      <c r="K45" s="1">
        <v>467.91</v>
      </c>
      <c r="L45" s="1">
        <v>2469531.27</v>
      </c>
      <c r="M45" s="1">
        <v>222329.13</v>
      </c>
      <c r="N45" s="1">
        <v>139726.59</v>
      </c>
      <c r="O45" s="1">
        <v>1237275.5</v>
      </c>
      <c r="P45" s="1">
        <v>639436.23</v>
      </c>
      <c r="Q45" s="1">
        <v>822722.26</v>
      </c>
      <c r="R45" s="1">
        <v>527892.1</v>
      </c>
      <c r="S45" s="1">
        <v>153968.21</v>
      </c>
      <c r="T45" s="1">
        <v>0</v>
      </c>
      <c r="U45" s="1">
        <v>16227473.09</v>
      </c>
    </row>
    <row r="46" spans="1:21" x14ac:dyDescent="0.15">
      <c r="A46" s="1">
        <v>201607</v>
      </c>
      <c r="B46" s="1">
        <v>1052741.93</v>
      </c>
      <c r="C46" s="1">
        <v>467684.24</v>
      </c>
      <c r="D46" s="1">
        <v>608442.93999999994</v>
      </c>
      <c r="E46" s="1">
        <v>385397.08</v>
      </c>
      <c r="F46" s="1">
        <v>843998.19</v>
      </c>
      <c r="G46" s="1">
        <v>83073.710000000006</v>
      </c>
      <c r="H46" s="1">
        <v>1472107.95</v>
      </c>
      <c r="I46" s="1">
        <v>14659553.73</v>
      </c>
      <c r="J46" s="1">
        <v>424614.01</v>
      </c>
      <c r="K46" s="1">
        <v>426.06</v>
      </c>
      <c r="L46" s="1">
        <v>774030.58</v>
      </c>
      <c r="M46" s="1">
        <v>249109.36</v>
      </c>
      <c r="N46" s="1">
        <v>67890.47</v>
      </c>
      <c r="O46" s="1">
        <v>1383186.68</v>
      </c>
      <c r="P46" s="1">
        <v>680435.7</v>
      </c>
      <c r="Q46" s="1">
        <v>965644.34</v>
      </c>
      <c r="R46" s="1">
        <v>389603.09</v>
      </c>
      <c r="S46" s="1">
        <v>140518.45000000001</v>
      </c>
      <c r="T46" s="1">
        <v>0</v>
      </c>
      <c r="U46" s="1">
        <v>24648458.510000002</v>
      </c>
    </row>
    <row r="47" spans="1:21" x14ac:dyDescent="0.15">
      <c r="A47" s="1">
        <v>201608</v>
      </c>
      <c r="B47" s="1">
        <v>553029.44999999995</v>
      </c>
      <c r="C47" s="1">
        <v>497962.48</v>
      </c>
      <c r="D47" s="1">
        <v>635904</v>
      </c>
      <c r="E47" s="1">
        <v>401314.19</v>
      </c>
      <c r="F47" s="1">
        <v>421011.87</v>
      </c>
      <c r="G47" s="1">
        <v>87210.240000000005</v>
      </c>
      <c r="H47" s="1">
        <v>745654.25</v>
      </c>
      <c r="I47" s="1">
        <v>7537050.9299999997</v>
      </c>
      <c r="J47" s="1">
        <v>544008.59</v>
      </c>
      <c r="K47" s="1">
        <v>140974.12</v>
      </c>
      <c r="L47" s="1">
        <v>493804.7</v>
      </c>
      <c r="M47" s="1">
        <v>260420.9</v>
      </c>
      <c r="N47" s="1">
        <v>67448.05</v>
      </c>
      <c r="O47" s="1">
        <v>1146843.9099999999</v>
      </c>
      <c r="P47" s="1">
        <v>653507.69999999995</v>
      </c>
      <c r="Q47" s="1">
        <v>529750.96</v>
      </c>
      <c r="R47" s="1">
        <v>323243.57</v>
      </c>
      <c r="S47" s="1">
        <v>168890.28</v>
      </c>
      <c r="T47" s="1">
        <v>604500</v>
      </c>
      <c r="U47" s="1">
        <v>15812530.189999999</v>
      </c>
    </row>
    <row r="48" spans="1:21" x14ac:dyDescent="0.15">
      <c r="A48" s="1">
        <v>201609</v>
      </c>
      <c r="B48" s="1">
        <v>945285.08</v>
      </c>
      <c r="C48" s="1">
        <v>869118.57</v>
      </c>
      <c r="D48" s="1">
        <v>1065681.77</v>
      </c>
      <c r="E48" s="1">
        <v>418397.47</v>
      </c>
      <c r="F48" s="1">
        <v>484535.74</v>
      </c>
      <c r="G48" s="1">
        <v>96740.24</v>
      </c>
      <c r="H48" s="1">
        <v>706860.19</v>
      </c>
      <c r="I48" s="1">
        <v>12788283.939999999</v>
      </c>
      <c r="J48" s="1">
        <v>940145.7</v>
      </c>
      <c r="K48" s="1">
        <v>2146.04</v>
      </c>
      <c r="L48" s="1">
        <v>909911.68</v>
      </c>
      <c r="M48" s="1">
        <v>240998.97</v>
      </c>
      <c r="N48" s="1">
        <v>100329.15</v>
      </c>
      <c r="O48" s="1">
        <v>781959.08</v>
      </c>
      <c r="P48" s="1">
        <v>660890.06999999995</v>
      </c>
      <c r="Q48" s="1">
        <v>599051.11</v>
      </c>
      <c r="R48" s="1">
        <v>703105.56</v>
      </c>
      <c r="S48" s="1">
        <v>1263340.74</v>
      </c>
      <c r="T48" s="1">
        <v>0</v>
      </c>
      <c r="U48" s="1">
        <v>23576781.100000001</v>
      </c>
    </row>
    <row r="49" spans="1:21" x14ac:dyDescent="0.15">
      <c r="A49" s="1">
        <v>201610</v>
      </c>
      <c r="B49" s="1">
        <v>1432233.97</v>
      </c>
      <c r="C49" s="1">
        <v>1255073.1200000001</v>
      </c>
      <c r="D49" s="1">
        <v>412711.58</v>
      </c>
      <c r="E49" s="1">
        <v>516991.28</v>
      </c>
      <c r="F49" s="1">
        <v>551056.06999999995</v>
      </c>
      <c r="G49" s="1">
        <v>134318.9</v>
      </c>
      <c r="H49" s="1">
        <v>601206.81999999995</v>
      </c>
      <c r="I49" s="1">
        <v>9550770.4499999993</v>
      </c>
      <c r="J49" s="1">
        <v>1381486.57</v>
      </c>
      <c r="K49" s="1">
        <v>1957.21</v>
      </c>
      <c r="L49" s="1">
        <v>437249.72</v>
      </c>
      <c r="M49" s="1">
        <v>304991.12</v>
      </c>
      <c r="N49" s="1">
        <v>267832.03999999998</v>
      </c>
      <c r="O49" s="1">
        <v>2237316.61</v>
      </c>
      <c r="P49" s="1">
        <v>319685.15999999997</v>
      </c>
      <c r="Q49" s="1">
        <v>806995.88</v>
      </c>
      <c r="R49" s="1">
        <v>443528.44</v>
      </c>
      <c r="S49" s="1">
        <v>1433184.99</v>
      </c>
      <c r="T49" s="1">
        <v>0</v>
      </c>
      <c r="U49" s="1">
        <v>22088589.93</v>
      </c>
    </row>
    <row r="50" spans="1:21" x14ac:dyDescent="0.15">
      <c r="A50" s="1">
        <v>201611</v>
      </c>
      <c r="B50" s="1">
        <v>664199.48</v>
      </c>
      <c r="C50" s="1">
        <v>873804.55</v>
      </c>
      <c r="D50" s="1">
        <v>443083.16</v>
      </c>
      <c r="E50" s="1">
        <v>684374.74</v>
      </c>
      <c r="F50" s="1">
        <v>623962.78</v>
      </c>
      <c r="G50" s="1">
        <v>196482.26</v>
      </c>
      <c r="H50" s="1">
        <v>687543.11</v>
      </c>
      <c r="I50" s="1">
        <v>9618786.4800000004</v>
      </c>
      <c r="J50" s="1">
        <v>1429152.12</v>
      </c>
      <c r="K50" s="1">
        <v>4564.74</v>
      </c>
      <c r="L50" s="1">
        <v>521159.3</v>
      </c>
      <c r="M50" s="1">
        <v>845819.65</v>
      </c>
      <c r="N50" s="1">
        <v>311597.49</v>
      </c>
      <c r="O50" s="1">
        <v>9423237.3200000003</v>
      </c>
      <c r="P50" s="1">
        <v>358942.47</v>
      </c>
      <c r="Q50" s="1">
        <v>1098234.28</v>
      </c>
      <c r="R50" s="1">
        <v>537701.4</v>
      </c>
      <c r="S50" s="1">
        <v>534772.68000000005</v>
      </c>
      <c r="T50" s="1">
        <v>0</v>
      </c>
      <c r="U50" s="1">
        <v>28857418.010000002</v>
      </c>
    </row>
    <row r="51" spans="1:21" x14ac:dyDescent="0.15">
      <c r="A51" s="1">
        <v>201612</v>
      </c>
      <c r="B51" s="1">
        <v>1041283.35</v>
      </c>
      <c r="C51" s="1">
        <v>1279926.02</v>
      </c>
      <c r="D51" s="1">
        <v>1009687.62</v>
      </c>
      <c r="E51" s="1">
        <v>867888.84</v>
      </c>
      <c r="F51" s="1">
        <v>741508.66</v>
      </c>
      <c r="G51" s="1">
        <v>534612.15</v>
      </c>
      <c r="H51" s="1">
        <v>1097255.77</v>
      </c>
      <c r="I51" s="1">
        <v>11838263.67</v>
      </c>
      <c r="J51" s="1">
        <v>3993402.34</v>
      </c>
      <c r="K51" s="1">
        <v>38758.33</v>
      </c>
      <c r="L51" s="1">
        <v>595635.80000000005</v>
      </c>
      <c r="M51" s="1">
        <v>844411.85</v>
      </c>
      <c r="N51" s="1">
        <v>485740.04</v>
      </c>
      <c r="O51" s="1">
        <v>14385612.23</v>
      </c>
      <c r="P51" s="1">
        <v>1090053.18</v>
      </c>
      <c r="Q51" s="1">
        <v>2305638.7599999998</v>
      </c>
      <c r="R51" s="1">
        <v>5289282.3099999996</v>
      </c>
      <c r="S51" s="1">
        <v>2006726.31</v>
      </c>
      <c r="T51" s="1">
        <v>235755.93</v>
      </c>
      <c r="U51" s="1">
        <v>49681443.159999996</v>
      </c>
    </row>
    <row r="52" spans="1:21" x14ac:dyDescent="0.15">
      <c r="A52" s="1">
        <v>201701</v>
      </c>
      <c r="B52" s="1">
        <v>3339523.49</v>
      </c>
      <c r="C52" s="1">
        <v>3353604.46</v>
      </c>
      <c r="D52" s="1">
        <v>2478946.1</v>
      </c>
      <c r="E52" s="1">
        <v>2788139.27</v>
      </c>
      <c r="F52" s="1">
        <v>2125163.7799999998</v>
      </c>
      <c r="G52" s="1">
        <v>1004878.31</v>
      </c>
      <c r="H52" s="1">
        <v>3410679.55</v>
      </c>
      <c r="I52" s="1">
        <v>29290435.530000001</v>
      </c>
      <c r="J52" s="1">
        <v>5598949.8700000001</v>
      </c>
      <c r="K52" s="1">
        <v>181013.31</v>
      </c>
      <c r="L52" s="1">
        <v>1990221.53</v>
      </c>
      <c r="M52" s="1">
        <v>2182273.1</v>
      </c>
      <c r="N52" s="1">
        <v>920233.76</v>
      </c>
      <c r="O52" s="1">
        <v>13685775.109999999</v>
      </c>
      <c r="P52" s="1">
        <v>2790903.75</v>
      </c>
      <c r="Q52" s="1">
        <v>5528441.9400000004</v>
      </c>
      <c r="R52" s="1">
        <v>4732717.42</v>
      </c>
      <c r="S52" s="1">
        <v>3647199.51</v>
      </c>
      <c r="T52" s="1">
        <v>456287.18</v>
      </c>
      <c r="U52" s="1">
        <v>89505386.969999999</v>
      </c>
    </row>
    <row r="53" spans="1:21" x14ac:dyDescent="0.15">
      <c r="A53" s="1">
        <v>201702</v>
      </c>
      <c r="B53" s="1">
        <v>10952608.539999999</v>
      </c>
      <c r="C53" s="1">
        <v>12509758.300000001</v>
      </c>
      <c r="D53" s="1">
        <v>9041081.75</v>
      </c>
      <c r="E53" s="1">
        <v>10038617.01</v>
      </c>
      <c r="F53" s="1">
        <v>9157127.3800000008</v>
      </c>
      <c r="G53" s="1">
        <v>2365978.17</v>
      </c>
      <c r="H53" s="1">
        <v>16796222.18</v>
      </c>
      <c r="I53" s="1">
        <v>90163677.120000005</v>
      </c>
      <c r="J53" s="1">
        <v>12550966.43</v>
      </c>
      <c r="K53" s="1">
        <v>746367.75</v>
      </c>
      <c r="L53" s="1">
        <v>6204171.6699999999</v>
      </c>
      <c r="M53" s="1">
        <v>8435771.6099999994</v>
      </c>
      <c r="N53" s="1">
        <v>2050533.19</v>
      </c>
      <c r="O53" s="1">
        <v>17729645.739999998</v>
      </c>
      <c r="P53" s="1">
        <v>8913411.5700000003</v>
      </c>
      <c r="Q53" s="1">
        <v>13371251.630000001</v>
      </c>
      <c r="R53" s="1">
        <v>11469345.98</v>
      </c>
      <c r="S53" s="1">
        <v>10144548.189999999</v>
      </c>
      <c r="T53" s="1">
        <v>1106262.99</v>
      </c>
      <c r="U53" s="1">
        <v>253747347.19999999</v>
      </c>
    </row>
    <row r="55" spans="1:21" x14ac:dyDescent="0.15">
      <c r="A55" s="1" t="s">
        <v>17</v>
      </c>
      <c r="B55" s="1">
        <f>SUM(B2:B52)</f>
        <v>13177485.08</v>
      </c>
      <c r="C55" s="1">
        <f t="shared" ref="C55:U55" si="0">SUM(C2:C52)</f>
        <v>10172463.699999999</v>
      </c>
      <c r="D55" s="1">
        <f t="shared" si="0"/>
        <v>11098276.029999999</v>
      </c>
      <c r="E55" s="1">
        <f t="shared" si="0"/>
        <v>8359796.4199999999</v>
      </c>
      <c r="F55" s="1">
        <f t="shared" si="0"/>
        <v>9374355.6300000008</v>
      </c>
      <c r="G55" s="1">
        <f t="shared" si="0"/>
        <v>2541933.91</v>
      </c>
      <c r="H55" s="1">
        <f t="shared" si="0"/>
        <v>18126891.699999996</v>
      </c>
      <c r="I55" s="1">
        <f t="shared" si="0"/>
        <v>123088178.12</v>
      </c>
      <c r="J55" s="1">
        <f t="shared" si="0"/>
        <v>17037230.890000001</v>
      </c>
      <c r="K55" s="1">
        <f t="shared" si="0"/>
        <v>448770.25</v>
      </c>
      <c r="L55" s="1">
        <f t="shared" si="0"/>
        <v>14685001.380000001</v>
      </c>
      <c r="M55" s="1">
        <f t="shared" si="0"/>
        <v>10783659.950000001</v>
      </c>
      <c r="N55" s="1">
        <f t="shared" si="0"/>
        <v>2944806.94</v>
      </c>
      <c r="O55" s="1">
        <f t="shared" si="0"/>
        <v>47236470.439999998</v>
      </c>
      <c r="P55" s="1">
        <f t="shared" si="0"/>
        <v>10826612.41</v>
      </c>
      <c r="Q55" s="1">
        <f t="shared" si="0"/>
        <v>16261628.359999999</v>
      </c>
      <c r="R55" s="1">
        <f t="shared" si="0"/>
        <v>15799996.610000001</v>
      </c>
      <c r="S55" s="1">
        <f t="shared" si="0"/>
        <v>11904383.92</v>
      </c>
      <c r="T55" s="1">
        <f t="shared" si="0"/>
        <v>1296543.1099999999</v>
      </c>
      <c r="U55" s="1">
        <f t="shared" si="0"/>
        <v>345164484.85000002</v>
      </c>
    </row>
    <row r="56" spans="1:21" x14ac:dyDescent="0.15">
      <c r="A56" s="1" t="s">
        <v>18</v>
      </c>
      <c r="B56" s="1">
        <f>B53+B55</f>
        <v>24130093.619999997</v>
      </c>
      <c r="C56" s="1">
        <f t="shared" ref="C56:U56" si="1">C53+C55</f>
        <v>22682222</v>
      </c>
      <c r="D56" s="1">
        <f t="shared" si="1"/>
        <v>20139357.780000001</v>
      </c>
      <c r="E56" s="1">
        <f t="shared" si="1"/>
        <v>18398413.43</v>
      </c>
      <c r="F56" s="1">
        <f t="shared" si="1"/>
        <v>18531483.010000002</v>
      </c>
      <c r="G56" s="1">
        <f t="shared" si="1"/>
        <v>4907912.08</v>
      </c>
      <c r="H56" s="1">
        <f t="shared" si="1"/>
        <v>34923113.879999995</v>
      </c>
      <c r="I56" s="1">
        <f t="shared" si="1"/>
        <v>213251855.24000001</v>
      </c>
      <c r="J56" s="1">
        <f t="shared" si="1"/>
        <v>29588197.32</v>
      </c>
      <c r="K56" s="1">
        <f t="shared" si="1"/>
        <v>1195138</v>
      </c>
      <c r="L56" s="1">
        <f t="shared" si="1"/>
        <v>20889173.050000001</v>
      </c>
      <c r="M56" s="1">
        <f t="shared" si="1"/>
        <v>19219431.560000002</v>
      </c>
      <c r="N56" s="1">
        <f t="shared" si="1"/>
        <v>4995340.13</v>
      </c>
      <c r="O56" s="1">
        <f t="shared" si="1"/>
        <v>64966116.179999992</v>
      </c>
      <c r="P56" s="1">
        <f t="shared" si="1"/>
        <v>19740023.98</v>
      </c>
      <c r="Q56" s="1">
        <f t="shared" si="1"/>
        <v>29632879.990000002</v>
      </c>
      <c r="R56" s="1">
        <f t="shared" si="1"/>
        <v>27269342.590000004</v>
      </c>
      <c r="S56" s="1">
        <f t="shared" si="1"/>
        <v>22048932.109999999</v>
      </c>
      <c r="T56" s="1">
        <f t="shared" si="1"/>
        <v>2402806.0999999996</v>
      </c>
      <c r="U56" s="1">
        <f t="shared" si="1"/>
        <v>598911832.04999995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4" sqref="J24"/>
    </sheetView>
  </sheetViews>
  <sheetFormatPr defaultRowHeight="13.5" x14ac:dyDescent="0.1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Cynthia</cp:lastModifiedBy>
  <dcterms:created xsi:type="dcterms:W3CDTF">2016-04-22T06:32:49Z</dcterms:created>
  <dcterms:modified xsi:type="dcterms:W3CDTF">2017-03-08T11:43:32Z</dcterms:modified>
</cp:coreProperties>
</file>