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销账前" sheetId="1" r:id="rId1"/>
    <sheet name="销账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9" i="2" l="1"/>
  <c r="C89" i="2"/>
  <c r="D89" i="2"/>
  <c r="E89" i="2"/>
  <c r="B89" i="2"/>
  <c r="E91" i="1"/>
  <c r="G88" i="1"/>
  <c r="C88" i="1"/>
  <c r="D88" i="1"/>
  <c r="E88" i="1"/>
  <c r="B88" i="1"/>
  <c r="C90" i="2" l="1"/>
  <c r="D90" i="2"/>
  <c r="E90" i="2"/>
  <c r="D89" i="1"/>
  <c r="G90" i="2"/>
  <c r="C89" i="1"/>
  <c r="B90" i="2"/>
  <c r="B89" i="1"/>
  <c r="E89" i="1"/>
  <c r="E91" i="2" l="1"/>
</calcChain>
</file>

<file path=xl/sharedStrings.xml><?xml version="1.0" encoding="utf-8"?>
<sst xmlns="http://schemas.openxmlformats.org/spreadsheetml/2006/main" count="24" uniqueCount="14">
  <si>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</si>
  <si>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</si>
  <si>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</si>
  <si>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</si>
  <si>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合计</t>
    <phoneticPr fontId="1" type="noConversion"/>
  </si>
  <si>
    <t>单位：万元</t>
  </si>
  <si>
    <t>单位：万元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</si>
  <si>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</si>
  <si>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</si>
  <si>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单位：元</t>
    <phoneticPr fontId="1" type="noConversion"/>
  </si>
  <si>
    <t>单位：元</t>
    <phoneticPr fontId="1" type="noConversion"/>
  </si>
  <si>
    <t>剔除呆坏和待列账后的欠费</t>
    <phoneticPr fontId="1" type="noConversion"/>
  </si>
  <si>
    <t xml:space="preserve"> </t>
    <phoneticPr fontId="1" type="noConversion"/>
  </si>
  <si>
    <t>合计+零账龄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</si>
</sst>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64" workbookViewId="0">
      <selection activeCell="E90" sqref="E90"/>
    </sheetView>
  </sheetViews>
  <sheetFormatPr defaultRowHeight="13.5" x14ac:dyDescent="0.15"/>
  <cols>
    <col min="1" max="1" width="9" customWidth="1"/>
    <col min="2" max="2" width="16.25" bestFit="1" customWidth="1"/>
    <col min="3" max="3" width="13.875" customWidth="1"/>
    <col min="4" max="4" width="13.375" customWidth="1"/>
    <col min="5" max="5" width="35.875" bestFit="1" customWidth="1"/>
    <col min="6" max="6" width="10.37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1"/>
      <c r="B1" s="2" t="s">
        <v>7</v>
      </c>
      <c r="C1" s="2" t="s">
        <v>0</v>
      </c>
      <c r="D1" s="2" t="s">
        <v>2</v>
      </c>
      <c r="E1" s="2" t="s">
        <v>11</v>
      </c>
      <c r="F1" s="3"/>
      <c r="G1" s="2" t="s">
        <v>1</v>
      </c>
      <c r="H1" s="2" t="s">
        <v>0</v>
      </c>
      <c r="I1" s="2" t="s">
        <v>2</v>
      </c>
      <c r="J1" s="2" t="s">
        <v>3</v>
      </c>
    </row>
    <row r="2" spans="1:10" ht="12" customHeight="1" x14ac:dyDescent="0.15">
      <c r="A2" s="1">
        <v>200701</v>
      </c>
      <c r="B2" s="1">
        <v>12.62</v>
      </c>
      <c r="C2" s="1">
        <v>12.62</v>
      </c>
      <c r="D2" s="1">
        <v>0</v>
      </c>
      <c r="E2" s="1">
        <v>0</v>
      </c>
      <c r="G2" s="1">
        <v>0</v>
      </c>
      <c r="H2" s="1"/>
      <c r="I2" s="1"/>
      <c r="J2" s="1"/>
    </row>
    <row r="3" spans="1:10" ht="12" customHeight="1" x14ac:dyDescent="0.15">
      <c r="A3" s="1">
        <v>200705</v>
      </c>
      <c r="B3" s="1">
        <v>0.81</v>
      </c>
      <c r="C3" s="1">
        <v>0.81</v>
      </c>
      <c r="D3" s="1">
        <v>0</v>
      </c>
      <c r="E3" s="1">
        <v>0</v>
      </c>
      <c r="G3" s="1">
        <v>0</v>
      </c>
      <c r="H3" s="1"/>
      <c r="I3" s="1"/>
      <c r="J3" s="1"/>
    </row>
    <row r="4" spans="1:10" ht="12" customHeight="1" x14ac:dyDescent="0.15">
      <c r="A4" s="1">
        <v>200709</v>
      </c>
      <c r="B4" s="1">
        <v>6947.24</v>
      </c>
      <c r="C4" s="1">
        <v>6947.24</v>
      </c>
      <c r="D4" s="1">
        <v>0</v>
      </c>
      <c r="E4" s="1">
        <v>0</v>
      </c>
      <c r="G4" s="1">
        <v>0</v>
      </c>
      <c r="H4" s="1"/>
      <c r="I4" s="1"/>
      <c r="J4" s="1"/>
    </row>
    <row r="5" spans="1:10" ht="12" customHeight="1" x14ac:dyDescent="0.15">
      <c r="A5" s="1">
        <v>200710</v>
      </c>
      <c r="B5" s="1">
        <v>4682.7</v>
      </c>
      <c r="C5" s="1">
        <v>4682.7</v>
      </c>
      <c r="D5" s="1">
        <v>0</v>
      </c>
      <c r="E5" s="1">
        <v>0</v>
      </c>
      <c r="G5" s="1">
        <v>0</v>
      </c>
      <c r="H5" s="1"/>
      <c r="I5" s="1"/>
      <c r="J5" s="1"/>
    </row>
    <row r="6" spans="1:10" ht="12" customHeight="1" x14ac:dyDescent="0.15">
      <c r="A6" s="1">
        <v>200711</v>
      </c>
      <c r="B6" s="1">
        <v>3987.54</v>
      </c>
      <c r="C6" s="1">
        <v>3987.54</v>
      </c>
      <c r="D6" s="1">
        <v>0</v>
      </c>
      <c r="E6" s="1">
        <v>0</v>
      </c>
      <c r="G6" s="1">
        <v>0</v>
      </c>
      <c r="H6" s="1"/>
      <c r="I6" s="1"/>
      <c r="J6" s="1"/>
    </row>
    <row r="7" spans="1:10" ht="12" customHeight="1" x14ac:dyDescent="0.15">
      <c r="A7" s="1">
        <v>200712</v>
      </c>
      <c r="B7" s="1">
        <v>3148.5</v>
      </c>
      <c r="C7" s="1">
        <v>3148.5</v>
      </c>
      <c r="D7" s="1">
        <v>0</v>
      </c>
      <c r="E7" s="1">
        <v>0</v>
      </c>
      <c r="G7" s="1">
        <v>0</v>
      </c>
      <c r="H7" s="1"/>
      <c r="I7" s="1"/>
      <c r="J7" s="1"/>
    </row>
    <row r="8" spans="1:10" ht="12" customHeight="1" x14ac:dyDescent="0.15">
      <c r="A8" s="1">
        <v>200801</v>
      </c>
      <c r="B8" s="1">
        <v>2903.5</v>
      </c>
      <c r="C8" s="1">
        <v>2903.5</v>
      </c>
      <c r="D8" s="1">
        <v>0</v>
      </c>
      <c r="E8" s="1">
        <v>0</v>
      </c>
      <c r="G8" s="1">
        <v>0</v>
      </c>
      <c r="H8" s="1"/>
      <c r="I8" s="1"/>
      <c r="J8" s="1"/>
    </row>
    <row r="9" spans="1:10" ht="12" customHeight="1" x14ac:dyDescent="0.15">
      <c r="A9" s="1">
        <v>200802</v>
      </c>
      <c r="B9" s="1">
        <v>745.5</v>
      </c>
      <c r="C9" s="1">
        <v>745.5</v>
      </c>
      <c r="D9" s="1">
        <v>0</v>
      </c>
      <c r="E9" s="1">
        <v>0</v>
      </c>
      <c r="G9" s="1">
        <v>0</v>
      </c>
      <c r="H9" s="1"/>
      <c r="I9" s="1"/>
      <c r="J9" s="1"/>
    </row>
    <row r="10" spans="1:10" ht="12" customHeight="1" x14ac:dyDescent="0.15">
      <c r="A10" s="1">
        <v>200901</v>
      </c>
      <c r="B10" s="1">
        <v>150</v>
      </c>
      <c r="C10" s="1">
        <v>150</v>
      </c>
      <c r="D10" s="1">
        <v>0</v>
      </c>
      <c r="E10" s="1">
        <v>0</v>
      </c>
      <c r="G10" s="1">
        <v>0</v>
      </c>
      <c r="H10" s="1"/>
      <c r="I10" s="1"/>
      <c r="J10" s="1"/>
    </row>
    <row r="11" spans="1:10" ht="12" customHeight="1" x14ac:dyDescent="0.15">
      <c r="A11" s="1">
        <v>200902</v>
      </c>
      <c r="B11" s="1">
        <v>392.44</v>
      </c>
      <c r="C11" s="1">
        <v>392.44</v>
      </c>
      <c r="D11" s="1">
        <v>0</v>
      </c>
      <c r="E11" s="1">
        <v>0</v>
      </c>
      <c r="G11" s="1">
        <v>0</v>
      </c>
      <c r="H11" s="1"/>
      <c r="I11" s="1"/>
      <c r="J11" s="1"/>
    </row>
    <row r="12" spans="1:10" ht="12" customHeight="1" x14ac:dyDescent="0.15">
      <c r="A12" s="1">
        <v>200903</v>
      </c>
      <c r="B12" s="1">
        <v>381.57</v>
      </c>
      <c r="C12" s="1">
        <v>381.57</v>
      </c>
      <c r="D12" s="1">
        <v>0</v>
      </c>
      <c r="E12" s="1">
        <v>0</v>
      </c>
      <c r="G12" s="1">
        <v>0</v>
      </c>
      <c r="H12" s="1"/>
      <c r="I12" s="1"/>
      <c r="J12" s="1"/>
    </row>
    <row r="13" spans="1:10" ht="12" customHeight="1" x14ac:dyDescent="0.15">
      <c r="A13" s="1">
        <v>200904</v>
      </c>
      <c r="B13" s="1">
        <v>350</v>
      </c>
      <c r="C13" s="1">
        <v>350</v>
      </c>
      <c r="D13" s="1">
        <v>0</v>
      </c>
      <c r="E13" s="1">
        <v>0</v>
      </c>
      <c r="G13" s="1">
        <v>0</v>
      </c>
      <c r="H13" s="1"/>
      <c r="I13" s="1"/>
      <c r="J13" s="1"/>
    </row>
    <row r="14" spans="1:10" ht="12" customHeight="1" x14ac:dyDescent="0.15">
      <c r="A14" s="1">
        <v>200905</v>
      </c>
      <c r="B14" s="1">
        <v>786.89</v>
      </c>
      <c r="C14" s="1">
        <v>786.89</v>
      </c>
      <c r="D14" s="1">
        <v>0</v>
      </c>
      <c r="E14" s="1">
        <v>0</v>
      </c>
      <c r="G14" s="1">
        <v>0</v>
      </c>
      <c r="H14" s="1"/>
      <c r="I14" s="1"/>
      <c r="J14" s="1"/>
    </row>
    <row r="15" spans="1:10" ht="12" customHeight="1" x14ac:dyDescent="0.15">
      <c r="A15" s="1">
        <v>200908</v>
      </c>
      <c r="B15" s="1">
        <v>344.8</v>
      </c>
      <c r="C15" s="1">
        <v>344.8</v>
      </c>
      <c r="D15" s="1">
        <v>0</v>
      </c>
      <c r="E15" s="1">
        <v>0</v>
      </c>
      <c r="G15" s="1">
        <v>0</v>
      </c>
      <c r="H15" s="1"/>
      <c r="I15" s="1"/>
      <c r="J15" s="1"/>
    </row>
    <row r="16" spans="1:10" ht="12" customHeight="1" x14ac:dyDescent="0.15">
      <c r="A16" s="1">
        <v>200912</v>
      </c>
      <c r="B16" s="1">
        <v>74.19</v>
      </c>
      <c r="C16" s="1">
        <v>74.19</v>
      </c>
      <c r="D16" s="1">
        <v>0</v>
      </c>
      <c r="E16" s="1">
        <v>0</v>
      </c>
      <c r="G16" s="1">
        <v>0</v>
      </c>
      <c r="H16" s="1"/>
      <c r="I16" s="1"/>
      <c r="J16" s="1"/>
    </row>
    <row r="17" spans="1:10" ht="12" customHeight="1" x14ac:dyDescent="0.15">
      <c r="A17" s="1">
        <v>201001</v>
      </c>
      <c r="B17" s="1">
        <v>100</v>
      </c>
      <c r="C17" s="1">
        <v>100</v>
      </c>
      <c r="D17" s="1">
        <v>0</v>
      </c>
      <c r="E17" s="1">
        <v>0</v>
      </c>
      <c r="G17" s="1">
        <v>0</v>
      </c>
      <c r="H17" s="1"/>
      <c r="I17" s="1"/>
      <c r="J17" s="1"/>
    </row>
    <row r="18" spans="1:10" ht="12" customHeight="1" x14ac:dyDescent="0.15">
      <c r="A18" s="1">
        <v>201002</v>
      </c>
      <c r="B18" s="1">
        <v>100</v>
      </c>
      <c r="C18" s="1">
        <v>100</v>
      </c>
      <c r="D18" s="1">
        <v>0</v>
      </c>
      <c r="E18" s="1">
        <v>0</v>
      </c>
      <c r="G18" s="1">
        <v>0</v>
      </c>
      <c r="H18" s="1"/>
      <c r="I18" s="1"/>
      <c r="J18" s="1"/>
    </row>
    <row r="19" spans="1:10" ht="12" customHeight="1" x14ac:dyDescent="0.15">
      <c r="A19" s="1">
        <v>201003</v>
      </c>
      <c r="B19" s="1">
        <v>100</v>
      </c>
      <c r="C19" s="1">
        <v>100</v>
      </c>
      <c r="D19" s="1">
        <v>0</v>
      </c>
      <c r="E19" s="1">
        <v>0</v>
      </c>
      <c r="G19" s="1">
        <v>0</v>
      </c>
      <c r="H19" s="1"/>
      <c r="I19" s="1"/>
      <c r="J19" s="1"/>
    </row>
    <row r="20" spans="1:10" ht="12" customHeight="1" x14ac:dyDescent="0.15">
      <c r="A20" s="1">
        <v>201007</v>
      </c>
      <c r="B20" s="1">
        <v>471.83</v>
      </c>
      <c r="C20" s="1">
        <v>471.83</v>
      </c>
      <c r="D20" s="1">
        <v>0</v>
      </c>
      <c r="E20" s="1">
        <v>0</v>
      </c>
      <c r="G20" s="1">
        <v>0</v>
      </c>
      <c r="H20" s="1"/>
      <c r="I20" s="1"/>
      <c r="J20" s="1"/>
    </row>
    <row r="21" spans="1:10" ht="12" customHeight="1" x14ac:dyDescent="0.15">
      <c r="A21" s="1">
        <v>201108</v>
      </c>
      <c r="B21" s="1">
        <v>3008</v>
      </c>
      <c r="C21" s="1">
        <v>3008</v>
      </c>
      <c r="D21" s="1">
        <v>0</v>
      </c>
      <c r="E21" s="1">
        <v>0</v>
      </c>
      <c r="G21" s="1">
        <v>0</v>
      </c>
      <c r="H21" s="1"/>
      <c r="I21" s="1"/>
      <c r="J21" s="1"/>
    </row>
    <row r="22" spans="1:10" ht="12" customHeight="1" x14ac:dyDescent="0.15">
      <c r="A22" s="1">
        <v>201204</v>
      </c>
      <c r="B22" s="1">
        <v>49</v>
      </c>
      <c r="C22" s="1">
        <v>49</v>
      </c>
      <c r="D22" s="1">
        <v>0</v>
      </c>
      <c r="E22" s="1">
        <v>0</v>
      </c>
      <c r="G22" s="1">
        <v>0</v>
      </c>
      <c r="H22" s="1"/>
      <c r="I22" s="1"/>
      <c r="J22" s="1"/>
    </row>
    <row r="23" spans="1:10" ht="12" customHeight="1" x14ac:dyDescent="0.15">
      <c r="A23" s="1">
        <v>201205</v>
      </c>
      <c r="B23" s="1">
        <v>55.45</v>
      </c>
      <c r="C23" s="1">
        <v>55.45</v>
      </c>
      <c r="D23" s="1">
        <v>0</v>
      </c>
      <c r="E23" s="1">
        <v>0</v>
      </c>
      <c r="G23" s="1">
        <v>0</v>
      </c>
      <c r="H23" s="1"/>
      <c r="I23" s="1"/>
      <c r="J23" s="1"/>
    </row>
    <row r="24" spans="1:10" ht="12" customHeight="1" x14ac:dyDescent="0.15">
      <c r="A24" s="1">
        <v>201206</v>
      </c>
      <c r="B24" s="1">
        <v>288.89</v>
      </c>
      <c r="C24" s="1">
        <v>288.89</v>
      </c>
      <c r="D24" s="1">
        <v>0</v>
      </c>
      <c r="E24" s="1">
        <v>0</v>
      </c>
      <c r="G24" s="1">
        <v>0</v>
      </c>
      <c r="H24" s="1"/>
      <c r="I24" s="1"/>
      <c r="J24" s="1"/>
    </row>
    <row r="25" spans="1:10" ht="12" customHeight="1" x14ac:dyDescent="0.15">
      <c r="A25" s="1">
        <v>201207</v>
      </c>
      <c r="B25" s="1">
        <v>49</v>
      </c>
      <c r="C25" s="1">
        <v>49</v>
      </c>
      <c r="D25" s="1">
        <v>0</v>
      </c>
      <c r="E25" s="1">
        <v>0</v>
      </c>
      <c r="G25" s="1">
        <v>0</v>
      </c>
      <c r="H25" s="1"/>
      <c r="I25" s="1"/>
      <c r="J25" s="1"/>
    </row>
    <row r="26" spans="1:10" ht="12" customHeight="1" x14ac:dyDescent="0.15">
      <c r="A26" s="1">
        <v>201208</v>
      </c>
      <c r="B26" s="1">
        <v>89.28</v>
      </c>
      <c r="C26" s="1">
        <v>89.28</v>
      </c>
      <c r="D26" s="1">
        <v>0</v>
      </c>
      <c r="E26" s="1">
        <v>0</v>
      </c>
      <c r="G26" s="1">
        <v>0</v>
      </c>
      <c r="H26" s="1"/>
      <c r="I26" s="1"/>
      <c r="J26" s="1"/>
    </row>
    <row r="27" spans="1:10" ht="12" customHeight="1" x14ac:dyDescent="0.15">
      <c r="A27" s="1">
        <v>201209</v>
      </c>
      <c r="B27" s="1">
        <v>208.25</v>
      </c>
      <c r="C27" s="1">
        <v>208.25</v>
      </c>
      <c r="D27" s="1">
        <v>0</v>
      </c>
      <c r="E27" s="1">
        <v>0</v>
      </c>
      <c r="G27" s="1">
        <v>0</v>
      </c>
      <c r="H27" s="1"/>
      <c r="I27" s="1"/>
      <c r="J27" s="1"/>
    </row>
    <row r="28" spans="1:10" ht="12" customHeight="1" x14ac:dyDescent="0.15">
      <c r="A28" s="1">
        <v>201210</v>
      </c>
      <c r="B28" s="1">
        <v>452.76</v>
      </c>
      <c r="C28" s="1">
        <v>452.76</v>
      </c>
      <c r="D28" s="1">
        <v>0</v>
      </c>
      <c r="E28" s="1">
        <v>0</v>
      </c>
      <c r="G28" s="1">
        <v>0</v>
      </c>
      <c r="H28" s="1"/>
      <c r="I28" s="1"/>
      <c r="J28" s="1"/>
    </row>
    <row r="29" spans="1:10" ht="12" customHeight="1" x14ac:dyDescent="0.15">
      <c r="A29" s="1">
        <v>201211</v>
      </c>
      <c r="B29" s="1">
        <v>1976.94</v>
      </c>
      <c r="C29" s="1">
        <v>1976.94</v>
      </c>
      <c r="D29" s="1">
        <v>0</v>
      </c>
      <c r="E29" s="1">
        <v>0</v>
      </c>
      <c r="G29" s="1">
        <v>0</v>
      </c>
      <c r="H29" s="1"/>
      <c r="I29" s="1"/>
      <c r="J29" s="1"/>
    </row>
    <row r="30" spans="1:10" ht="12" customHeight="1" x14ac:dyDescent="0.15">
      <c r="A30" s="1">
        <v>201212</v>
      </c>
      <c r="B30" s="1">
        <v>2611.5</v>
      </c>
      <c r="C30" s="1">
        <v>2611.5</v>
      </c>
      <c r="D30" s="1">
        <v>0</v>
      </c>
      <c r="E30" s="1">
        <v>0</v>
      </c>
      <c r="G30" s="1">
        <v>0</v>
      </c>
      <c r="H30" s="1"/>
      <c r="I30" s="1"/>
      <c r="J30" s="1"/>
    </row>
    <row r="31" spans="1:10" ht="12" customHeight="1" x14ac:dyDescent="0.15">
      <c r="A31" s="1">
        <v>201301</v>
      </c>
      <c r="B31" s="1">
        <v>2352.1999999999998</v>
      </c>
      <c r="C31" s="1">
        <v>2352.1999999999998</v>
      </c>
      <c r="D31" s="1">
        <v>0</v>
      </c>
      <c r="E31" s="1">
        <v>0</v>
      </c>
      <c r="G31" s="1">
        <v>0</v>
      </c>
      <c r="H31" s="1"/>
      <c r="I31" s="1"/>
      <c r="J31" s="1"/>
    </row>
    <row r="32" spans="1:10" ht="12" customHeight="1" x14ac:dyDescent="0.15">
      <c r="A32" s="1">
        <v>201302</v>
      </c>
      <c r="B32" s="1">
        <v>3264.63</v>
      </c>
      <c r="C32" s="1">
        <v>3264.63</v>
      </c>
      <c r="D32" s="1">
        <v>0</v>
      </c>
      <c r="E32" s="1">
        <v>0</v>
      </c>
      <c r="G32" s="1">
        <v>0</v>
      </c>
      <c r="H32" s="1"/>
      <c r="I32" s="1"/>
      <c r="J32" s="1"/>
    </row>
    <row r="33" spans="1:10" ht="12" customHeight="1" x14ac:dyDescent="0.15">
      <c r="A33" s="1">
        <v>201303</v>
      </c>
      <c r="B33" s="1">
        <v>3037.38</v>
      </c>
      <c r="C33" s="1">
        <v>3037.38</v>
      </c>
      <c r="D33" s="1">
        <v>0</v>
      </c>
      <c r="E33" s="1">
        <v>0</v>
      </c>
      <c r="G33" s="1">
        <v>0</v>
      </c>
      <c r="H33" s="1"/>
      <c r="I33" s="1"/>
      <c r="J33" s="1"/>
    </row>
    <row r="34" spans="1:10" ht="12" customHeight="1" x14ac:dyDescent="0.15">
      <c r="A34" s="1">
        <v>201304</v>
      </c>
      <c r="B34" s="1">
        <v>1471.2</v>
      </c>
      <c r="C34" s="1">
        <v>1471.2</v>
      </c>
      <c r="D34" s="1">
        <v>0</v>
      </c>
      <c r="E34" s="1">
        <v>0</v>
      </c>
      <c r="G34" s="1">
        <v>0</v>
      </c>
      <c r="H34" s="1"/>
      <c r="I34" s="1"/>
      <c r="J34" s="1"/>
    </row>
    <row r="35" spans="1:10" ht="12" customHeight="1" x14ac:dyDescent="0.15">
      <c r="A35" s="1">
        <v>201305</v>
      </c>
      <c r="B35" s="1">
        <v>1553.41</v>
      </c>
      <c r="C35" s="1">
        <v>1553.41</v>
      </c>
      <c r="D35" s="1">
        <v>0</v>
      </c>
      <c r="E35" s="1">
        <v>0</v>
      </c>
      <c r="G35" s="1">
        <v>0</v>
      </c>
      <c r="H35" s="1"/>
      <c r="I35" s="1"/>
      <c r="J35" s="1"/>
    </row>
    <row r="36" spans="1:10" ht="12" customHeight="1" x14ac:dyDescent="0.15">
      <c r="A36" s="1">
        <v>201306</v>
      </c>
      <c r="B36" s="1">
        <v>1206.6199999999999</v>
      </c>
      <c r="C36" s="1">
        <v>1206.6199999999999</v>
      </c>
      <c r="D36" s="1">
        <v>0</v>
      </c>
      <c r="E36" s="1">
        <v>0</v>
      </c>
      <c r="G36" s="1">
        <v>0</v>
      </c>
      <c r="H36" s="1"/>
      <c r="I36" s="1"/>
      <c r="J36" s="1"/>
    </row>
    <row r="37" spans="1:10" ht="12" customHeight="1" x14ac:dyDescent="0.15">
      <c r="A37" s="1">
        <v>201307</v>
      </c>
      <c r="B37" s="1">
        <v>732.34</v>
      </c>
      <c r="C37" s="1">
        <v>732.34</v>
      </c>
      <c r="D37" s="1">
        <v>0</v>
      </c>
      <c r="E37" s="1">
        <v>0</v>
      </c>
      <c r="G37" s="1">
        <v>0</v>
      </c>
      <c r="H37" s="1"/>
      <c r="I37" s="1"/>
      <c r="J37" s="1"/>
    </row>
    <row r="38" spans="1:10" ht="12" customHeight="1" x14ac:dyDescent="0.15">
      <c r="A38" s="5">
        <v>201308</v>
      </c>
      <c r="B38" s="1">
        <v>810.21</v>
      </c>
      <c r="C38" s="1">
        <v>810.21</v>
      </c>
      <c r="D38" s="1">
        <v>0</v>
      </c>
      <c r="E38" s="1">
        <v>0</v>
      </c>
      <c r="G38" s="6">
        <v>0</v>
      </c>
      <c r="H38" s="6"/>
      <c r="I38" s="6"/>
      <c r="J38" s="6"/>
    </row>
    <row r="39" spans="1:10" x14ac:dyDescent="0.15">
      <c r="A39" s="1">
        <v>201309</v>
      </c>
      <c r="B39" s="1">
        <v>1039.94</v>
      </c>
      <c r="C39" s="1">
        <v>1039.94</v>
      </c>
      <c r="D39" s="1">
        <v>0</v>
      </c>
      <c r="E39" s="1">
        <v>0</v>
      </c>
      <c r="F39" s="8"/>
      <c r="G39" s="7">
        <v>0</v>
      </c>
      <c r="H39" s="1"/>
      <c r="I39" s="1"/>
      <c r="J39" s="1"/>
    </row>
    <row r="40" spans="1:10" x14ac:dyDescent="0.15">
      <c r="A40" s="1">
        <v>201310</v>
      </c>
      <c r="B40" s="1">
        <v>1141.99</v>
      </c>
      <c r="C40" s="1">
        <v>1141.99</v>
      </c>
      <c r="D40" s="1">
        <v>0</v>
      </c>
      <c r="E40" s="1">
        <v>0</v>
      </c>
      <c r="F40" s="8"/>
      <c r="G40" s="7">
        <v>0</v>
      </c>
      <c r="H40" s="1"/>
      <c r="I40" s="1"/>
      <c r="J40" s="1"/>
    </row>
    <row r="41" spans="1:10" x14ac:dyDescent="0.15">
      <c r="A41" s="1">
        <v>201311</v>
      </c>
      <c r="B41" s="1">
        <v>806.58</v>
      </c>
      <c r="C41" s="1">
        <v>806.58</v>
      </c>
      <c r="D41" s="1">
        <v>0</v>
      </c>
      <c r="E41" s="1">
        <v>0</v>
      </c>
      <c r="F41" s="8"/>
      <c r="G41" s="7">
        <v>0</v>
      </c>
      <c r="H41" s="1"/>
      <c r="I41" s="1"/>
      <c r="J41" s="1"/>
    </row>
    <row r="42" spans="1:10" x14ac:dyDescent="0.15">
      <c r="A42" s="1">
        <v>201312</v>
      </c>
      <c r="B42" s="1">
        <v>922.17</v>
      </c>
      <c r="C42" s="1">
        <v>922.17</v>
      </c>
      <c r="D42" s="1">
        <v>0</v>
      </c>
      <c r="E42" s="1">
        <v>0</v>
      </c>
      <c r="F42" s="8"/>
      <c r="G42" s="7">
        <v>0</v>
      </c>
      <c r="H42" s="1"/>
      <c r="I42" s="1"/>
      <c r="J42" s="1"/>
    </row>
    <row r="43" spans="1:10" x14ac:dyDescent="0.15">
      <c r="A43" s="1">
        <v>201401</v>
      </c>
      <c r="B43" s="1">
        <v>1812.15</v>
      </c>
      <c r="C43" s="1">
        <v>1812.15</v>
      </c>
      <c r="D43" s="1">
        <v>0</v>
      </c>
      <c r="E43" s="1">
        <v>0</v>
      </c>
      <c r="F43" s="8"/>
      <c r="G43" s="7">
        <v>0</v>
      </c>
      <c r="H43" s="1"/>
      <c r="I43" s="1"/>
      <c r="J43" s="1"/>
    </row>
    <row r="44" spans="1:10" x14ac:dyDescent="0.15">
      <c r="A44" s="1">
        <v>201402</v>
      </c>
      <c r="B44" s="1">
        <v>8555.6200000000008</v>
      </c>
      <c r="C44" s="1">
        <v>8555.6200000000008</v>
      </c>
      <c r="D44" s="1">
        <v>0</v>
      </c>
      <c r="E44" s="1">
        <v>0</v>
      </c>
      <c r="F44" s="8"/>
      <c r="G44" s="7">
        <v>0</v>
      </c>
      <c r="H44" s="1"/>
      <c r="I44" s="1"/>
      <c r="J44" s="1"/>
    </row>
    <row r="45" spans="1:10" x14ac:dyDescent="0.15">
      <c r="A45" s="1">
        <v>201403</v>
      </c>
      <c r="B45" s="1">
        <v>17227.13</v>
      </c>
      <c r="C45" s="1">
        <v>17227.13</v>
      </c>
      <c r="D45" s="1">
        <v>0</v>
      </c>
      <c r="E45" s="1">
        <v>0</v>
      </c>
      <c r="F45" s="8"/>
      <c r="G45" s="7">
        <v>0</v>
      </c>
      <c r="H45" s="1"/>
      <c r="I45" s="1"/>
      <c r="J45" s="1"/>
    </row>
    <row r="46" spans="1:10" x14ac:dyDescent="0.15">
      <c r="A46" s="1">
        <v>201404</v>
      </c>
      <c r="B46" s="1">
        <v>17793.36</v>
      </c>
      <c r="C46" s="1">
        <v>17793.36</v>
      </c>
      <c r="D46" s="1">
        <v>0</v>
      </c>
      <c r="E46" s="1">
        <v>0</v>
      </c>
      <c r="F46" s="8"/>
      <c r="G46" s="7">
        <v>0</v>
      </c>
      <c r="H46" s="1"/>
      <c r="I46" s="1"/>
      <c r="J46" s="1"/>
    </row>
    <row r="47" spans="1:10" x14ac:dyDescent="0.15">
      <c r="A47" s="1">
        <v>201405</v>
      </c>
      <c r="B47" s="1">
        <v>26162.720000000001</v>
      </c>
      <c r="C47" s="1">
        <v>26162.720000000001</v>
      </c>
      <c r="D47" s="1">
        <v>0</v>
      </c>
      <c r="E47" s="1">
        <v>0</v>
      </c>
      <c r="F47" s="8"/>
      <c r="G47" s="7">
        <v>0</v>
      </c>
      <c r="H47" s="1"/>
      <c r="I47" s="1"/>
      <c r="J47" s="1"/>
    </row>
    <row r="48" spans="1:10" x14ac:dyDescent="0.15">
      <c r="A48" s="1">
        <v>201406</v>
      </c>
      <c r="B48" s="1">
        <v>160280.82</v>
      </c>
      <c r="C48" s="1">
        <v>160280.82</v>
      </c>
      <c r="D48" s="1">
        <v>0</v>
      </c>
      <c r="E48" s="1">
        <v>0</v>
      </c>
      <c r="F48" s="8"/>
      <c r="G48" s="7">
        <v>0</v>
      </c>
      <c r="H48" s="1"/>
      <c r="I48" s="1"/>
      <c r="J48" s="1"/>
    </row>
    <row r="49" spans="1:10" x14ac:dyDescent="0.15">
      <c r="A49" s="1">
        <v>201407</v>
      </c>
      <c r="B49" s="1">
        <v>41664.17</v>
      </c>
      <c r="C49" s="1">
        <v>41664.17</v>
      </c>
      <c r="D49" s="1">
        <v>0</v>
      </c>
      <c r="E49" s="1">
        <v>0</v>
      </c>
      <c r="F49" s="8"/>
      <c r="G49" s="7">
        <v>0</v>
      </c>
      <c r="H49" s="1"/>
      <c r="I49" s="1"/>
      <c r="J49" s="1"/>
    </row>
    <row r="50" spans="1:10" x14ac:dyDescent="0.15">
      <c r="A50" s="1">
        <v>201408</v>
      </c>
      <c r="B50" s="1">
        <v>36822.089999999997</v>
      </c>
      <c r="C50" s="1">
        <v>36822.089999999997</v>
      </c>
      <c r="D50" s="1">
        <v>0</v>
      </c>
      <c r="E50" s="1">
        <v>0</v>
      </c>
      <c r="F50" s="8"/>
      <c r="G50" s="7">
        <v>0</v>
      </c>
      <c r="H50" s="1"/>
      <c r="I50" s="1"/>
      <c r="J50" s="1"/>
    </row>
    <row r="51" spans="1:10" x14ac:dyDescent="0.15">
      <c r="A51" s="1">
        <v>201409</v>
      </c>
      <c r="B51" s="1">
        <v>38882.699999999997</v>
      </c>
      <c r="C51" s="1">
        <v>38882.699999999997</v>
      </c>
      <c r="D51" s="1">
        <v>0</v>
      </c>
      <c r="E51" s="1">
        <v>0</v>
      </c>
      <c r="F51" s="8"/>
      <c r="G51" s="7">
        <v>0</v>
      </c>
      <c r="H51" s="1"/>
      <c r="I51" s="1"/>
      <c r="J51" s="1"/>
    </row>
    <row r="52" spans="1:10" x14ac:dyDescent="0.15">
      <c r="A52" s="1">
        <v>201410</v>
      </c>
      <c r="B52" s="1">
        <v>24526.720000000001</v>
      </c>
      <c r="C52" s="1">
        <v>24526.720000000001</v>
      </c>
      <c r="D52" s="1">
        <v>0</v>
      </c>
      <c r="E52" s="1">
        <v>0</v>
      </c>
      <c r="F52" s="8"/>
      <c r="G52" s="7">
        <v>0</v>
      </c>
      <c r="H52" s="1"/>
      <c r="I52" s="1"/>
      <c r="J52" s="1"/>
    </row>
    <row r="53" spans="1:10" x14ac:dyDescent="0.15">
      <c r="A53" s="1">
        <v>201411</v>
      </c>
      <c r="B53" s="1">
        <v>33904.11</v>
      </c>
      <c r="C53" s="1">
        <v>33904.11</v>
      </c>
      <c r="D53" s="1">
        <v>0</v>
      </c>
      <c r="E53" s="1">
        <v>0</v>
      </c>
      <c r="F53" s="8"/>
      <c r="G53" s="7">
        <v>0</v>
      </c>
      <c r="H53" s="1"/>
      <c r="I53" s="1"/>
      <c r="J53" s="1"/>
    </row>
    <row r="54" spans="1:10" x14ac:dyDescent="0.15">
      <c r="A54" s="1">
        <v>201412</v>
      </c>
      <c r="B54" s="1">
        <v>53125.47</v>
      </c>
      <c r="C54" s="1">
        <v>53125.47</v>
      </c>
      <c r="D54" s="1">
        <v>0</v>
      </c>
      <c r="E54" s="1">
        <v>0</v>
      </c>
      <c r="F54" s="8"/>
      <c r="G54" s="7">
        <v>0</v>
      </c>
      <c r="H54" s="1"/>
      <c r="I54" s="1"/>
      <c r="J54" s="1"/>
    </row>
    <row r="55" spans="1:10" x14ac:dyDescent="0.15">
      <c r="A55" s="1">
        <v>201501</v>
      </c>
      <c r="B55" s="1">
        <v>36672.19</v>
      </c>
      <c r="C55" s="1">
        <v>36672.19</v>
      </c>
      <c r="D55" s="1">
        <v>0</v>
      </c>
      <c r="E55" s="1">
        <v>0</v>
      </c>
      <c r="F55" s="8"/>
      <c r="G55" s="7">
        <v>0</v>
      </c>
      <c r="H55" s="1"/>
      <c r="I55" s="1"/>
      <c r="J55" s="1"/>
    </row>
    <row r="56" spans="1:10" x14ac:dyDescent="0.15">
      <c r="A56" s="1">
        <v>201502</v>
      </c>
      <c r="B56" s="1">
        <v>35316.42</v>
      </c>
      <c r="C56" s="1">
        <v>35316.42</v>
      </c>
      <c r="D56" s="1">
        <v>0</v>
      </c>
      <c r="E56" s="1">
        <v>0</v>
      </c>
      <c r="F56" s="8"/>
      <c r="G56" s="7">
        <v>0</v>
      </c>
      <c r="H56" s="1"/>
      <c r="I56" s="1"/>
      <c r="J56" s="1"/>
    </row>
    <row r="57" spans="1:10" x14ac:dyDescent="0.15">
      <c r="A57" s="1">
        <v>201503</v>
      </c>
      <c r="B57" s="1">
        <v>39521.550000000003</v>
      </c>
      <c r="C57" s="1">
        <v>39521.550000000003</v>
      </c>
      <c r="D57" s="1">
        <v>0</v>
      </c>
      <c r="E57" s="1">
        <v>0</v>
      </c>
      <c r="F57" s="8"/>
      <c r="G57" s="7">
        <v>0</v>
      </c>
      <c r="H57" s="1"/>
      <c r="I57" s="1"/>
      <c r="J57" s="1"/>
    </row>
    <row r="58" spans="1:10" x14ac:dyDescent="0.15">
      <c r="A58" s="1">
        <v>201504</v>
      </c>
      <c r="B58" s="1">
        <v>62982.13</v>
      </c>
      <c r="C58" s="1">
        <v>62982.13</v>
      </c>
      <c r="D58" s="1">
        <v>0</v>
      </c>
      <c r="E58" s="1">
        <v>0</v>
      </c>
      <c r="F58" s="8"/>
      <c r="G58" s="7">
        <v>0</v>
      </c>
      <c r="H58" s="1"/>
      <c r="I58" s="1"/>
      <c r="J58" s="1"/>
    </row>
    <row r="59" spans="1:10" x14ac:dyDescent="0.15">
      <c r="A59" s="1">
        <v>201505</v>
      </c>
      <c r="B59" s="1">
        <v>47343.11</v>
      </c>
      <c r="C59" s="1">
        <v>47343.11</v>
      </c>
      <c r="D59" s="1">
        <v>0</v>
      </c>
      <c r="E59" s="1">
        <v>0</v>
      </c>
      <c r="F59" s="8"/>
      <c r="G59" s="7">
        <v>0</v>
      </c>
      <c r="H59" s="1"/>
      <c r="I59" s="1"/>
      <c r="J59" s="1"/>
    </row>
    <row r="60" spans="1:10" x14ac:dyDescent="0.15">
      <c r="A60" s="1">
        <v>201506</v>
      </c>
      <c r="B60" s="1">
        <v>13006.75</v>
      </c>
      <c r="C60" s="1">
        <v>13006.75</v>
      </c>
      <c r="D60" s="1">
        <v>0</v>
      </c>
      <c r="E60" s="1">
        <v>0</v>
      </c>
      <c r="F60" s="8"/>
      <c r="G60" s="7">
        <v>0</v>
      </c>
      <c r="H60" s="1"/>
      <c r="I60" s="1"/>
      <c r="J60" s="1"/>
    </row>
    <row r="61" spans="1:10" x14ac:dyDescent="0.15">
      <c r="A61" s="1">
        <v>201507</v>
      </c>
      <c r="B61" s="1">
        <v>13182.84</v>
      </c>
      <c r="C61" s="1">
        <v>13182.84</v>
      </c>
      <c r="D61" s="1">
        <v>0</v>
      </c>
      <c r="E61" s="1">
        <v>0</v>
      </c>
      <c r="F61" s="8"/>
      <c r="G61" s="7">
        <v>0</v>
      </c>
      <c r="H61" s="1"/>
      <c r="I61" s="1"/>
      <c r="J61" s="1"/>
    </row>
    <row r="62" spans="1:10" x14ac:dyDescent="0.15">
      <c r="A62" s="1">
        <v>201508</v>
      </c>
      <c r="B62" s="1">
        <v>12099.72</v>
      </c>
      <c r="C62" s="1">
        <v>12099.72</v>
      </c>
      <c r="D62" s="1">
        <v>0</v>
      </c>
      <c r="E62" s="1">
        <v>0</v>
      </c>
      <c r="F62" s="8"/>
      <c r="G62" s="7">
        <v>0</v>
      </c>
      <c r="H62" s="1"/>
      <c r="I62" s="1"/>
      <c r="J62" s="1"/>
    </row>
    <row r="63" spans="1:10" x14ac:dyDescent="0.15">
      <c r="A63" s="1">
        <v>201509</v>
      </c>
      <c r="B63" s="1">
        <v>12807.78</v>
      </c>
      <c r="C63" s="1">
        <v>12807.78</v>
      </c>
      <c r="D63" s="1">
        <v>0</v>
      </c>
      <c r="E63" s="1">
        <v>0</v>
      </c>
      <c r="F63" s="8"/>
      <c r="G63" s="7">
        <v>0</v>
      </c>
      <c r="H63" s="1"/>
      <c r="I63" s="1"/>
      <c r="J63" s="1"/>
    </row>
    <row r="64" spans="1:10" x14ac:dyDescent="0.15">
      <c r="A64" s="1">
        <v>201510</v>
      </c>
      <c r="B64" s="1">
        <v>12508.87</v>
      </c>
      <c r="C64" s="1">
        <v>12508.87</v>
      </c>
      <c r="D64" s="1">
        <v>0</v>
      </c>
      <c r="E64" s="1">
        <v>0</v>
      </c>
      <c r="F64" s="8"/>
      <c r="G64" s="7">
        <v>0</v>
      </c>
      <c r="H64" s="1"/>
      <c r="I64" s="1"/>
      <c r="J64" s="1"/>
    </row>
    <row r="65" spans="1:10" x14ac:dyDescent="0.15">
      <c r="A65" s="1">
        <v>201511</v>
      </c>
      <c r="B65" s="1">
        <v>364346.84</v>
      </c>
      <c r="C65" s="1">
        <v>364346.84</v>
      </c>
      <c r="D65" s="1">
        <v>0</v>
      </c>
      <c r="E65" s="1">
        <v>0</v>
      </c>
      <c r="F65" s="8"/>
      <c r="G65" s="7">
        <v>0</v>
      </c>
      <c r="H65" s="1"/>
      <c r="I65" s="1"/>
      <c r="J65" s="1"/>
    </row>
    <row r="66" spans="1:10" x14ac:dyDescent="0.15">
      <c r="A66" s="1">
        <v>201512</v>
      </c>
      <c r="B66" s="1">
        <v>37760.199999999997</v>
      </c>
      <c r="C66" s="1">
        <v>0</v>
      </c>
      <c r="D66" s="1">
        <v>8036</v>
      </c>
      <c r="E66" s="1">
        <v>29724.2</v>
      </c>
      <c r="F66" s="8"/>
      <c r="G66" s="7">
        <v>0</v>
      </c>
      <c r="H66" s="1"/>
      <c r="I66" s="1"/>
      <c r="J66" s="1"/>
    </row>
    <row r="67" spans="1:10" x14ac:dyDescent="0.15">
      <c r="A67" s="1">
        <v>201601</v>
      </c>
      <c r="B67" s="1">
        <v>37001.97</v>
      </c>
      <c r="C67" s="1">
        <v>0</v>
      </c>
      <c r="D67" s="1">
        <v>7315.87</v>
      </c>
      <c r="E67" s="1">
        <v>29686.1</v>
      </c>
      <c r="F67" s="8"/>
      <c r="G67" s="7">
        <v>0</v>
      </c>
      <c r="H67" s="1"/>
      <c r="I67" s="1"/>
      <c r="J67" s="1"/>
    </row>
    <row r="68" spans="1:10" x14ac:dyDescent="0.15">
      <c r="A68" s="1">
        <v>201602</v>
      </c>
      <c r="B68" s="1">
        <v>34360.69</v>
      </c>
      <c r="C68" s="1">
        <v>0</v>
      </c>
      <c r="D68" s="1">
        <v>18488.689999999999</v>
      </c>
      <c r="E68" s="1">
        <v>15872</v>
      </c>
      <c r="F68" s="8"/>
      <c r="G68" s="7">
        <v>0</v>
      </c>
      <c r="H68" s="1"/>
      <c r="I68" s="1"/>
      <c r="J68" s="1"/>
    </row>
    <row r="69" spans="1:10" x14ac:dyDescent="0.15">
      <c r="A69" s="1">
        <v>201603</v>
      </c>
      <c r="B69" s="1">
        <v>37395.86</v>
      </c>
      <c r="C69" s="1">
        <v>0</v>
      </c>
      <c r="D69" s="1">
        <v>37135.86</v>
      </c>
      <c r="E69" s="1">
        <v>260</v>
      </c>
      <c r="F69" s="8"/>
      <c r="G69" s="7">
        <v>0</v>
      </c>
      <c r="H69" s="1"/>
      <c r="I69" s="1"/>
      <c r="J69" s="1"/>
    </row>
    <row r="70" spans="1:10" x14ac:dyDescent="0.15">
      <c r="A70" s="1">
        <v>201604</v>
      </c>
      <c r="B70" s="1">
        <v>24913.82</v>
      </c>
      <c r="C70" s="1">
        <v>0</v>
      </c>
      <c r="D70" s="1">
        <v>22473.3</v>
      </c>
      <c r="E70" s="1">
        <v>2440.52</v>
      </c>
      <c r="F70" s="8"/>
      <c r="G70" s="7">
        <v>0</v>
      </c>
      <c r="H70" s="1"/>
      <c r="I70" s="1"/>
      <c r="J70" s="1"/>
    </row>
    <row r="71" spans="1:10" x14ac:dyDescent="0.15">
      <c r="A71" s="1">
        <v>201605</v>
      </c>
      <c r="B71" s="1">
        <v>25042.6</v>
      </c>
      <c r="C71" s="1">
        <v>0</v>
      </c>
      <c r="D71" s="1">
        <v>24580.73</v>
      </c>
      <c r="E71" s="1">
        <v>461.87</v>
      </c>
      <c r="G71" s="1">
        <v>0</v>
      </c>
      <c r="H71" s="1"/>
      <c r="I71" s="1"/>
      <c r="J71" s="1"/>
    </row>
    <row r="72" spans="1:10" x14ac:dyDescent="0.15">
      <c r="A72" s="1">
        <v>201606</v>
      </c>
      <c r="B72" s="1">
        <v>25485.33</v>
      </c>
      <c r="C72" s="1">
        <v>0</v>
      </c>
      <c r="D72" s="1">
        <v>25017.42</v>
      </c>
      <c r="E72" s="1">
        <v>467.91</v>
      </c>
      <c r="G72" s="1">
        <v>0</v>
      </c>
      <c r="H72" s="1"/>
      <c r="I72" s="1"/>
      <c r="J72" s="1"/>
    </row>
    <row r="73" spans="1:10" x14ac:dyDescent="0.15">
      <c r="A73" s="1">
        <v>201607</v>
      </c>
      <c r="B73" s="1">
        <v>8011.07</v>
      </c>
      <c r="C73" s="1">
        <v>0</v>
      </c>
      <c r="D73" s="1">
        <v>7585.01</v>
      </c>
      <c r="E73" s="1">
        <v>426.06</v>
      </c>
      <c r="G73" s="1">
        <v>0</v>
      </c>
      <c r="H73" s="1"/>
      <c r="I73" s="1"/>
      <c r="J73" s="1"/>
    </row>
    <row r="74" spans="1:10" x14ac:dyDescent="0.15">
      <c r="A74" s="1">
        <v>201608</v>
      </c>
      <c r="B74" s="1">
        <v>6463.12</v>
      </c>
      <c r="C74" s="1">
        <v>0</v>
      </c>
      <c r="D74" s="1">
        <v>5657</v>
      </c>
      <c r="E74" s="1">
        <v>806.12</v>
      </c>
      <c r="G74" s="1">
        <v>0</v>
      </c>
      <c r="H74" s="1"/>
      <c r="I74" s="1"/>
      <c r="J74" s="1"/>
    </row>
    <row r="75" spans="1:10" x14ac:dyDescent="0.15">
      <c r="A75" s="1">
        <v>201609</v>
      </c>
      <c r="B75" s="1">
        <v>9060.09</v>
      </c>
      <c r="C75" s="1">
        <v>0</v>
      </c>
      <c r="D75" s="1">
        <v>7314.05</v>
      </c>
      <c r="E75" s="1">
        <v>1746.04</v>
      </c>
      <c r="G75" s="1">
        <v>0</v>
      </c>
      <c r="H75" s="1"/>
      <c r="I75" s="1"/>
      <c r="J75" s="1"/>
    </row>
    <row r="76" spans="1:10" x14ac:dyDescent="0.15">
      <c r="A76" s="1">
        <v>201610</v>
      </c>
      <c r="B76" s="1">
        <v>13657.47</v>
      </c>
      <c r="C76" s="1">
        <v>0</v>
      </c>
      <c r="D76" s="1">
        <v>11700.26</v>
      </c>
      <c r="E76" s="1">
        <v>1957.21</v>
      </c>
      <c r="G76" s="1">
        <v>0</v>
      </c>
      <c r="H76" s="1"/>
      <c r="I76" s="1"/>
      <c r="J76" s="1"/>
    </row>
    <row r="77" spans="1:10" x14ac:dyDescent="0.15">
      <c r="A77" s="1">
        <v>201611</v>
      </c>
      <c r="B77" s="1">
        <v>9973.94</v>
      </c>
      <c r="C77" s="1">
        <v>0</v>
      </c>
      <c r="D77" s="1">
        <v>7140.79</v>
      </c>
      <c r="E77" s="1">
        <v>2833.15</v>
      </c>
      <c r="G77" s="1">
        <v>0</v>
      </c>
      <c r="H77" s="1"/>
      <c r="I77" s="1"/>
      <c r="J77" s="1"/>
    </row>
    <row r="78" spans="1:10" x14ac:dyDescent="0.15">
      <c r="A78" s="1">
        <v>201612</v>
      </c>
      <c r="B78" s="1">
        <v>11909.37</v>
      </c>
      <c r="C78" s="1">
        <v>0</v>
      </c>
      <c r="D78" s="1">
        <v>7390.03</v>
      </c>
      <c r="E78" s="1">
        <v>4519.34</v>
      </c>
      <c r="G78" s="1">
        <v>0</v>
      </c>
      <c r="H78" s="1"/>
      <c r="I78" s="1"/>
      <c r="J78" s="1"/>
    </row>
    <row r="79" spans="1:10" x14ac:dyDescent="0.15">
      <c r="A79" s="1">
        <v>201701</v>
      </c>
      <c r="B79" s="1">
        <v>95036.32</v>
      </c>
      <c r="C79" s="1">
        <v>0</v>
      </c>
      <c r="D79" s="1">
        <v>7031.32</v>
      </c>
      <c r="E79" s="1">
        <v>88005</v>
      </c>
      <c r="G79" s="1">
        <v>0</v>
      </c>
      <c r="H79" s="1"/>
      <c r="I79" s="1"/>
      <c r="J79" s="1"/>
    </row>
    <row r="80" spans="1:10" x14ac:dyDescent="0.15">
      <c r="A80" s="1">
        <v>201702</v>
      </c>
      <c r="B80" s="1">
        <v>94529.21</v>
      </c>
      <c r="C80" s="1">
        <v>0</v>
      </c>
      <c r="D80" s="1">
        <v>6035.09</v>
      </c>
      <c r="E80" s="1">
        <v>88494.12</v>
      </c>
      <c r="G80" s="1">
        <v>0</v>
      </c>
      <c r="H80" s="1"/>
      <c r="I80" s="1"/>
      <c r="J80" s="1"/>
    </row>
    <row r="81" spans="1:10" x14ac:dyDescent="0.15">
      <c r="A81" s="1">
        <v>201703</v>
      </c>
      <c r="B81" s="1">
        <v>22145.7</v>
      </c>
      <c r="C81" s="1">
        <v>0</v>
      </c>
      <c r="D81" s="1">
        <v>6066.35</v>
      </c>
      <c r="E81" s="1">
        <v>16079.35</v>
      </c>
      <c r="G81" s="1">
        <v>0</v>
      </c>
      <c r="H81" s="1"/>
      <c r="I81" s="1"/>
      <c r="J81" s="1"/>
    </row>
    <row r="82" spans="1:10" x14ac:dyDescent="0.15">
      <c r="A82" s="1">
        <v>201704</v>
      </c>
      <c r="B82" s="1">
        <v>20802.330000000002</v>
      </c>
      <c r="C82" s="1">
        <v>0</v>
      </c>
      <c r="D82" s="1">
        <v>19159.73</v>
      </c>
      <c r="E82" s="1">
        <v>1642.6</v>
      </c>
      <c r="G82" s="1">
        <v>0</v>
      </c>
      <c r="H82" s="1"/>
      <c r="I82" s="1"/>
      <c r="J82" s="1"/>
    </row>
    <row r="83" spans="1:10" x14ac:dyDescent="0.15">
      <c r="A83" s="1">
        <v>201705</v>
      </c>
      <c r="B83" s="1">
        <v>17715.88</v>
      </c>
      <c r="C83" s="1">
        <v>0</v>
      </c>
      <c r="D83" s="1">
        <v>16675.21</v>
      </c>
      <c r="E83" s="1">
        <v>1040.67</v>
      </c>
      <c r="G83" s="1">
        <v>0</v>
      </c>
      <c r="H83" s="1"/>
      <c r="I83" s="1"/>
      <c r="J83" s="1"/>
    </row>
    <row r="84" spans="1:10" x14ac:dyDescent="0.15">
      <c r="A84" s="1">
        <v>201706</v>
      </c>
      <c r="B84" s="1">
        <v>9014.35</v>
      </c>
      <c r="C84" s="1">
        <v>0</v>
      </c>
      <c r="D84" s="1">
        <v>6109.68</v>
      </c>
      <c r="E84" s="1">
        <v>2904.67</v>
      </c>
      <c r="G84" s="1">
        <v>0</v>
      </c>
      <c r="H84" s="1"/>
      <c r="I84" s="1"/>
      <c r="J84" s="1"/>
    </row>
    <row r="85" spans="1:10" x14ac:dyDescent="0.15">
      <c r="A85" s="1">
        <v>201707</v>
      </c>
      <c r="B85" s="1">
        <v>16539.84</v>
      </c>
      <c r="C85" s="1">
        <v>0</v>
      </c>
      <c r="D85" s="1">
        <v>4273.63</v>
      </c>
      <c r="E85" s="1">
        <v>12266.21</v>
      </c>
      <c r="G85" s="1">
        <v>0</v>
      </c>
      <c r="H85" s="1"/>
      <c r="I85" s="1"/>
      <c r="J85" s="1"/>
    </row>
    <row r="86" spans="1:10" x14ac:dyDescent="0.15">
      <c r="A86" s="1">
        <v>201708</v>
      </c>
      <c r="B86" s="1">
        <v>138124.48000000001</v>
      </c>
      <c r="C86" s="1">
        <v>0</v>
      </c>
      <c r="D86" s="1">
        <v>3457.66</v>
      </c>
      <c r="E86" s="1">
        <v>134666.82</v>
      </c>
      <c r="G86" s="1">
        <v>0</v>
      </c>
      <c r="H86" s="1"/>
      <c r="I86" s="1"/>
      <c r="J86" s="1"/>
    </row>
    <row r="87" spans="1:10" x14ac:dyDescent="0.15">
      <c r="A87" s="1">
        <v>201709</v>
      </c>
      <c r="B87" s="1">
        <v>267148.74</v>
      </c>
      <c r="C87" s="1">
        <v>0</v>
      </c>
      <c r="D87" s="1">
        <v>7373.76</v>
      </c>
      <c r="E87" s="1">
        <v>259774.98</v>
      </c>
      <c r="G87" s="1">
        <v>0</v>
      </c>
      <c r="H87" s="1"/>
      <c r="I87" s="1"/>
      <c r="J87" s="1"/>
    </row>
    <row r="88" spans="1:10" x14ac:dyDescent="0.15">
      <c r="A88" s="1" t="s">
        <v>4</v>
      </c>
      <c r="B88" s="1">
        <f>SUM(B2:B87)</f>
        <v>2125445.5100000007</v>
      </c>
      <c r="C88" s="1">
        <f t="shared" ref="C88:E88" si="0">SUM(C2:C87)</f>
        <v>1163353.1299999999</v>
      </c>
      <c r="D88" s="1">
        <f t="shared" si="0"/>
        <v>266017.44</v>
      </c>
      <c r="E88" s="1">
        <f t="shared" si="0"/>
        <v>696074.94</v>
      </c>
      <c r="F88" s="4" t="s">
        <v>9</v>
      </c>
      <c r="G88" s="1">
        <f>SUM(G2:G87)</f>
        <v>0</v>
      </c>
      <c r="H88" s="1"/>
      <c r="I88" s="1"/>
      <c r="J88" s="1"/>
    </row>
    <row r="89" spans="1:10" x14ac:dyDescent="0.15">
      <c r="B89" s="9">
        <f>B88/10000</f>
        <v>212.54455100000007</v>
      </c>
      <c r="C89" s="9">
        <f>C88/10000</f>
        <v>116.33531299999999</v>
      </c>
      <c r="D89" s="9">
        <f>D88/10000</f>
        <v>26.601744</v>
      </c>
      <c r="E89" s="9">
        <f>E88/10000</f>
        <v>69.607493999999988</v>
      </c>
      <c r="F89" s="4" t="s">
        <v>6</v>
      </c>
    </row>
    <row r="91" spans="1:10" x14ac:dyDescent="0.15">
      <c r="D91" t="s">
        <v>13</v>
      </c>
      <c r="E91">
        <f>E88+销账后!E88</f>
        <v>1444055.5699999998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0" workbookViewId="0">
      <selection activeCell="E93" sqref="E93"/>
    </sheetView>
  </sheetViews>
  <sheetFormatPr defaultRowHeight="13.5" x14ac:dyDescent="0.15"/>
  <cols>
    <col min="1" max="1" width="9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1.12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6"/>
      <c r="B1" s="2" t="s">
        <v>7</v>
      </c>
      <c r="C1" s="2" t="s">
        <v>0</v>
      </c>
      <c r="D1" s="2" t="s">
        <v>2</v>
      </c>
      <c r="E1" s="2" t="s">
        <v>8</v>
      </c>
      <c r="F1" s="3"/>
      <c r="G1" s="2" t="s">
        <v>1</v>
      </c>
      <c r="H1" s="5" t="s">
        <v>0</v>
      </c>
      <c r="I1" s="5" t="s">
        <v>2</v>
      </c>
      <c r="J1" s="5" t="s">
        <v>3</v>
      </c>
    </row>
    <row r="2" spans="1:10" ht="12" customHeight="1" x14ac:dyDescent="0.15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G2" s="1">
        <v>0</v>
      </c>
      <c r="H2" s="1"/>
      <c r="I2" s="1"/>
      <c r="J2" s="1"/>
    </row>
    <row r="3" spans="1:10" ht="12" customHeight="1" x14ac:dyDescent="0.15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G3" s="1">
        <v>0</v>
      </c>
      <c r="H3" s="1"/>
      <c r="I3" s="1"/>
      <c r="J3" s="1"/>
    </row>
    <row r="4" spans="1:10" ht="12" customHeight="1" x14ac:dyDescent="0.15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G4" s="1">
        <v>0</v>
      </c>
      <c r="H4" s="1"/>
      <c r="I4" s="1"/>
      <c r="J4" s="1"/>
    </row>
    <row r="5" spans="1:10" ht="12" customHeight="1" x14ac:dyDescent="0.15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G5" s="1">
        <v>0</v>
      </c>
      <c r="H5" s="1"/>
      <c r="I5" s="1"/>
      <c r="J5" s="1"/>
    </row>
    <row r="6" spans="1:10" ht="12" customHeight="1" x14ac:dyDescent="0.15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G6" s="1">
        <v>0</v>
      </c>
      <c r="H6" s="1"/>
      <c r="I6" s="1"/>
      <c r="J6" s="1"/>
    </row>
    <row r="7" spans="1:10" ht="12" customHeight="1" x14ac:dyDescent="0.15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G7" s="1">
        <v>0</v>
      </c>
      <c r="H7" s="1"/>
      <c r="I7" s="1"/>
      <c r="J7" s="1"/>
    </row>
    <row r="8" spans="1:10" ht="12" customHeight="1" x14ac:dyDescent="0.15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G8" s="1">
        <v>0</v>
      </c>
      <c r="H8" s="1"/>
      <c r="I8" s="1"/>
      <c r="J8" s="1"/>
    </row>
    <row r="9" spans="1:10" ht="12" customHeight="1" x14ac:dyDescent="0.15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G9" s="1">
        <v>0</v>
      </c>
      <c r="H9" s="1"/>
      <c r="I9" s="1"/>
      <c r="J9" s="1"/>
    </row>
    <row r="10" spans="1:10" ht="12" customHeight="1" x14ac:dyDescent="0.15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G10" s="1">
        <v>0</v>
      </c>
      <c r="H10" s="1"/>
      <c r="I10" s="1"/>
      <c r="J10" s="1"/>
    </row>
    <row r="11" spans="1:10" ht="12" customHeight="1" x14ac:dyDescent="0.15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G11" s="1">
        <v>0</v>
      </c>
      <c r="H11" s="1"/>
      <c r="I11" s="1"/>
      <c r="J11" s="1"/>
    </row>
    <row r="12" spans="1:10" ht="12" customHeight="1" x14ac:dyDescent="0.15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G12" s="1">
        <v>0</v>
      </c>
      <c r="H12" s="1"/>
      <c r="I12" s="1"/>
      <c r="J12" s="1"/>
    </row>
    <row r="13" spans="1:10" ht="12" customHeight="1" x14ac:dyDescent="0.15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G13" s="1">
        <v>0</v>
      </c>
      <c r="H13" s="1"/>
      <c r="I13" s="1"/>
      <c r="J13" s="1"/>
    </row>
    <row r="14" spans="1:10" ht="12" customHeight="1" x14ac:dyDescent="0.15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G14" s="1">
        <v>0</v>
      </c>
      <c r="H14" s="1"/>
      <c r="I14" s="1"/>
      <c r="J14" s="1"/>
    </row>
    <row r="15" spans="1:10" ht="12" customHeight="1" x14ac:dyDescent="0.15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G15" s="1">
        <v>0</v>
      </c>
      <c r="H15" s="1"/>
      <c r="I15" s="1"/>
      <c r="J15" s="1"/>
    </row>
    <row r="16" spans="1:10" ht="12" customHeight="1" x14ac:dyDescent="0.15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G16" s="1">
        <v>0</v>
      </c>
      <c r="H16" s="1"/>
      <c r="I16" s="1"/>
      <c r="J16" s="1"/>
    </row>
    <row r="17" spans="1:10" ht="12" customHeight="1" x14ac:dyDescent="0.15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G17" s="1">
        <v>0</v>
      </c>
      <c r="H17" s="1"/>
      <c r="I17" s="1"/>
      <c r="J17" s="1"/>
    </row>
    <row r="18" spans="1:10" ht="12" customHeight="1" x14ac:dyDescent="0.15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G18" s="1">
        <v>0</v>
      </c>
      <c r="H18" s="1"/>
      <c r="I18" s="1"/>
      <c r="J18" s="1"/>
    </row>
    <row r="19" spans="1:10" ht="12" customHeight="1" x14ac:dyDescent="0.15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G19" s="1">
        <v>0</v>
      </c>
      <c r="H19" s="1"/>
      <c r="I19" s="1"/>
      <c r="J19" s="1"/>
    </row>
    <row r="20" spans="1:10" ht="12" customHeight="1" x14ac:dyDescent="0.15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G20" s="1">
        <v>0</v>
      </c>
      <c r="H20" s="1"/>
      <c r="I20" s="1"/>
      <c r="J20" s="1"/>
    </row>
    <row r="21" spans="1:10" ht="12" customHeight="1" x14ac:dyDescent="0.15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G21" s="1">
        <v>0</v>
      </c>
      <c r="H21" s="1"/>
      <c r="I21" s="1"/>
      <c r="J21" s="1"/>
    </row>
    <row r="22" spans="1:10" ht="12" customHeight="1" x14ac:dyDescent="0.15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G22" s="1">
        <v>0</v>
      </c>
      <c r="H22" s="1"/>
      <c r="I22" s="1"/>
      <c r="J22" s="1"/>
    </row>
    <row r="23" spans="1:10" ht="12" customHeight="1" x14ac:dyDescent="0.15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G23" s="1">
        <v>0</v>
      </c>
      <c r="H23" s="1"/>
      <c r="I23" s="1"/>
      <c r="J23" s="1"/>
    </row>
    <row r="24" spans="1:10" ht="12" customHeight="1" x14ac:dyDescent="0.15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G24" s="1">
        <v>0</v>
      </c>
      <c r="H24" s="1"/>
      <c r="I24" s="1"/>
      <c r="J24" s="1"/>
    </row>
    <row r="25" spans="1:10" ht="12" customHeight="1" x14ac:dyDescent="0.15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G25" s="1">
        <v>0</v>
      </c>
      <c r="H25" s="1"/>
      <c r="I25" s="1"/>
      <c r="J25" s="1"/>
    </row>
    <row r="26" spans="1:10" ht="12" customHeight="1" x14ac:dyDescent="0.15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G26" s="1">
        <v>0</v>
      </c>
      <c r="H26" s="1"/>
      <c r="I26" s="1"/>
      <c r="J26" s="1"/>
    </row>
    <row r="27" spans="1:10" ht="12" customHeight="1" x14ac:dyDescent="0.15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G27" s="1">
        <v>0</v>
      </c>
      <c r="H27" s="1"/>
      <c r="I27" s="1"/>
      <c r="J27" s="1"/>
    </row>
    <row r="28" spans="1:10" ht="12" customHeight="1" x14ac:dyDescent="0.15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G28" s="1">
        <v>0</v>
      </c>
      <c r="H28" s="1"/>
      <c r="I28" s="1"/>
      <c r="J28" s="1"/>
    </row>
    <row r="29" spans="1:10" ht="12" customHeight="1" x14ac:dyDescent="0.15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G29" s="1">
        <v>0</v>
      </c>
      <c r="H29" s="1"/>
      <c r="I29" s="1"/>
      <c r="J29" s="1"/>
    </row>
    <row r="30" spans="1:10" ht="12" customHeight="1" x14ac:dyDescent="0.15">
      <c r="A30" s="2">
        <v>201212</v>
      </c>
      <c r="B30" s="2">
        <v>2611.5</v>
      </c>
      <c r="C30" s="2">
        <v>2611.5</v>
      </c>
      <c r="D30" s="2">
        <v>0</v>
      </c>
      <c r="E30" s="2">
        <v>0</v>
      </c>
      <c r="G30" s="1">
        <v>0</v>
      </c>
      <c r="H30" s="1"/>
      <c r="I30" s="1"/>
      <c r="J30" s="1"/>
    </row>
    <row r="31" spans="1:10" ht="12" customHeight="1" x14ac:dyDescent="0.15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G31" s="1">
        <v>0</v>
      </c>
      <c r="H31" s="1"/>
      <c r="I31" s="1"/>
      <c r="J31" s="1"/>
    </row>
    <row r="32" spans="1:10" ht="12" customHeight="1" x14ac:dyDescent="0.15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G32" s="1">
        <v>0</v>
      </c>
      <c r="H32" s="1"/>
      <c r="I32" s="1"/>
      <c r="J32" s="1"/>
    </row>
    <row r="33" spans="1:10" ht="12" customHeight="1" x14ac:dyDescent="0.15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G33" s="1">
        <v>0</v>
      </c>
      <c r="H33" s="1"/>
      <c r="I33" s="1"/>
      <c r="J33" s="1"/>
    </row>
    <row r="34" spans="1:10" ht="12" customHeight="1" x14ac:dyDescent="0.15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G34" s="1">
        <v>0</v>
      </c>
      <c r="H34" s="1"/>
      <c r="I34" s="1"/>
      <c r="J34" s="1"/>
    </row>
    <row r="35" spans="1:10" ht="12" customHeight="1" x14ac:dyDescent="0.15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G35" s="1">
        <v>0</v>
      </c>
      <c r="H35" s="1"/>
      <c r="I35" s="1"/>
      <c r="J35" s="1"/>
    </row>
    <row r="36" spans="1:10" ht="12" customHeight="1" x14ac:dyDescent="0.15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G36" s="1">
        <v>0</v>
      </c>
      <c r="H36" s="1"/>
      <c r="I36" s="1"/>
      <c r="J36" s="1"/>
    </row>
    <row r="37" spans="1:10" ht="12" customHeight="1" x14ac:dyDescent="0.15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G37" s="1">
        <v>0</v>
      </c>
      <c r="H37" s="1"/>
      <c r="I37" s="1"/>
      <c r="J37" s="1"/>
    </row>
    <row r="38" spans="1:10" ht="12" customHeight="1" x14ac:dyDescent="0.15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G38" s="1">
        <v>0</v>
      </c>
      <c r="H38" s="1"/>
      <c r="I38" s="1"/>
      <c r="J38" s="1"/>
    </row>
    <row r="39" spans="1:10" x14ac:dyDescent="0.15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G39" s="1">
        <v>0</v>
      </c>
      <c r="H39" s="1"/>
      <c r="I39" s="1"/>
      <c r="J39" s="1"/>
    </row>
    <row r="40" spans="1:10" x14ac:dyDescent="0.15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G40" s="1">
        <v>0</v>
      </c>
      <c r="H40" s="1"/>
      <c r="I40" s="1"/>
      <c r="J40" s="1"/>
    </row>
    <row r="41" spans="1:10" x14ac:dyDescent="0.15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G41" s="1">
        <v>0</v>
      </c>
      <c r="H41" s="1"/>
      <c r="I41" s="1"/>
      <c r="J41" s="1"/>
    </row>
    <row r="42" spans="1:10" x14ac:dyDescent="0.15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G42" s="1">
        <v>0</v>
      </c>
      <c r="H42" s="1"/>
      <c r="I42" s="1"/>
      <c r="J42" s="1"/>
    </row>
    <row r="43" spans="1:10" x14ac:dyDescent="0.15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G43" s="1">
        <v>0</v>
      </c>
      <c r="H43" s="1"/>
      <c r="I43" s="1"/>
      <c r="J43" s="1"/>
    </row>
    <row r="44" spans="1:10" x14ac:dyDescent="0.15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G44" s="1">
        <v>0</v>
      </c>
      <c r="H44" s="1"/>
      <c r="I44" s="1"/>
      <c r="J44" s="1"/>
    </row>
    <row r="45" spans="1:10" x14ac:dyDescent="0.15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G45" s="1">
        <v>0</v>
      </c>
      <c r="H45" s="1"/>
      <c r="I45" s="1"/>
      <c r="J45" s="1"/>
    </row>
    <row r="46" spans="1:10" x14ac:dyDescent="0.15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G46" s="1">
        <v>0</v>
      </c>
      <c r="H46" s="1"/>
      <c r="I46" s="1"/>
      <c r="J46" s="1"/>
    </row>
    <row r="47" spans="1:10" x14ac:dyDescent="0.15">
      <c r="A47" s="2">
        <v>201405</v>
      </c>
      <c r="B47" s="2">
        <v>26162.720000000001</v>
      </c>
      <c r="C47" s="2">
        <v>26162.720000000001</v>
      </c>
      <c r="D47" s="2">
        <v>0</v>
      </c>
      <c r="E47" s="2">
        <v>0</v>
      </c>
      <c r="G47" s="1">
        <v>0</v>
      </c>
      <c r="H47" s="1"/>
      <c r="I47" s="1"/>
      <c r="J47" s="1"/>
    </row>
    <row r="48" spans="1:10" x14ac:dyDescent="0.15">
      <c r="A48" s="2">
        <v>201406</v>
      </c>
      <c r="B48" s="2">
        <v>160280.82</v>
      </c>
      <c r="C48" s="2">
        <v>160280.82</v>
      </c>
      <c r="D48" s="2">
        <v>0</v>
      </c>
      <c r="E48" s="2">
        <v>0</v>
      </c>
      <c r="G48" s="1">
        <v>0</v>
      </c>
      <c r="H48" s="1"/>
      <c r="I48" s="1"/>
      <c r="J48" s="1"/>
    </row>
    <row r="49" spans="1:10" x14ac:dyDescent="0.15">
      <c r="A49" s="2">
        <v>201407</v>
      </c>
      <c r="B49" s="2">
        <v>41664.17</v>
      </c>
      <c r="C49" s="2">
        <v>41664.17</v>
      </c>
      <c r="D49" s="2">
        <v>0</v>
      </c>
      <c r="E49" s="2">
        <v>0</v>
      </c>
      <c r="G49" s="1">
        <v>0</v>
      </c>
      <c r="H49" s="1"/>
      <c r="I49" s="1"/>
      <c r="J49" s="1"/>
    </row>
    <row r="50" spans="1:10" x14ac:dyDescent="0.15">
      <c r="A50" s="2">
        <v>201408</v>
      </c>
      <c r="B50" s="2">
        <v>36822.089999999997</v>
      </c>
      <c r="C50" s="2">
        <v>36822.089999999997</v>
      </c>
      <c r="D50" s="2">
        <v>0</v>
      </c>
      <c r="E50" s="2">
        <v>0</v>
      </c>
      <c r="G50" s="1">
        <v>0</v>
      </c>
      <c r="H50" s="1"/>
      <c r="I50" s="1"/>
      <c r="J50" s="1"/>
    </row>
    <row r="51" spans="1:10" x14ac:dyDescent="0.15">
      <c r="A51" s="2">
        <v>201409</v>
      </c>
      <c r="B51" s="2">
        <v>38882.699999999997</v>
      </c>
      <c r="C51" s="2">
        <v>38882.699999999997</v>
      </c>
      <c r="D51" s="2">
        <v>0</v>
      </c>
      <c r="E51" s="2">
        <v>0</v>
      </c>
      <c r="G51" s="1">
        <v>0</v>
      </c>
      <c r="H51" s="1"/>
      <c r="I51" s="1"/>
      <c r="J51" s="1"/>
    </row>
    <row r="52" spans="1:10" x14ac:dyDescent="0.15">
      <c r="A52" s="2">
        <v>201410</v>
      </c>
      <c r="B52" s="2">
        <v>24526.720000000001</v>
      </c>
      <c r="C52" s="2">
        <v>24526.720000000001</v>
      </c>
      <c r="D52" s="2">
        <v>0</v>
      </c>
      <c r="E52" s="2">
        <v>0</v>
      </c>
      <c r="G52" s="1">
        <v>0</v>
      </c>
      <c r="H52" s="1"/>
      <c r="I52" s="1"/>
      <c r="J52" s="1"/>
    </row>
    <row r="53" spans="1:10" x14ac:dyDescent="0.15">
      <c r="A53" s="2">
        <v>201411</v>
      </c>
      <c r="B53" s="2">
        <v>33904.11</v>
      </c>
      <c r="C53" s="2">
        <v>33904.11</v>
      </c>
      <c r="D53" s="2">
        <v>0</v>
      </c>
      <c r="E53" s="2">
        <v>0</v>
      </c>
      <c r="G53" s="1">
        <v>0</v>
      </c>
      <c r="H53" s="1"/>
      <c r="I53" s="1"/>
      <c r="J53" s="1"/>
    </row>
    <row r="54" spans="1:10" x14ac:dyDescent="0.15">
      <c r="A54" s="2">
        <v>201412</v>
      </c>
      <c r="B54" s="2">
        <v>53125.47</v>
      </c>
      <c r="C54" s="2">
        <v>53125.47</v>
      </c>
      <c r="D54" s="2">
        <v>0</v>
      </c>
      <c r="E54" s="2">
        <v>0</v>
      </c>
      <c r="G54" s="1">
        <v>0</v>
      </c>
      <c r="H54" s="1"/>
      <c r="I54" s="1"/>
      <c r="J54" s="1"/>
    </row>
    <row r="55" spans="1:10" x14ac:dyDescent="0.15">
      <c r="A55" s="2">
        <v>201501</v>
      </c>
      <c r="B55" s="2">
        <v>36672.19</v>
      </c>
      <c r="C55" s="2">
        <v>36672.19</v>
      </c>
      <c r="D55" s="2">
        <v>0</v>
      </c>
      <c r="E55" s="2">
        <v>0</v>
      </c>
      <c r="G55" s="1">
        <v>0</v>
      </c>
      <c r="H55" s="1"/>
      <c r="I55" s="1"/>
      <c r="J55" s="1"/>
    </row>
    <row r="56" spans="1:10" x14ac:dyDescent="0.15">
      <c r="A56" s="2">
        <v>201502</v>
      </c>
      <c r="B56" s="2">
        <v>35316.42</v>
      </c>
      <c r="C56" s="2">
        <v>35316.42</v>
      </c>
      <c r="D56" s="2">
        <v>0</v>
      </c>
      <c r="E56" s="2">
        <v>0</v>
      </c>
      <c r="G56" s="1">
        <v>0</v>
      </c>
      <c r="H56" s="1"/>
      <c r="I56" s="1"/>
      <c r="J56" s="1"/>
    </row>
    <row r="57" spans="1:10" x14ac:dyDescent="0.15">
      <c r="A57" s="2">
        <v>201503</v>
      </c>
      <c r="B57" s="2">
        <v>39521.550000000003</v>
      </c>
      <c r="C57" s="2">
        <v>39521.550000000003</v>
      </c>
      <c r="D57" s="2">
        <v>0</v>
      </c>
      <c r="E57" s="2">
        <v>0</v>
      </c>
      <c r="G57" s="1">
        <v>0</v>
      </c>
      <c r="H57" s="1"/>
      <c r="I57" s="1"/>
      <c r="J57" s="1"/>
    </row>
    <row r="58" spans="1:10" x14ac:dyDescent="0.15">
      <c r="A58" s="2">
        <v>201504</v>
      </c>
      <c r="B58" s="2">
        <v>62982.13</v>
      </c>
      <c r="C58" s="2">
        <v>62982.13</v>
      </c>
      <c r="D58" s="2">
        <v>0</v>
      </c>
      <c r="E58" s="2">
        <v>0</v>
      </c>
      <c r="G58" s="1">
        <v>0</v>
      </c>
      <c r="H58" s="1"/>
      <c r="I58" s="1"/>
      <c r="J58" s="1"/>
    </row>
    <row r="59" spans="1:10" x14ac:dyDescent="0.15">
      <c r="A59" s="2">
        <v>201505</v>
      </c>
      <c r="B59" s="2">
        <v>47343.11</v>
      </c>
      <c r="C59" s="2">
        <v>47343.11</v>
      </c>
      <c r="D59" s="2">
        <v>0</v>
      </c>
      <c r="E59" s="2">
        <v>0</v>
      </c>
      <c r="G59" s="1">
        <v>0</v>
      </c>
      <c r="H59" s="1"/>
      <c r="I59" s="1"/>
      <c r="J59" s="1"/>
    </row>
    <row r="60" spans="1:10" x14ac:dyDescent="0.15">
      <c r="A60" s="2">
        <v>201506</v>
      </c>
      <c r="B60" s="2">
        <v>13006.75</v>
      </c>
      <c r="C60" s="2">
        <v>13006.75</v>
      </c>
      <c r="D60" s="2">
        <v>0</v>
      </c>
      <c r="E60" s="2">
        <v>0</v>
      </c>
      <c r="G60" s="1">
        <v>0</v>
      </c>
      <c r="H60" s="1"/>
      <c r="I60" s="1"/>
      <c r="J60" s="1"/>
    </row>
    <row r="61" spans="1:10" x14ac:dyDescent="0.15">
      <c r="A61" s="2">
        <v>201507</v>
      </c>
      <c r="B61" s="2">
        <v>13182.84</v>
      </c>
      <c r="C61" s="2">
        <v>13182.84</v>
      </c>
      <c r="D61" s="2">
        <v>0</v>
      </c>
      <c r="E61" s="2">
        <v>0</v>
      </c>
      <c r="G61" s="1">
        <v>0</v>
      </c>
      <c r="H61" s="1"/>
      <c r="I61" s="1"/>
      <c r="J61" s="1"/>
    </row>
    <row r="62" spans="1:10" x14ac:dyDescent="0.15">
      <c r="A62" s="2">
        <v>201508</v>
      </c>
      <c r="B62" s="2">
        <v>12099.72</v>
      </c>
      <c r="C62" s="2">
        <v>12099.72</v>
      </c>
      <c r="D62" s="2">
        <v>0</v>
      </c>
      <c r="E62" s="2">
        <v>0</v>
      </c>
      <c r="G62" s="1">
        <v>0</v>
      </c>
      <c r="H62" s="1"/>
      <c r="I62" s="1"/>
      <c r="J62" s="1"/>
    </row>
    <row r="63" spans="1:10" x14ac:dyDescent="0.15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G63" s="1">
        <v>0</v>
      </c>
      <c r="H63" s="1"/>
      <c r="I63" s="1"/>
      <c r="J63" s="1"/>
    </row>
    <row r="64" spans="1:10" x14ac:dyDescent="0.15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G64" s="1">
        <v>0</v>
      </c>
      <c r="H64" s="1"/>
      <c r="I64" s="1"/>
      <c r="J64" s="1"/>
    </row>
    <row r="65" spans="1:10" x14ac:dyDescent="0.15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G65" s="1">
        <v>0</v>
      </c>
      <c r="H65" s="1"/>
      <c r="I65" s="1"/>
      <c r="J65" s="1"/>
    </row>
    <row r="66" spans="1:10" x14ac:dyDescent="0.15">
      <c r="A66" s="2">
        <v>201512</v>
      </c>
      <c r="B66" s="2">
        <v>37760.199999999997</v>
      </c>
      <c r="C66" s="2">
        <v>0</v>
      </c>
      <c r="D66" s="2">
        <v>8036</v>
      </c>
      <c r="E66" s="2">
        <v>29724.2</v>
      </c>
      <c r="G66" s="1">
        <v>0</v>
      </c>
      <c r="H66" s="1"/>
      <c r="I66" s="1"/>
      <c r="J66" s="1"/>
    </row>
    <row r="67" spans="1:10" x14ac:dyDescent="0.15">
      <c r="A67" s="2">
        <v>201601</v>
      </c>
      <c r="B67" s="2">
        <v>37001.97</v>
      </c>
      <c r="C67" s="2">
        <v>0</v>
      </c>
      <c r="D67" s="2">
        <v>7315.87</v>
      </c>
      <c r="E67" s="2">
        <v>29686.1</v>
      </c>
      <c r="G67" s="1">
        <v>0</v>
      </c>
      <c r="H67" s="1"/>
      <c r="I67" s="1"/>
      <c r="J67" s="1"/>
    </row>
    <row r="68" spans="1:10" x14ac:dyDescent="0.15">
      <c r="A68" s="2">
        <v>201602</v>
      </c>
      <c r="B68" s="2">
        <v>34360.69</v>
      </c>
      <c r="C68" s="2">
        <v>0</v>
      </c>
      <c r="D68" s="2">
        <v>18488.689999999999</v>
      </c>
      <c r="E68" s="2">
        <v>15872</v>
      </c>
      <c r="G68" s="1">
        <v>0</v>
      </c>
      <c r="H68" s="1"/>
      <c r="I68" s="1"/>
      <c r="J68" s="1"/>
    </row>
    <row r="69" spans="1:10" x14ac:dyDescent="0.15">
      <c r="A69" s="2">
        <v>201603</v>
      </c>
      <c r="B69" s="2">
        <v>37395.86</v>
      </c>
      <c r="C69" s="2">
        <v>0</v>
      </c>
      <c r="D69" s="2">
        <v>37135.86</v>
      </c>
      <c r="E69" s="2">
        <v>260</v>
      </c>
      <c r="G69" s="1">
        <v>0</v>
      </c>
      <c r="H69" s="1"/>
      <c r="I69" s="1"/>
      <c r="J69" s="1"/>
    </row>
    <row r="70" spans="1:10" x14ac:dyDescent="0.15">
      <c r="A70" s="2">
        <v>201604</v>
      </c>
      <c r="B70" s="2">
        <v>24913.82</v>
      </c>
      <c r="C70" s="2">
        <v>0</v>
      </c>
      <c r="D70" s="2">
        <v>22473.3</v>
      </c>
      <c r="E70" s="2">
        <v>2440.52</v>
      </c>
      <c r="G70" s="1">
        <v>0</v>
      </c>
      <c r="H70" s="1"/>
      <c r="I70" s="1"/>
      <c r="J70" s="1"/>
    </row>
    <row r="71" spans="1:10" x14ac:dyDescent="0.15">
      <c r="A71" s="2">
        <v>201605</v>
      </c>
      <c r="B71" s="2">
        <v>25042.6</v>
      </c>
      <c r="C71" s="2">
        <v>0</v>
      </c>
      <c r="D71" s="2">
        <v>24580.73</v>
      </c>
      <c r="E71" s="2">
        <v>461.87</v>
      </c>
      <c r="G71" s="1">
        <v>0</v>
      </c>
      <c r="H71" s="1"/>
      <c r="I71" s="1"/>
      <c r="J71" s="1"/>
    </row>
    <row r="72" spans="1:10" x14ac:dyDescent="0.15">
      <c r="A72" s="2">
        <v>201606</v>
      </c>
      <c r="B72" s="2">
        <v>25485.33</v>
      </c>
      <c r="C72" s="2">
        <v>0</v>
      </c>
      <c r="D72" s="2">
        <v>25017.42</v>
      </c>
      <c r="E72" s="2">
        <v>467.91</v>
      </c>
      <c r="G72" s="1">
        <v>0</v>
      </c>
      <c r="H72" s="1"/>
      <c r="I72" s="1"/>
      <c r="J72" s="1"/>
    </row>
    <row r="73" spans="1:10" x14ac:dyDescent="0.15">
      <c r="A73" s="2">
        <v>201607</v>
      </c>
      <c r="B73" s="2">
        <v>8011.07</v>
      </c>
      <c r="C73" s="2">
        <v>0</v>
      </c>
      <c r="D73" s="2">
        <v>7585.01</v>
      </c>
      <c r="E73" s="2">
        <v>426.06</v>
      </c>
      <c r="G73" s="1">
        <v>0</v>
      </c>
      <c r="H73" s="1"/>
      <c r="I73" s="1"/>
      <c r="J73" s="1"/>
    </row>
    <row r="74" spans="1:10" x14ac:dyDescent="0.15">
      <c r="A74" s="2">
        <v>201608</v>
      </c>
      <c r="B74" s="2">
        <v>6463.12</v>
      </c>
      <c r="C74" s="2">
        <v>0</v>
      </c>
      <c r="D74" s="2">
        <v>5657</v>
      </c>
      <c r="E74" s="2">
        <v>806.12</v>
      </c>
      <c r="G74" s="1">
        <v>0</v>
      </c>
      <c r="H74" s="1"/>
      <c r="I74" s="1"/>
      <c r="J74" s="1"/>
    </row>
    <row r="75" spans="1:10" x14ac:dyDescent="0.15">
      <c r="A75" s="2">
        <v>201609</v>
      </c>
      <c r="B75" s="2">
        <v>9060.09</v>
      </c>
      <c r="C75" s="2">
        <v>0</v>
      </c>
      <c r="D75" s="2">
        <v>7314.05</v>
      </c>
      <c r="E75" s="2">
        <v>1746.04</v>
      </c>
      <c r="G75" s="1">
        <v>0</v>
      </c>
      <c r="H75" s="1"/>
      <c r="I75" s="1"/>
      <c r="J75" s="1"/>
    </row>
    <row r="76" spans="1:10" x14ac:dyDescent="0.15">
      <c r="A76" s="2">
        <v>201610</v>
      </c>
      <c r="B76" s="2">
        <v>13657.47</v>
      </c>
      <c r="C76" s="2">
        <v>0</v>
      </c>
      <c r="D76" s="2">
        <v>11700.26</v>
      </c>
      <c r="E76" s="2">
        <v>1957.21</v>
      </c>
      <c r="G76" s="1">
        <v>0</v>
      </c>
      <c r="H76" s="1"/>
      <c r="I76" s="1"/>
      <c r="J76" s="1"/>
    </row>
    <row r="77" spans="1:10" x14ac:dyDescent="0.15">
      <c r="A77" s="2">
        <v>201611</v>
      </c>
      <c r="B77" s="2">
        <v>9973.94</v>
      </c>
      <c r="C77" s="2">
        <v>0</v>
      </c>
      <c r="D77" s="2">
        <v>7140.79</v>
      </c>
      <c r="E77" s="2">
        <v>2833.15</v>
      </c>
      <c r="G77" s="1">
        <v>0</v>
      </c>
      <c r="H77" s="1"/>
      <c r="I77" s="1"/>
      <c r="J77" s="1"/>
    </row>
    <row r="78" spans="1:10" x14ac:dyDescent="0.15">
      <c r="A78" s="2">
        <v>201612</v>
      </c>
      <c r="B78" s="2">
        <v>11909.37</v>
      </c>
      <c r="C78" s="2">
        <v>0</v>
      </c>
      <c r="D78" s="2">
        <v>7390.03</v>
      </c>
      <c r="E78" s="2">
        <v>4519.34</v>
      </c>
      <c r="G78" s="1">
        <v>0</v>
      </c>
      <c r="H78" s="1"/>
      <c r="I78" s="1"/>
      <c r="J78" s="1"/>
    </row>
    <row r="79" spans="1:10" x14ac:dyDescent="0.15">
      <c r="A79" s="2">
        <v>201701</v>
      </c>
      <c r="B79" s="2">
        <v>95036.32</v>
      </c>
      <c r="C79" s="2">
        <v>0</v>
      </c>
      <c r="D79" s="2">
        <v>7031.32</v>
      </c>
      <c r="E79" s="2">
        <v>88005</v>
      </c>
      <c r="G79" s="1">
        <v>0</v>
      </c>
      <c r="H79" s="1"/>
      <c r="I79" s="1"/>
      <c r="J79" s="1"/>
    </row>
    <row r="80" spans="1:10" x14ac:dyDescent="0.15">
      <c r="A80" s="2">
        <v>201702</v>
      </c>
      <c r="B80" s="2">
        <v>94529.21</v>
      </c>
      <c r="C80" s="2">
        <v>0</v>
      </c>
      <c r="D80" s="2">
        <v>6035.09</v>
      </c>
      <c r="E80" s="2">
        <v>88494.12</v>
      </c>
      <c r="G80" s="1">
        <v>0</v>
      </c>
      <c r="H80" s="1"/>
      <c r="I80" s="1"/>
      <c r="J80" s="1"/>
    </row>
    <row r="81" spans="1:10" x14ac:dyDescent="0.15">
      <c r="A81" s="2">
        <v>201703</v>
      </c>
      <c r="B81" s="2">
        <v>22145.7</v>
      </c>
      <c r="C81" s="2">
        <v>0</v>
      </c>
      <c r="D81" s="2">
        <v>6066.35</v>
      </c>
      <c r="E81" s="2">
        <v>16079.35</v>
      </c>
      <c r="G81" s="1">
        <v>0</v>
      </c>
      <c r="H81" s="1"/>
      <c r="I81" s="1"/>
      <c r="J81" s="1"/>
    </row>
    <row r="82" spans="1:10" x14ac:dyDescent="0.15">
      <c r="A82" s="2">
        <v>201704</v>
      </c>
      <c r="B82" s="2">
        <v>20802.330000000002</v>
      </c>
      <c r="C82" s="2">
        <v>0</v>
      </c>
      <c r="D82" s="2">
        <v>19159.73</v>
      </c>
      <c r="E82" s="2">
        <v>1642.6</v>
      </c>
      <c r="G82" s="1">
        <v>0</v>
      </c>
      <c r="H82" s="1"/>
      <c r="I82" s="1"/>
      <c r="J82" s="1"/>
    </row>
    <row r="83" spans="1:10" x14ac:dyDescent="0.15">
      <c r="A83" s="2">
        <v>201705</v>
      </c>
      <c r="B83" s="2">
        <v>17487.98</v>
      </c>
      <c r="C83" s="2">
        <v>0</v>
      </c>
      <c r="D83" s="2">
        <v>16675.21</v>
      </c>
      <c r="E83" s="2">
        <v>812.77</v>
      </c>
      <c r="G83" s="1">
        <v>0</v>
      </c>
      <c r="H83" s="1"/>
      <c r="I83" s="1"/>
      <c r="J83" s="1"/>
    </row>
    <row r="84" spans="1:10" x14ac:dyDescent="0.15">
      <c r="A84" s="2">
        <v>201706</v>
      </c>
      <c r="B84" s="2">
        <v>8751.01</v>
      </c>
      <c r="C84" s="2">
        <v>0</v>
      </c>
      <c r="D84" s="2">
        <v>6109.68</v>
      </c>
      <c r="E84" s="2">
        <v>2641.33</v>
      </c>
      <c r="G84" s="1">
        <v>0</v>
      </c>
      <c r="H84" s="1"/>
      <c r="I84" s="1"/>
      <c r="J84" s="1"/>
    </row>
    <row r="85" spans="1:10" x14ac:dyDescent="0.15">
      <c r="A85" s="2">
        <v>201707</v>
      </c>
      <c r="B85" s="2">
        <v>16274.85</v>
      </c>
      <c r="C85" s="2">
        <v>0</v>
      </c>
      <c r="D85" s="2">
        <v>4273.63</v>
      </c>
      <c r="E85" s="2">
        <v>12001.22</v>
      </c>
      <c r="G85" s="1">
        <v>0</v>
      </c>
      <c r="H85" s="1"/>
      <c r="I85" s="1"/>
      <c r="J85" s="1"/>
    </row>
    <row r="86" spans="1:10" x14ac:dyDescent="0.15">
      <c r="A86" s="2">
        <v>201708</v>
      </c>
      <c r="B86" s="2">
        <v>138124.48000000001</v>
      </c>
      <c r="C86" s="2">
        <v>0</v>
      </c>
      <c r="D86" s="2">
        <v>3457.66</v>
      </c>
      <c r="E86" s="2">
        <v>134666.82</v>
      </c>
      <c r="G86" s="1">
        <v>0</v>
      </c>
      <c r="H86" s="1"/>
      <c r="I86" s="1"/>
      <c r="J86" s="1"/>
    </row>
    <row r="87" spans="1:10" x14ac:dyDescent="0.15">
      <c r="A87" s="2">
        <v>201709</v>
      </c>
      <c r="B87" s="2">
        <v>234100.49</v>
      </c>
      <c r="C87" s="2">
        <v>0</v>
      </c>
      <c r="D87" s="2">
        <v>7373.76</v>
      </c>
      <c r="E87" s="2">
        <v>226726.73</v>
      </c>
      <c r="G87" s="1">
        <v>5</v>
      </c>
      <c r="H87" s="1"/>
      <c r="I87" s="1"/>
      <c r="J87" s="1"/>
    </row>
    <row r="88" spans="1:10" x14ac:dyDescent="0.15">
      <c r="A88" s="2">
        <v>201710</v>
      </c>
      <c r="B88" s="2">
        <v>777796.55</v>
      </c>
      <c r="C88" s="2">
        <v>0</v>
      </c>
      <c r="D88" s="2">
        <v>29815.919999999998</v>
      </c>
      <c r="E88" s="2">
        <v>747980.63</v>
      </c>
      <c r="G88" s="1">
        <v>593898.15</v>
      </c>
      <c r="H88" s="1"/>
      <c r="I88" s="1"/>
      <c r="J88" s="1"/>
    </row>
    <row r="89" spans="1:10" x14ac:dyDescent="0.15">
      <c r="A89" s="1" t="s">
        <v>4</v>
      </c>
      <c r="B89" s="1">
        <f>SUM(B2:B88)</f>
        <v>2869437.5800000005</v>
      </c>
      <c r="C89" s="1">
        <f t="shared" ref="C89:E89" si="0">SUM(C2:C88)</f>
        <v>1163353.1299999999</v>
      </c>
      <c r="D89" s="1">
        <f t="shared" si="0"/>
        <v>295833.36</v>
      </c>
      <c r="E89" s="1">
        <f t="shared" si="0"/>
        <v>1410251.0899999999</v>
      </c>
      <c r="F89" t="s">
        <v>10</v>
      </c>
      <c r="G89" s="1">
        <f>SUM(G2:G88)</f>
        <v>593903.15</v>
      </c>
      <c r="H89" s="1"/>
      <c r="I89" s="1"/>
      <c r="J89" s="1"/>
    </row>
    <row r="90" spans="1:10" x14ac:dyDescent="0.15">
      <c r="B90" s="9">
        <f>B89/10000</f>
        <v>286.94375800000006</v>
      </c>
      <c r="C90" s="9">
        <f>C89/10000</f>
        <v>116.33531299999999</v>
      </c>
      <c r="D90" s="9">
        <f>D89/10000</f>
        <v>29.583335999999999</v>
      </c>
      <c r="E90" s="9">
        <f>E89/10000</f>
        <v>141.02510899999999</v>
      </c>
      <c r="F90" s="9" t="s">
        <v>5</v>
      </c>
      <c r="G90" s="9">
        <f>G89/10000</f>
        <v>59.390315000000001</v>
      </c>
    </row>
    <row r="91" spans="1:10" x14ac:dyDescent="0.15">
      <c r="E91" s="10">
        <f>E90+G90</f>
        <v>200.41542399999997</v>
      </c>
    </row>
    <row r="92" spans="1:10" x14ac:dyDescent="0.15">
      <c r="G92" s="4"/>
    </row>
    <row r="93" spans="1:10" x14ac:dyDescent="0.15">
      <c r="E93" t="s">
        <v>12</v>
      </c>
    </row>
    <row r="95" spans="1:10" x14ac:dyDescent="0.15">
      <c r="E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销账前</vt:lpstr>
      <vt:lpstr>销账后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2017-11-09T03:37:52Z</dcterms:modified>
</cp:coreProperties>
</file>