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37" i="1" l="1"/>
  <c r="I37" i="1"/>
  <c r="H37" i="1"/>
  <c r="G37" i="1"/>
  <c r="F37" i="1"/>
  <c r="E37" i="1"/>
  <c r="K37" i="1" s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J19" i="1"/>
  <c r="I19" i="1"/>
  <c r="H19" i="1"/>
  <c r="G19" i="1"/>
  <c r="F19" i="1"/>
  <c r="E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9" i="1" l="1"/>
</calcChain>
</file>

<file path=xl/sharedStrings.xml><?xml version="1.0" encoding="utf-8"?>
<sst xmlns="http://schemas.openxmlformats.org/spreadsheetml/2006/main" count="119" uniqueCount="48">
  <si>
    <t>帐龄&lt;1个月</t>
  </si>
  <si>
    <t>１个月≤帐龄≤２个月</t>
  </si>
  <si>
    <t>２个月＜帐龄≤３个月</t>
  </si>
  <si>
    <t>３个月＜帐龄≤１年</t>
  </si>
  <si>
    <t>１年＜帐龄≤３年</t>
  </si>
  <si>
    <t>３年＜帐龄</t>
  </si>
  <si>
    <t>合计</t>
  </si>
  <si>
    <t>版纳</t>
  </si>
  <si>
    <t>保山</t>
  </si>
  <si>
    <t>楚雄</t>
  </si>
  <si>
    <t>大理</t>
  </si>
  <si>
    <t>德宏</t>
  </si>
  <si>
    <t>迪庆</t>
  </si>
  <si>
    <t>红河</t>
  </si>
  <si>
    <t>昆明</t>
  </si>
  <si>
    <t>丽江</t>
  </si>
  <si>
    <t>临沧</t>
  </si>
  <si>
    <t>怒江</t>
  </si>
  <si>
    <t>普洱</t>
    <phoneticPr fontId="4" type="noConversion"/>
  </si>
  <si>
    <t>曲靖</t>
  </si>
  <si>
    <t>文山</t>
  </si>
  <si>
    <t>玉溪</t>
  </si>
  <si>
    <t>昭通</t>
  </si>
  <si>
    <t>号百</t>
  </si>
  <si>
    <t>数据类型</t>
    <phoneticPr fontId="3" type="noConversion"/>
  </si>
  <si>
    <t>账期</t>
    <phoneticPr fontId="3" type="noConversion"/>
  </si>
  <si>
    <t>地市编码</t>
    <phoneticPr fontId="3" type="noConversion"/>
  </si>
  <si>
    <t>地市名称</t>
    <phoneticPr fontId="3" type="noConversion"/>
  </si>
  <si>
    <t>0691</t>
  </si>
  <si>
    <t>0875</t>
  </si>
  <si>
    <t>0878</t>
  </si>
  <si>
    <t>0872</t>
  </si>
  <si>
    <t>0692</t>
  </si>
  <si>
    <t>0887</t>
  </si>
  <si>
    <t>0873</t>
  </si>
  <si>
    <t>0871</t>
  </si>
  <si>
    <t>0888</t>
  </si>
  <si>
    <t>0883</t>
  </si>
  <si>
    <t>0886</t>
  </si>
  <si>
    <t>0879</t>
  </si>
  <si>
    <t>0874</t>
  </si>
  <si>
    <t>0876</t>
  </si>
  <si>
    <t>0877</t>
  </si>
  <si>
    <t>0870</t>
  </si>
  <si>
    <t>9998</t>
    <phoneticPr fontId="3" type="noConversion"/>
  </si>
  <si>
    <t>9005</t>
  </si>
  <si>
    <t>01</t>
    <phoneticPr fontId="3" type="noConversion"/>
  </si>
  <si>
    <t>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</si>
</sst>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7" formatCode="#,##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3" fontId="2" fillId="2" borderId="1" xfId="1" applyFont="1" applyFill="1" applyBorder="1" applyAlignment="1"/>
    <xf numFmtId="49" fontId="0" fillId="0" borderId="0" xfId="0" applyNumberFormat="1"/>
    <xf numFmtId="177" fontId="2" fillId="2" borderId="1" xfId="1" applyNumberFormat="1" applyFont="1" applyFill="1" applyBorder="1" applyAlignment="1"/>
    <xf numFmtId="49" fontId="0" fillId="0" borderId="1" xfId="0" applyNumberFormat="1" applyBorder="1"/>
    <xf numFmtId="0" fontId="0" fillId="0" borderId="1" xfId="0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I15" sqref="I15"/>
    </sheetView>
  </sheetViews>
  <sheetFormatPr defaultRowHeight="13.5" x14ac:dyDescent="0.15"/>
  <cols>
    <col min="1" max="1" width="9.125" style="2" customWidth="1"/>
    <col min="3" max="3" width="9" style="2"/>
    <col min="4" max="4" width="8.5" bestFit="1" customWidth="1"/>
    <col min="5" max="5" width="10" bestFit="1" customWidth="1"/>
    <col min="6" max="7" width="17.5" bestFit="1" customWidth="1"/>
    <col min="8" max="8" width="16" bestFit="1" customWidth="1"/>
    <col min="11" max="11" width="15.125" bestFit="1" customWidth="1"/>
  </cols>
  <sheetData>
    <row r="1" spans="1:11" x14ac:dyDescent="0.15">
      <c r="A1" s="4" t="s">
        <v>24</v>
      </c>
      <c r="B1" s="5" t="s">
        <v>25</v>
      </c>
      <c r="C1" s="4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15">
      <c r="A2" s="4" t="s">
        <v>46</v>
      </c>
      <c r="B2" s="5">
        <v>201701</v>
      </c>
      <c r="C2" s="4" t="s">
        <v>28</v>
      </c>
      <c r="D2" s="1" t="s">
        <v>7</v>
      </c>
      <c r="E2" s="3">
        <v>0</v>
      </c>
      <c r="F2" s="1">
        <v>477241.19</v>
      </c>
      <c r="G2" s="1">
        <v>9522.83</v>
      </c>
      <c r="H2" s="1">
        <v>70781.960000000006</v>
      </c>
      <c r="I2" s="1">
        <v>0</v>
      </c>
      <c r="J2" s="1">
        <v>0</v>
      </c>
      <c r="K2" s="1">
        <f t="shared" ref="K2:K37" si="0">SUM(E2:J2)</f>
        <v>557545.98</v>
      </c>
    </row>
    <row r="3" spans="1:11" x14ac:dyDescent="0.15">
      <c r="A3" s="4" t="s">
        <v>46</v>
      </c>
      <c r="B3" s="5">
        <v>201701</v>
      </c>
      <c r="C3" s="4" t="s">
        <v>29</v>
      </c>
      <c r="D3" s="1" t="s">
        <v>8</v>
      </c>
      <c r="E3" s="3">
        <v>0</v>
      </c>
      <c r="F3" s="3">
        <v>1634945.12</v>
      </c>
      <c r="G3" s="3">
        <v>992480.36</v>
      </c>
      <c r="H3" s="3">
        <v>1516017.9300000002</v>
      </c>
      <c r="I3" s="3">
        <v>200</v>
      </c>
      <c r="J3" s="3">
        <v>0</v>
      </c>
      <c r="K3" s="3">
        <f t="shared" si="0"/>
        <v>4143643.41</v>
      </c>
    </row>
    <row r="4" spans="1:11" x14ac:dyDescent="0.15">
      <c r="A4" s="4" t="s">
        <v>46</v>
      </c>
      <c r="B4" s="5">
        <v>201701</v>
      </c>
      <c r="C4" s="4" t="s">
        <v>30</v>
      </c>
      <c r="D4" s="1" t="s">
        <v>9</v>
      </c>
      <c r="E4" s="3">
        <v>0</v>
      </c>
      <c r="F4" s="3">
        <v>413636.49</v>
      </c>
      <c r="G4" s="3">
        <v>127423.06</v>
      </c>
      <c r="H4" s="3">
        <v>1187965.5899999999</v>
      </c>
      <c r="I4" s="3">
        <v>0</v>
      </c>
      <c r="J4" s="3">
        <v>0</v>
      </c>
      <c r="K4" s="3">
        <f t="shared" si="0"/>
        <v>1729025.14</v>
      </c>
    </row>
    <row r="5" spans="1:11" x14ac:dyDescent="0.15">
      <c r="A5" s="4" t="s">
        <v>46</v>
      </c>
      <c r="B5" s="5">
        <v>201701</v>
      </c>
      <c r="C5" s="4" t="s">
        <v>31</v>
      </c>
      <c r="D5" s="1" t="s">
        <v>10</v>
      </c>
      <c r="E5" s="3">
        <v>0</v>
      </c>
      <c r="F5" s="3">
        <v>568148.81999999995</v>
      </c>
      <c r="G5" s="3">
        <v>46121.36</v>
      </c>
      <c r="H5" s="3">
        <v>193970.11999999997</v>
      </c>
      <c r="I5" s="3">
        <v>2176</v>
      </c>
      <c r="J5" s="3">
        <v>0</v>
      </c>
      <c r="K5" s="3">
        <f t="shared" si="0"/>
        <v>810416.29999999993</v>
      </c>
    </row>
    <row r="6" spans="1:11" x14ac:dyDescent="0.15">
      <c r="A6" s="4" t="s">
        <v>46</v>
      </c>
      <c r="B6" s="5">
        <v>201701</v>
      </c>
      <c r="C6" s="4" t="s">
        <v>32</v>
      </c>
      <c r="D6" s="1" t="s">
        <v>11</v>
      </c>
      <c r="E6" s="3">
        <v>0</v>
      </c>
      <c r="F6" s="3">
        <v>555197.49</v>
      </c>
      <c r="G6" s="3">
        <v>86238.09</v>
      </c>
      <c r="H6" s="3">
        <v>797456.90000000014</v>
      </c>
      <c r="I6" s="3">
        <v>0</v>
      </c>
      <c r="J6" s="3">
        <v>0</v>
      </c>
      <c r="K6" s="3">
        <f t="shared" si="0"/>
        <v>1438892.48</v>
      </c>
    </row>
    <row r="7" spans="1:11" x14ac:dyDescent="0.15">
      <c r="A7" s="4" t="s">
        <v>46</v>
      </c>
      <c r="B7" s="5">
        <v>201701</v>
      </c>
      <c r="C7" s="4" t="s">
        <v>33</v>
      </c>
      <c r="D7" s="1" t="s">
        <v>12</v>
      </c>
      <c r="E7" s="3">
        <v>0</v>
      </c>
      <c r="F7" s="3">
        <v>336129.82</v>
      </c>
      <c r="G7" s="3">
        <v>46327</v>
      </c>
      <c r="H7" s="3">
        <v>109052.74</v>
      </c>
      <c r="I7" s="3">
        <v>0</v>
      </c>
      <c r="J7" s="3">
        <v>0</v>
      </c>
      <c r="K7" s="3">
        <f t="shared" si="0"/>
        <v>491509.56</v>
      </c>
    </row>
    <row r="8" spans="1:11" x14ac:dyDescent="0.15">
      <c r="A8" s="4" t="s">
        <v>46</v>
      </c>
      <c r="B8" s="5">
        <v>201701</v>
      </c>
      <c r="C8" s="4" t="s">
        <v>34</v>
      </c>
      <c r="D8" s="1" t="s">
        <v>13</v>
      </c>
      <c r="E8" s="3">
        <v>0</v>
      </c>
      <c r="F8" s="3">
        <v>801000.19</v>
      </c>
      <c r="G8" s="3">
        <v>65410.34</v>
      </c>
      <c r="H8" s="3">
        <v>743820.41</v>
      </c>
      <c r="I8" s="3">
        <v>0</v>
      </c>
      <c r="J8" s="3">
        <v>0</v>
      </c>
      <c r="K8" s="3">
        <f t="shared" si="0"/>
        <v>1610230.94</v>
      </c>
    </row>
    <row r="9" spans="1:11" x14ac:dyDescent="0.15">
      <c r="A9" s="4" t="s">
        <v>46</v>
      </c>
      <c r="B9" s="5">
        <v>201701</v>
      </c>
      <c r="C9" s="4" t="s">
        <v>35</v>
      </c>
      <c r="D9" s="1" t="s">
        <v>14</v>
      </c>
      <c r="E9" s="3">
        <v>0</v>
      </c>
      <c r="F9" s="3">
        <v>6571718.8000000007</v>
      </c>
      <c r="G9" s="3">
        <v>1934236.91</v>
      </c>
      <c r="H9" s="3">
        <v>16939207.109999999</v>
      </c>
      <c r="I9" s="3">
        <v>4389.6499999999996</v>
      </c>
      <c r="J9" s="3">
        <v>0</v>
      </c>
      <c r="K9" s="3">
        <f t="shared" si="0"/>
        <v>25449552.469999999</v>
      </c>
    </row>
    <row r="10" spans="1:11" x14ac:dyDescent="0.15">
      <c r="A10" s="4" t="s">
        <v>46</v>
      </c>
      <c r="B10" s="5">
        <v>201701</v>
      </c>
      <c r="C10" s="4" t="s">
        <v>36</v>
      </c>
      <c r="D10" s="1" t="s">
        <v>15</v>
      </c>
      <c r="E10" s="3">
        <v>0</v>
      </c>
      <c r="F10" s="3">
        <v>179292.73</v>
      </c>
      <c r="G10" s="3">
        <v>25595.91</v>
      </c>
      <c r="H10" s="3">
        <v>987390.43</v>
      </c>
      <c r="I10" s="3">
        <v>0</v>
      </c>
      <c r="J10" s="3">
        <v>0</v>
      </c>
      <c r="K10" s="3">
        <f t="shared" si="0"/>
        <v>1192279.07</v>
      </c>
    </row>
    <row r="11" spans="1:11" x14ac:dyDescent="0.15">
      <c r="A11" s="4" t="s">
        <v>46</v>
      </c>
      <c r="B11" s="5">
        <v>201701</v>
      </c>
      <c r="C11" s="4" t="s">
        <v>37</v>
      </c>
      <c r="D11" s="1" t="s">
        <v>16</v>
      </c>
      <c r="E11" s="3">
        <v>0</v>
      </c>
      <c r="F11" s="3">
        <v>390281.48</v>
      </c>
      <c r="G11" s="3">
        <v>10900.74</v>
      </c>
      <c r="H11" s="3">
        <v>74539.989999999991</v>
      </c>
      <c r="I11" s="3">
        <v>0</v>
      </c>
      <c r="J11" s="3">
        <v>0</v>
      </c>
      <c r="K11" s="3">
        <f t="shared" si="0"/>
        <v>475722.20999999996</v>
      </c>
    </row>
    <row r="12" spans="1:11" x14ac:dyDescent="0.15">
      <c r="A12" s="4" t="s">
        <v>46</v>
      </c>
      <c r="B12" s="5">
        <v>201701</v>
      </c>
      <c r="C12" s="4" t="s">
        <v>38</v>
      </c>
      <c r="D12" s="1" t="s">
        <v>17</v>
      </c>
      <c r="E12" s="3">
        <v>0</v>
      </c>
      <c r="F12" s="3">
        <v>341891.01</v>
      </c>
      <c r="G12" s="3">
        <v>81877.55</v>
      </c>
      <c r="H12" s="3">
        <v>491626.72</v>
      </c>
      <c r="I12" s="3">
        <v>0</v>
      </c>
      <c r="J12" s="3">
        <v>0</v>
      </c>
      <c r="K12" s="3">
        <f t="shared" si="0"/>
        <v>915395.28</v>
      </c>
    </row>
    <row r="13" spans="1:11" x14ac:dyDescent="0.15">
      <c r="A13" s="4" t="s">
        <v>46</v>
      </c>
      <c r="B13" s="5">
        <v>201701</v>
      </c>
      <c r="C13" s="4" t="s">
        <v>39</v>
      </c>
      <c r="D13" s="1" t="s">
        <v>18</v>
      </c>
      <c r="E13" s="3">
        <v>0</v>
      </c>
      <c r="F13" s="3">
        <v>1005534.9600000001</v>
      </c>
      <c r="G13" s="3">
        <v>51091.58</v>
      </c>
      <c r="H13" s="3">
        <v>3419402.16</v>
      </c>
      <c r="I13" s="3">
        <v>0</v>
      </c>
      <c r="J13" s="3">
        <v>0</v>
      </c>
      <c r="K13" s="3">
        <f>SUM(E13:J13)</f>
        <v>4476028.7</v>
      </c>
    </row>
    <row r="14" spans="1:11" x14ac:dyDescent="0.15">
      <c r="A14" s="4" t="s">
        <v>46</v>
      </c>
      <c r="B14" s="5">
        <v>201701</v>
      </c>
      <c r="C14" s="4" t="s">
        <v>40</v>
      </c>
      <c r="D14" s="1" t="s">
        <v>19</v>
      </c>
      <c r="E14" s="3">
        <v>0</v>
      </c>
      <c r="F14" s="3">
        <v>7268593.7699999996</v>
      </c>
      <c r="G14" s="3">
        <v>84027.48</v>
      </c>
      <c r="H14" s="3">
        <v>620887.69999999995</v>
      </c>
      <c r="I14" s="3">
        <v>1950.66</v>
      </c>
      <c r="J14" s="3">
        <v>0</v>
      </c>
      <c r="K14" s="3">
        <f t="shared" si="0"/>
        <v>7975459.6100000003</v>
      </c>
    </row>
    <row r="15" spans="1:11" x14ac:dyDescent="0.15">
      <c r="A15" s="4" t="s">
        <v>46</v>
      </c>
      <c r="B15" s="5">
        <v>201701</v>
      </c>
      <c r="C15" s="4" t="s">
        <v>41</v>
      </c>
      <c r="D15" s="1" t="s">
        <v>20</v>
      </c>
      <c r="E15" s="3">
        <v>0</v>
      </c>
      <c r="F15" s="3">
        <v>747043.32</v>
      </c>
      <c r="G15" s="3">
        <v>55185.36</v>
      </c>
      <c r="H15" s="3">
        <v>412316.32000000007</v>
      </c>
      <c r="I15" s="3">
        <v>0</v>
      </c>
      <c r="J15" s="3">
        <v>0</v>
      </c>
      <c r="K15" s="3">
        <f t="shared" si="0"/>
        <v>1214545</v>
      </c>
    </row>
    <row r="16" spans="1:11" x14ac:dyDescent="0.15">
      <c r="A16" s="4" t="s">
        <v>46</v>
      </c>
      <c r="B16" s="5">
        <v>201701</v>
      </c>
      <c r="C16" s="4" t="s">
        <v>42</v>
      </c>
      <c r="D16" s="1" t="s">
        <v>21</v>
      </c>
      <c r="E16" s="3">
        <v>0</v>
      </c>
      <c r="F16" s="3">
        <v>513555.85</v>
      </c>
      <c r="G16" s="3">
        <v>86092.94</v>
      </c>
      <c r="H16" s="3">
        <v>520622.49</v>
      </c>
      <c r="I16" s="3">
        <v>0</v>
      </c>
      <c r="J16" s="3">
        <v>0</v>
      </c>
      <c r="K16" s="3">
        <f t="shared" si="0"/>
        <v>1120271.28</v>
      </c>
    </row>
    <row r="17" spans="1:11" x14ac:dyDescent="0.15">
      <c r="A17" s="4" t="s">
        <v>46</v>
      </c>
      <c r="B17" s="5">
        <v>201701</v>
      </c>
      <c r="C17" s="4" t="s">
        <v>43</v>
      </c>
      <c r="D17" s="1" t="s">
        <v>22</v>
      </c>
      <c r="E17" s="3">
        <v>0</v>
      </c>
      <c r="F17" s="3">
        <v>1244549.51</v>
      </c>
      <c r="G17" s="3">
        <v>38794.339999999997</v>
      </c>
      <c r="H17" s="3">
        <v>1435093.0799999998</v>
      </c>
      <c r="I17" s="3">
        <v>0</v>
      </c>
      <c r="J17" s="3">
        <v>0</v>
      </c>
      <c r="K17" s="3">
        <f t="shared" si="0"/>
        <v>2718436.9299999997</v>
      </c>
    </row>
    <row r="18" spans="1:11" x14ac:dyDescent="0.15">
      <c r="A18" s="4" t="s">
        <v>46</v>
      </c>
      <c r="B18" s="5">
        <v>201701</v>
      </c>
      <c r="C18" s="4" t="s">
        <v>45</v>
      </c>
      <c r="D18" s="1" t="s">
        <v>23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f t="shared" si="0"/>
        <v>0</v>
      </c>
    </row>
    <row r="19" spans="1:11" x14ac:dyDescent="0.15">
      <c r="A19" s="4" t="s">
        <v>46</v>
      </c>
      <c r="B19" s="5">
        <v>201701</v>
      </c>
      <c r="C19" s="4" t="s">
        <v>44</v>
      </c>
      <c r="D19" s="1" t="s">
        <v>6</v>
      </c>
      <c r="E19" s="3">
        <f t="shared" ref="E19:J19" si="1">SUM(E2:E18)</f>
        <v>0</v>
      </c>
      <c r="F19" s="3">
        <f t="shared" si="1"/>
        <v>23048760.550000004</v>
      </c>
      <c r="G19" s="3">
        <f t="shared" si="1"/>
        <v>3741325.85</v>
      </c>
      <c r="H19" s="3">
        <f t="shared" si="1"/>
        <v>29520151.649999991</v>
      </c>
      <c r="I19" s="3">
        <f t="shared" si="1"/>
        <v>8716.31</v>
      </c>
      <c r="J19" s="3">
        <f t="shared" si="1"/>
        <v>0</v>
      </c>
      <c r="K19" s="3">
        <f t="shared" si="0"/>
        <v>56318954.359999999</v>
      </c>
    </row>
    <row r="20" spans="1:11" x14ac:dyDescent="0.15">
      <c r="A20" s="4" t="s">
        <v>47</v>
      </c>
      <c r="B20" s="5">
        <v>201701</v>
      </c>
      <c r="C20" s="4" t="s">
        <v>28</v>
      </c>
      <c r="D20" s="1" t="s">
        <v>7</v>
      </c>
      <c r="E20" s="3">
        <v>0</v>
      </c>
      <c r="F20" s="3">
        <v>0</v>
      </c>
      <c r="G20" s="3">
        <v>0</v>
      </c>
      <c r="H20" s="3">
        <v>471.33</v>
      </c>
      <c r="I20" s="3">
        <v>0</v>
      </c>
      <c r="J20" s="3">
        <v>0</v>
      </c>
      <c r="K20" s="3">
        <f t="shared" si="0"/>
        <v>471.33</v>
      </c>
    </row>
    <row r="21" spans="1:11" x14ac:dyDescent="0.15">
      <c r="A21" s="4" t="s">
        <v>47</v>
      </c>
      <c r="B21" s="5">
        <v>201701</v>
      </c>
      <c r="C21" s="4" t="s">
        <v>29</v>
      </c>
      <c r="D21" s="1" t="s">
        <v>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f t="shared" si="0"/>
        <v>0</v>
      </c>
    </row>
    <row r="22" spans="1:11" x14ac:dyDescent="0.15">
      <c r="A22" s="4" t="s">
        <v>47</v>
      </c>
      <c r="B22" s="5">
        <v>201701</v>
      </c>
      <c r="C22" s="4" t="s">
        <v>30</v>
      </c>
      <c r="D22" s="1" t="s">
        <v>9</v>
      </c>
      <c r="E22" s="3">
        <v>0</v>
      </c>
      <c r="F22" s="3">
        <v>31.5</v>
      </c>
      <c r="G22" s="3">
        <v>0</v>
      </c>
      <c r="H22" s="3">
        <v>0</v>
      </c>
      <c r="I22" s="3">
        <v>0</v>
      </c>
      <c r="J22" s="3">
        <v>0</v>
      </c>
      <c r="K22" s="3">
        <f t="shared" si="0"/>
        <v>31.5</v>
      </c>
    </row>
    <row r="23" spans="1:11" x14ac:dyDescent="0.15">
      <c r="A23" s="4" t="s">
        <v>47</v>
      </c>
      <c r="B23" s="5">
        <v>201701</v>
      </c>
      <c r="C23" s="4" t="s">
        <v>31</v>
      </c>
      <c r="D23" s="1" t="s">
        <v>10</v>
      </c>
      <c r="E23" s="3">
        <v>0</v>
      </c>
      <c r="F23" s="3">
        <v>118.53</v>
      </c>
      <c r="G23" s="3">
        <v>57.41</v>
      </c>
      <c r="H23" s="3">
        <v>869.83999999999992</v>
      </c>
      <c r="I23" s="3">
        <v>0</v>
      </c>
      <c r="J23" s="3">
        <v>0</v>
      </c>
      <c r="K23" s="3">
        <f t="shared" si="0"/>
        <v>1045.78</v>
      </c>
    </row>
    <row r="24" spans="1:11" x14ac:dyDescent="0.15">
      <c r="A24" s="4" t="s">
        <v>47</v>
      </c>
      <c r="B24" s="5">
        <v>201701</v>
      </c>
      <c r="C24" s="4" t="s">
        <v>32</v>
      </c>
      <c r="D24" s="1" t="s">
        <v>11</v>
      </c>
      <c r="E24" s="3">
        <v>0</v>
      </c>
      <c r="F24" s="3">
        <v>7.57</v>
      </c>
      <c r="G24" s="3">
        <v>0</v>
      </c>
      <c r="H24" s="3">
        <v>0</v>
      </c>
      <c r="I24" s="3">
        <v>0</v>
      </c>
      <c r="J24" s="3">
        <v>0</v>
      </c>
      <c r="K24" s="3">
        <f t="shared" si="0"/>
        <v>7.57</v>
      </c>
    </row>
    <row r="25" spans="1:11" x14ac:dyDescent="0.15">
      <c r="A25" s="4" t="s">
        <v>47</v>
      </c>
      <c r="B25" s="5">
        <v>201701</v>
      </c>
      <c r="C25" s="4" t="s">
        <v>33</v>
      </c>
      <c r="D25" s="1" t="s">
        <v>12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f t="shared" si="0"/>
        <v>0</v>
      </c>
    </row>
    <row r="26" spans="1:11" x14ac:dyDescent="0.15">
      <c r="A26" s="4" t="s">
        <v>47</v>
      </c>
      <c r="B26" s="5">
        <v>201701</v>
      </c>
      <c r="C26" s="4" t="s">
        <v>34</v>
      </c>
      <c r="D26" s="1" t="s">
        <v>13</v>
      </c>
      <c r="E26" s="3">
        <v>0</v>
      </c>
      <c r="F26" s="3">
        <v>0</v>
      </c>
      <c r="G26" s="3">
        <v>150</v>
      </c>
      <c r="H26" s="3">
        <v>246.77</v>
      </c>
      <c r="I26" s="3">
        <v>0</v>
      </c>
      <c r="J26" s="3">
        <v>0</v>
      </c>
      <c r="K26" s="3">
        <f t="shared" si="0"/>
        <v>396.77</v>
      </c>
    </row>
    <row r="27" spans="1:11" x14ac:dyDescent="0.15">
      <c r="A27" s="4" t="s">
        <v>47</v>
      </c>
      <c r="B27" s="5">
        <v>201701</v>
      </c>
      <c r="C27" s="4" t="s">
        <v>35</v>
      </c>
      <c r="D27" s="1" t="s">
        <v>14</v>
      </c>
      <c r="E27" s="3">
        <v>0</v>
      </c>
      <c r="F27" s="3">
        <v>7062.02</v>
      </c>
      <c r="G27" s="3">
        <v>18129.62</v>
      </c>
      <c r="H27" s="3">
        <v>43159.240000000005</v>
      </c>
      <c r="I27" s="3">
        <v>0</v>
      </c>
      <c r="J27" s="3">
        <v>0</v>
      </c>
      <c r="K27" s="3">
        <f t="shared" si="0"/>
        <v>68350.880000000005</v>
      </c>
    </row>
    <row r="28" spans="1:11" x14ac:dyDescent="0.15">
      <c r="A28" s="4" t="s">
        <v>47</v>
      </c>
      <c r="B28" s="5">
        <v>201701</v>
      </c>
      <c r="C28" s="4" t="s">
        <v>36</v>
      </c>
      <c r="D28" s="1" t="s">
        <v>15</v>
      </c>
      <c r="E28" s="3">
        <v>0</v>
      </c>
      <c r="F28" s="3">
        <v>147.5</v>
      </c>
      <c r="G28" s="3">
        <v>14.97</v>
      </c>
      <c r="H28" s="3">
        <v>0</v>
      </c>
      <c r="I28" s="3">
        <v>0</v>
      </c>
      <c r="J28" s="3">
        <v>0</v>
      </c>
      <c r="K28" s="3">
        <f t="shared" si="0"/>
        <v>162.47</v>
      </c>
    </row>
    <row r="29" spans="1:11" x14ac:dyDescent="0.15">
      <c r="A29" s="4" t="s">
        <v>47</v>
      </c>
      <c r="B29" s="5">
        <v>201701</v>
      </c>
      <c r="C29" s="4" t="s">
        <v>37</v>
      </c>
      <c r="D29" s="1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f t="shared" si="0"/>
        <v>0</v>
      </c>
    </row>
    <row r="30" spans="1:11" x14ac:dyDescent="0.15">
      <c r="A30" s="4" t="s">
        <v>47</v>
      </c>
      <c r="B30" s="5">
        <v>201701</v>
      </c>
      <c r="C30" s="4" t="s">
        <v>38</v>
      </c>
      <c r="D30" s="1" t="s">
        <v>17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f t="shared" si="0"/>
        <v>0</v>
      </c>
    </row>
    <row r="31" spans="1:11" x14ac:dyDescent="0.15">
      <c r="A31" s="4" t="s">
        <v>47</v>
      </c>
      <c r="B31" s="5">
        <v>201701</v>
      </c>
      <c r="C31" s="4" t="s">
        <v>39</v>
      </c>
      <c r="D31" s="1" t="s">
        <v>18</v>
      </c>
      <c r="E31" s="3">
        <v>0</v>
      </c>
      <c r="F31" s="3">
        <v>578.03</v>
      </c>
      <c r="G31" s="3">
        <v>0</v>
      </c>
      <c r="H31" s="3">
        <v>421</v>
      </c>
      <c r="I31" s="3">
        <v>0</v>
      </c>
      <c r="J31" s="3">
        <v>0</v>
      </c>
      <c r="K31" s="3">
        <f>SUM(E31:J31)</f>
        <v>999.03</v>
      </c>
    </row>
    <row r="32" spans="1:11" x14ac:dyDescent="0.15">
      <c r="A32" s="4" t="s">
        <v>47</v>
      </c>
      <c r="B32" s="5">
        <v>201701</v>
      </c>
      <c r="C32" s="4" t="s">
        <v>40</v>
      </c>
      <c r="D32" s="1" t="s">
        <v>19</v>
      </c>
      <c r="E32" s="3">
        <v>0</v>
      </c>
      <c r="F32" s="3">
        <v>0</v>
      </c>
      <c r="G32" s="3">
        <v>0</v>
      </c>
      <c r="H32" s="3">
        <v>90.419999999999987</v>
      </c>
      <c r="I32" s="3">
        <v>0</v>
      </c>
      <c r="J32" s="3">
        <v>0</v>
      </c>
      <c r="K32" s="3">
        <f t="shared" si="0"/>
        <v>90.419999999999987</v>
      </c>
    </row>
    <row r="33" spans="1:11" x14ac:dyDescent="0.15">
      <c r="A33" s="4" t="s">
        <v>47</v>
      </c>
      <c r="B33" s="5">
        <v>201701</v>
      </c>
      <c r="C33" s="4" t="s">
        <v>41</v>
      </c>
      <c r="D33" s="1" t="s">
        <v>20</v>
      </c>
      <c r="E33" s="3">
        <v>0</v>
      </c>
      <c r="F33" s="3">
        <v>80.48</v>
      </c>
      <c r="G33" s="3">
        <v>0</v>
      </c>
      <c r="H33" s="3">
        <v>326.65999999999997</v>
      </c>
      <c r="I33" s="3">
        <v>0</v>
      </c>
      <c r="J33" s="3">
        <v>0</v>
      </c>
      <c r="K33" s="3">
        <f t="shared" si="0"/>
        <v>407.14</v>
      </c>
    </row>
    <row r="34" spans="1:11" x14ac:dyDescent="0.15">
      <c r="A34" s="4" t="s">
        <v>47</v>
      </c>
      <c r="B34" s="5">
        <v>201701</v>
      </c>
      <c r="C34" s="4" t="s">
        <v>42</v>
      </c>
      <c r="D34" s="1" t="s">
        <v>21</v>
      </c>
      <c r="E34" s="3">
        <v>0</v>
      </c>
      <c r="F34" s="3">
        <v>119</v>
      </c>
      <c r="G34" s="3">
        <v>0</v>
      </c>
      <c r="H34" s="3">
        <v>0</v>
      </c>
      <c r="I34" s="3">
        <v>0</v>
      </c>
      <c r="J34" s="3">
        <v>0</v>
      </c>
      <c r="K34" s="3">
        <f t="shared" si="0"/>
        <v>119</v>
      </c>
    </row>
    <row r="35" spans="1:11" x14ac:dyDescent="0.15">
      <c r="A35" s="4" t="s">
        <v>47</v>
      </c>
      <c r="B35" s="5">
        <v>201701</v>
      </c>
      <c r="C35" s="4" t="s">
        <v>43</v>
      </c>
      <c r="D35" s="1" t="s">
        <v>22</v>
      </c>
      <c r="E35" s="3">
        <v>0</v>
      </c>
      <c r="F35" s="3">
        <v>85.18</v>
      </c>
      <c r="G35" s="3">
        <v>-60.9</v>
      </c>
      <c r="H35" s="3">
        <v>156.66999999999999</v>
      </c>
      <c r="I35" s="3">
        <v>0</v>
      </c>
      <c r="J35" s="3">
        <v>0</v>
      </c>
      <c r="K35" s="3">
        <f t="shared" si="0"/>
        <v>180.95</v>
      </c>
    </row>
    <row r="36" spans="1:11" x14ac:dyDescent="0.15">
      <c r="A36" s="4" t="s">
        <v>47</v>
      </c>
      <c r="B36" s="5">
        <v>201701</v>
      </c>
      <c r="C36" s="4" t="s">
        <v>45</v>
      </c>
      <c r="D36" s="1" t="s">
        <v>23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f t="shared" si="0"/>
        <v>0</v>
      </c>
    </row>
    <row r="37" spans="1:11" x14ac:dyDescent="0.15">
      <c r="A37" s="4" t="s">
        <v>47</v>
      </c>
      <c r="B37" s="5">
        <v>201701</v>
      </c>
      <c r="C37" s="4" t="s">
        <v>44</v>
      </c>
      <c r="D37" s="1" t="s">
        <v>6</v>
      </c>
      <c r="E37" s="3">
        <f t="shared" ref="E37:J37" si="2">SUM(E20:E36)</f>
        <v>0</v>
      </c>
      <c r="F37" s="3">
        <f t="shared" si="2"/>
        <v>8229.81</v>
      </c>
      <c r="G37" s="3">
        <f t="shared" si="2"/>
        <v>18291.099999999999</v>
      </c>
      <c r="H37" s="3">
        <f t="shared" si="2"/>
        <v>45741.930000000008</v>
      </c>
      <c r="I37" s="3">
        <f t="shared" si="2"/>
        <v>0</v>
      </c>
      <c r="J37" s="3">
        <f t="shared" si="2"/>
        <v>0</v>
      </c>
      <c r="K37" s="3">
        <f t="shared" si="0"/>
        <v>72262.84</v>
      </c>
    </row>
    <row r="38" spans="1:11" x14ac:dyDescent="0.15">
      <c r="C38"/>
    </row>
    <row r="39" spans="1:11" x14ac:dyDescent="0.15">
      <c r="C39"/>
    </row>
    <row r="40" spans="1:11" x14ac:dyDescent="0.15">
      <c r="C40"/>
    </row>
    <row r="41" spans="1:11" x14ac:dyDescent="0.15">
      <c r="C41"/>
    </row>
    <row r="42" spans="1:11" x14ac:dyDescent="0.15">
      <c r="C42"/>
    </row>
    <row r="43" spans="1:11" x14ac:dyDescent="0.15">
      <c r="C43"/>
    </row>
    <row r="44" spans="1:11" x14ac:dyDescent="0.15">
      <c r="C44"/>
    </row>
    <row r="45" spans="1:11" x14ac:dyDescent="0.15">
      <c r="C45"/>
    </row>
    <row r="46" spans="1:11" x14ac:dyDescent="0.15">
      <c r="C4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2017-04-19T03:05:21Z</dcterms:modified>
</cp:coreProperties>
</file>