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10" windowWidth="13695" windowHeight="4275"/>
  </bookViews>
  <sheets>
    <sheet name="中国电信股份有限公司云南分公司（合并表）_2017年6月" sheetId="1" r:id="rId1"/>
    <sheet name="中国电信股份有限公司云南分公司（差额表）_2017年6月" sheetId="2" r:id="rId2"/>
    <sheet name="中国电信股份有限公司云南分公司（单户表）_2017年6月" sheetId="3" r:id="rId3"/>
    <sheet name="云南股份﹒本部_2017年6月" sheetId="4" r:id="rId4"/>
    <sheet name="云南股份﹒昆明_2017年6月" sheetId="5" r:id="rId5"/>
    <sheet name="云南股份﹒曲靖_2017年6月" sheetId="6" r:id="rId6"/>
    <sheet name="云南股份﹒玉溪_2017年6月" sheetId="7" r:id="rId7"/>
    <sheet name="云南股份﹒保山_2017年6月" sheetId="8" r:id="rId8"/>
    <sheet name="云南股份﹒昭通_2017年6月" sheetId="9" r:id="rId9"/>
    <sheet name="云南股份﹒丽江_2017年6月" sheetId="10" r:id="rId10"/>
    <sheet name="云南股份﹒普洱_2017年6月" sheetId="11" r:id="rId11"/>
    <sheet name="云南股份﹒临沧_2017年6月" sheetId="12" r:id="rId12"/>
    <sheet name="云南股份﹒楚雄_2017年6月" sheetId="13" r:id="rId13"/>
    <sheet name="云南股份﹒红河_2017年6月" sheetId="14" r:id="rId14"/>
    <sheet name="云南股份﹒文山_2017年6月" sheetId="15" r:id="rId15"/>
    <sheet name="云南股份﹒版纳_2017年6月" sheetId="16" r:id="rId16"/>
    <sheet name="云南股份﹒大理_2017年6月" sheetId="17" r:id="rId17"/>
    <sheet name="云南股份﹒德宏_2017年6月" sheetId="18" r:id="rId18"/>
    <sheet name="云南股份﹒怒江_2017年6月" sheetId="19" r:id="rId19"/>
    <sheet name="云南股份﹒迪庆_2017年6月" sheetId="20" r:id="rId20"/>
    <sheet name="云南股份﹒黄页_2017年6月" sheetId="21" r:id="rId21"/>
    <sheet name="云南股份﹒百事通信息_2017年6月" sheetId="22" r:id="rId22"/>
    <sheet name="云南股份﹒内部抵消表_2017年6月" sheetId="23" r:id="rId23"/>
    <sheet name="云南股份﹒国际备查簿_2017年6月" sheetId="24" r:id="rId24"/>
    <sheet name="云南股份﹒政企客户部_2017年6月" sheetId="25" r:id="rId25"/>
    <sheet name="云南电信公众信息产业有限公司（单户表）_2017年6月" sheetId="26" r:id="rId26"/>
  </sheets>
  <calcPr calcId="145621"/>
</workbook>
</file>

<file path=xl/calcChain.xml><?xml version="1.0" encoding="utf-8"?>
<calcChain xmlns="http://schemas.openxmlformats.org/spreadsheetml/2006/main">
  <c r="E34" i="1" l="1"/>
  <c r="E32" i="1"/>
</calcChain>
</file>

<file path=xl/sharedStrings.xml><?xml version="1.0" encoding="utf-8"?>
<sst xmlns="http://schemas.openxmlformats.org/spreadsheetml/2006/main" count="2146" uniqueCount="39">
  <si>
    <t>项目</t>
  </si>
  <si>
    <t>上年同期余额</t>
  </si>
  <si>
    <t/>
  </si>
  <si>
    <t>年初数</t>
  </si>
  <si>
    <t>期末余额</t>
  </si>
  <si>
    <t>账龄＜1个月</t>
  </si>
  <si>
    <t>1个月≤账龄≤3个月</t>
  </si>
  <si>
    <t>3个月＜账龄≤6个月</t>
  </si>
  <si>
    <t>6个月＜账龄≤1年</t>
  </si>
  <si>
    <t>1年＜账龄≤2年</t>
  </si>
  <si>
    <t>2年＜账龄≤3年</t>
  </si>
  <si>
    <t>3年＜账龄≤4年</t>
  </si>
  <si>
    <t>4年＜账龄≤5年</t>
  </si>
  <si>
    <t>5年＜账龄</t>
  </si>
  <si>
    <t>合计</t>
  </si>
  <si>
    <t>用户欠费</t>
  </si>
  <si>
    <t>应收结算款</t>
  </si>
  <si>
    <t>其中:1）集团内结算款</t>
  </si>
  <si>
    <t>2）集团外结算款</t>
  </si>
  <si>
    <t>-网间结算款</t>
  </si>
  <si>
    <t>-应收电路及其他网元服务费</t>
  </si>
  <si>
    <t>-SP结算</t>
  </si>
  <si>
    <t>-固网国际结算</t>
  </si>
  <si>
    <t>-移动国际结算</t>
  </si>
  <si>
    <t>-其他</t>
  </si>
  <si>
    <t>应收ICT业务结算款</t>
  </si>
  <si>
    <t>通信终端款</t>
  </si>
  <si>
    <t>CDMA网络资源服务及设施服务费</t>
  </si>
  <si>
    <t>代办单位营业款</t>
  </si>
  <si>
    <t>应收账款（非通信主业专用）</t>
  </si>
  <si>
    <t>应收出租资产租金</t>
  </si>
  <si>
    <t>应收号百业务款</t>
  </si>
  <si>
    <t>营业款结算</t>
  </si>
  <si>
    <t>其他</t>
  </si>
  <si>
    <t>1个月≤账龄≤2个月</t>
  </si>
  <si>
    <t>2个月＜账龄≤3个月</t>
  </si>
  <si>
    <t>3个月＜账龄≤1年</t>
  </si>
  <si>
    <t>1年＜账龄≤3年</t>
  </si>
  <si>
    <t>3年＜账龄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</si>
</sst>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4" x14ac:knownFonts="1">
    <font>
      <sz val="11"/>
      <color indexed="8"/>
      <name val="宋体"/>
      <family val="2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42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left" vertical="center"/>
    </xf>
    <xf numFmtId="176" fontId="1" fillId="3" borderId="1" xfId="0" applyNumberFormat="1" applyFont="1" applyFill="1" applyBorder="1" applyAlignment="1">
      <alignment horizontal="right" vertical="center"/>
    </xf>
    <xf numFmtId="176" fontId="1" fillId="4" borderId="1" xfId="0" applyNumberFormat="1" applyFont="1" applyFill="1" applyBorder="1" applyAlignment="1">
      <alignment horizontal="right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"/>
  <sheetViews>
    <sheetView tabSelected="1" topLeftCell="A10" workbookViewId="0">
      <selection activeCell="G31" sqref="G31"/>
    </sheetView>
  </sheetViews>
  <sheetFormatPr defaultRowHeight="13.5" x14ac:dyDescent="0.15"/>
  <cols>
    <col min="1" max="1" width="22" customWidth="1"/>
    <col min="2" max="2" width="13.125" customWidth="1"/>
    <col min="3" max="3" width="14.625" customWidth="1"/>
    <col min="4" max="4" width="14.25" customWidth="1"/>
    <col min="5" max="5" width="13.125" customWidth="1"/>
    <col min="6" max="6" width="12.5" customWidth="1"/>
    <col min="7" max="7" width="12.25" customWidth="1"/>
    <col min="8" max="8" width="12.125" customWidth="1"/>
    <col min="9" max="9" width="12" customWidth="1"/>
    <col min="10" max="10" width="11.375" customWidth="1"/>
    <col min="11" max="11" width="12.5" customWidth="1"/>
    <col min="12" max="30" width="18.625" customWidth="1"/>
    <col min="31" max="31" width="15.125" customWidth="1"/>
  </cols>
  <sheetData>
    <row r="1" spans="1:31" ht="11.65" customHeight="1" x14ac:dyDescent="0.15">
      <c r="A1" s="16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2</v>
      </c>
      <c r="I1" s="16" t="s">
        <v>1</v>
      </c>
      <c r="J1" s="16" t="s">
        <v>1</v>
      </c>
      <c r="K1" s="16" t="s">
        <v>1</v>
      </c>
      <c r="L1" s="16" t="s">
        <v>3</v>
      </c>
      <c r="M1" s="16" t="s">
        <v>3</v>
      </c>
      <c r="N1" s="16" t="s">
        <v>3</v>
      </c>
      <c r="O1" s="16" t="s">
        <v>3</v>
      </c>
      <c r="P1" s="16" t="s">
        <v>2</v>
      </c>
      <c r="Q1" s="16" t="s">
        <v>2</v>
      </c>
      <c r="R1" s="16" t="s">
        <v>2</v>
      </c>
      <c r="S1" s="16" t="s">
        <v>3</v>
      </c>
      <c r="T1" s="16" t="s">
        <v>3</v>
      </c>
      <c r="U1" s="16" t="s">
        <v>3</v>
      </c>
      <c r="V1" s="16" t="s">
        <v>4</v>
      </c>
      <c r="W1" s="16" t="s">
        <v>4</v>
      </c>
      <c r="X1" s="16" t="s">
        <v>4</v>
      </c>
      <c r="Y1" s="16" t="s">
        <v>4</v>
      </c>
      <c r="Z1" s="16" t="s">
        <v>4</v>
      </c>
      <c r="AA1" s="16" t="s">
        <v>4</v>
      </c>
      <c r="AB1" s="16" t="s">
        <v>2</v>
      </c>
      <c r="AC1" s="16" t="s">
        <v>2</v>
      </c>
      <c r="AD1" s="16" t="s">
        <v>2</v>
      </c>
      <c r="AE1" s="16" t="s">
        <v>4</v>
      </c>
    </row>
    <row r="2" spans="1:31" ht="11.65" customHeight="1" x14ac:dyDescent="0.15">
      <c r="A2" s="16" t="s">
        <v>0</v>
      </c>
      <c r="B2" s="14" t="s">
        <v>5</v>
      </c>
      <c r="C2" s="15" t="s">
        <v>6</v>
      </c>
      <c r="D2" s="9" t="s">
        <v>7</v>
      </c>
      <c r="E2" s="9" t="s">
        <v>8</v>
      </c>
      <c r="F2" s="11" t="s">
        <v>9</v>
      </c>
      <c r="G2" s="11" t="s">
        <v>10</v>
      </c>
      <c r="H2" s="12" t="s">
        <v>11</v>
      </c>
      <c r="I2" s="12" t="s">
        <v>12</v>
      </c>
      <c r="J2" s="12" t="s">
        <v>13</v>
      </c>
      <c r="K2" s="2" t="s">
        <v>14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</row>
    <row r="3" spans="1:31" ht="11.65" customHeight="1" x14ac:dyDescent="0.15">
      <c r="A3" s="3" t="s">
        <v>15</v>
      </c>
      <c r="B3" s="4">
        <v>277095388.61000001</v>
      </c>
      <c r="C3" s="4">
        <v>229975570.84</v>
      </c>
      <c r="D3" s="4">
        <v>104336607.81</v>
      </c>
      <c r="E3" s="4">
        <v>65309047.289999999</v>
      </c>
      <c r="F3" s="4">
        <v>70454509.450000003</v>
      </c>
      <c r="G3" s="4">
        <v>9691416.7400000002</v>
      </c>
      <c r="H3" s="4">
        <v>0</v>
      </c>
      <c r="I3" s="4">
        <v>0</v>
      </c>
      <c r="J3" s="4">
        <v>0</v>
      </c>
      <c r="K3" s="5">
        <v>756862540.74000001</v>
      </c>
      <c r="L3" s="4">
        <v>196629017</v>
      </c>
      <c r="M3" s="4">
        <v>98376098.780000001</v>
      </c>
      <c r="N3" s="4">
        <v>52807298.719999999</v>
      </c>
      <c r="O3" s="4">
        <v>59395439.25</v>
      </c>
      <c r="P3" s="4">
        <v>2701163.55</v>
      </c>
      <c r="Q3" s="4">
        <v>263307.19</v>
      </c>
      <c r="R3" s="4">
        <v>5716.69</v>
      </c>
      <c r="S3" s="4">
        <v>0</v>
      </c>
      <c r="T3" s="4">
        <v>0</v>
      </c>
      <c r="U3" s="5">
        <v>410178041.18000001</v>
      </c>
      <c r="V3" s="4">
        <v>263565423.44</v>
      </c>
      <c r="W3" s="4">
        <v>204588066</v>
      </c>
      <c r="X3" s="4">
        <v>85851057.620000005</v>
      </c>
      <c r="Y3" s="4">
        <v>73042162.519999996</v>
      </c>
      <c r="Z3" s="4">
        <v>60802544.770000003</v>
      </c>
      <c r="AA3" s="4">
        <v>224203.12</v>
      </c>
      <c r="AB3" s="4">
        <v>852.88</v>
      </c>
      <c r="AC3" s="4">
        <v>0</v>
      </c>
      <c r="AD3" s="4">
        <v>0</v>
      </c>
      <c r="AE3" s="5">
        <v>688074310.35000002</v>
      </c>
    </row>
    <row r="4" spans="1:31" ht="11.65" customHeight="1" x14ac:dyDescent="0.15">
      <c r="A4" s="3" t="s">
        <v>16</v>
      </c>
      <c r="B4" s="5">
        <v>84967548.010000005</v>
      </c>
      <c r="C4" s="5">
        <v>3003723.48</v>
      </c>
      <c r="D4" s="5">
        <v>8509635.6899999995</v>
      </c>
      <c r="E4" s="5">
        <v>20440134.989999998</v>
      </c>
      <c r="F4" s="5">
        <v>234291.8</v>
      </c>
      <c r="G4" s="5">
        <v>1378362.81</v>
      </c>
      <c r="H4" s="5">
        <v>390000</v>
      </c>
      <c r="I4" s="5">
        <v>33617</v>
      </c>
      <c r="J4" s="5">
        <v>2335240</v>
      </c>
      <c r="K4" s="5">
        <v>121292553.78</v>
      </c>
      <c r="L4" s="5">
        <v>10010260.74</v>
      </c>
      <c r="M4" s="5">
        <v>13409890.16</v>
      </c>
      <c r="N4" s="5">
        <v>20162647.899999999</v>
      </c>
      <c r="O4" s="5">
        <v>25653333.050000001</v>
      </c>
      <c r="P4" s="5">
        <v>65734.05</v>
      </c>
      <c r="Q4" s="5">
        <v>178914.31</v>
      </c>
      <c r="R4" s="5">
        <v>514194</v>
      </c>
      <c r="S4" s="5">
        <v>658000</v>
      </c>
      <c r="T4" s="5">
        <v>2368857</v>
      </c>
      <c r="U4" s="5">
        <v>73021831.209999993</v>
      </c>
      <c r="V4" s="5">
        <v>4672788.07</v>
      </c>
      <c r="W4" s="5">
        <v>54074447.759999998</v>
      </c>
      <c r="X4" s="5">
        <v>41207746.340000004</v>
      </c>
      <c r="Y4" s="5">
        <v>26153449.809999999</v>
      </c>
      <c r="Z4" s="5">
        <v>3473196.45</v>
      </c>
      <c r="AA4" s="5">
        <v>245996.63</v>
      </c>
      <c r="AB4" s="5">
        <v>667527.31999999995</v>
      </c>
      <c r="AC4" s="5">
        <v>658000</v>
      </c>
      <c r="AD4" s="5">
        <v>2399121</v>
      </c>
      <c r="AE4" s="5">
        <v>133552273.38</v>
      </c>
    </row>
    <row r="5" spans="1:31" ht="11.65" customHeight="1" x14ac:dyDescent="0.15">
      <c r="A5" s="3" t="s">
        <v>17</v>
      </c>
      <c r="B5" s="4">
        <v>308638.28999999998</v>
      </c>
      <c r="C5" s="4">
        <v>40501.879999999997</v>
      </c>
      <c r="D5" s="4">
        <v>0</v>
      </c>
      <c r="E5" s="4">
        <v>146811.6</v>
      </c>
      <c r="F5" s="4">
        <v>0</v>
      </c>
      <c r="G5" s="4">
        <v>0</v>
      </c>
      <c r="H5" s="4">
        <v>390000</v>
      </c>
      <c r="I5" s="4">
        <v>0</v>
      </c>
      <c r="J5" s="4">
        <v>0</v>
      </c>
      <c r="K5" s="5">
        <v>885951.77</v>
      </c>
      <c r="L5" s="4">
        <v>0</v>
      </c>
      <c r="M5" s="4">
        <v>0</v>
      </c>
      <c r="N5" s="4">
        <v>0</v>
      </c>
      <c r="O5" s="4">
        <v>146811.6</v>
      </c>
      <c r="P5" s="4">
        <v>0</v>
      </c>
      <c r="Q5" s="4">
        <v>0</v>
      </c>
      <c r="R5" s="4">
        <v>0</v>
      </c>
      <c r="S5" s="4">
        <v>390000</v>
      </c>
      <c r="T5" s="4">
        <v>0</v>
      </c>
      <c r="U5" s="5">
        <v>536811.6</v>
      </c>
      <c r="V5" s="4">
        <v>0</v>
      </c>
      <c r="W5" s="4">
        <v>0</v>
      </c>
      <c r="X5" s="4">
        <v>412.05</v>
      </c>
      <c r="Y5" s="4">
        <v>0</v>
      </c>
      <c r="Z5" s="4">
        <v>0</v>
      </c>
      <c r="AA5" s="4">
        <v>146811.6</v>
      </c>
      <c r="AB5" s="4">
        <v>0</v>
      </c>
      <c r="AC5" s="4">
        <v>390000</v>
      </c>
      <c r="AD5" s="4">
        <v>0</v>
      </c>
      <c r="AE5" s="5">
        <v>537223.65</v>
      </c>
    </row>
    <row r="6" spans="1:31" ht="11.65" customHeight="1" x14ac:dyDescent="0.15">
      <c r="A6" s="3" t="s">
        <v>18</v>
      </c>
      <c r="B6" s="5">
        <v>84658909.719999999</v>
      </c>
      <c r="C6" s="5">
        <v>2963221.6</v>
      </c>
      <c r="D6" s="5">
        <v>8509635.6899999995</v>
      </c>
      <c r="E6" s="5">
        <v>20293323.390000001</v>
      </c>
      <c r="F6" s="5">
        <v>234291.8</v>
      </c>
      <c r="G6" s="5">
        <v>1378362.81</v>
      </c>
      <c r="H6" s="5">
        <v>0</v>
      </c>
      <c r="I6" s="5">
        <v>33617</v>
      </c>
      <c r="J6" s="5">
        <v>2335240</v>
      </c>
      <c r="K6" s="5">
        <v>120406602.01000001</v>
      </c>
      <c r="L6" s="5">
        <v>10010260.74</v>
      </c>
      <c r="M6" s="5">
        <v>13409890.16</v>
      </c>
      <c r="N6" s="5">
        <v>20162647.899999999</v>
      </c>
      <c r="O6" s="5">
        <v>25506521.449999999</v>
      </c>
      <c r="P6" s="5">
        <v>65734.05</v>
      </c>
      <c r="Q6" s="5">
        <v>178914.31</v>
      </c>
      <c r="R6" s="5">
        <v>514194</v>
      </c>
      <c r="S6" s="5">
        <v>268000</v>
      </c>
      <c r="T6" s="5">
        <v>2368857</v>
      </c>
      <c r="U6" s="5">
        <v>72485019.609999999</v>
      </c>
      <c r="V6" s="5">
        <v>4672788.07</v>
      </c>
      <c r="W6" s="5">
        <v>54074447.759999998</v>
      </c>
      <c r="X6" s="5">
        <v>41207334.289999999</v>
      </c>
      <c r="Y6" s="5">
        <v>26153449.809999999</v>
      </c>
      <c r="Z6" s="5">
        <v>3473196.45</v>
      </c>
      <c r="AA6" s="5">
        <v>99185.03</v>
      </c>
      <c r="AB6" s="5">
        <v>667527.31999999995</v>
      </c>
      <c r="AC6" s="5">
        <v>268000</v>
      </c>
      <c r="AD6" s="5">
        <v>2399121</v>
      </c>
      <c r="AE6" s="5">
        <v>133015049.73</v>
      </c>
    </row>
    <row r="7" spans="1:31" ht="11.65" customHeight="1" x14ac:dyDescent="0.15">
      <c r="A7" s="3" t="s">
        <v>19</v>
      </c>
      <c r="B7" s="4">
        <v>4498021.66</v>
      </c>
      <c r="C7" s="4">
        <v>2056618.46</v>
      </c>
      <c r="D7" s="4">
        <v>7439831.5800000001</v>
      </c>
      <c r="E7" s="4">
        <v>20289640.390000001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5">
        <v>34284112.090000004</v>
      </c>
      <c r="L7" s="4">
        <v>2761470.17</v>
      </c>
      <c r="M7" s="4">
        <v>4610816.8</v>
      </c>
      <c r="N7" s="4">
        <v>12559077.01</v>
      </c>
      <c r="O7" s="4">
        <v>884567.23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5">
        <v>20815931.210000001</v>
      </c>
      <c r="V7" s="4">
        <v>4672788.07</v>
      </c>
      <c r="W7" s="4">
        <v>8753673.1600000001</v>
      </c>
      <c r="X7" s="4">
        <v>13129328.060000001</v>
      </c>
      <c r="Y7" s="4">
        <v>11143868.210000001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5">
        <v>37699657.5</v>
      </c>
    </row>
    <row r="8" spans="1:31" ht="11.65" customHeight="1" x14ac:dyDescent="0.15">
      <c r="A8" s="3" t="s">
        <v>20</v>
      </c>
      <c r="B8" s="4">
        <v>30264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5">
        <v>30264</v>
      </c>
      <c r="L8" s="4">
        <v>0</v>
      </c>
      <c r="M8" s="4">
        <v>0</v>
      </c>
      <c r="N8" s="4">
        <v>0</v>
      </c>
      <c r="O8" s="4">
        <v>0</v>
      </c>
      <c r="P8" s="4">
        <v>51935.8</v>
      </c>
      <c r="Q8" s="4">
        <v>0</v>
      </c>
      <c r="R8" s="4">
        <v>574194</v>
      </c>
      <c r="S8" s="4">
        <v>0</v>
      </c>
      <c r="T8" s="4">
        <v>2399121</v>
      </c>
      <c r="U8" s="5">
        <v>3025250.8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51935.8</v>
      </c>
      <c r="AB8" s="4">
        <v>574194</v>
      </c>
      <c r="AC8" s="4">
        <v>0</v>
      </c>
      <c r="AD8" s="4">
        <v>2399121</v>
      </c>
      <c r="AE8" s="5">
        <v>3025250.8</v>
      </c>
    </row>
    <row r="9" spans="1:31" ht="11.65" customHeight="1" x14ac:dyDescent="0.15">
      <c r="A9" s="3" t="s">
        <v>21</v>
      </c>
      <c r="B9" s="4">
        <v>0</v>
      </c>
      <c r="C9" s="4">
        <v>0</v>
      </c>
      <c r="D9" s="4">
        <v>0</v>
      </c>
      <c r="E9" s="4">
        <v>0</v>
      </c>
      <c r="F9" s="4">
        <v>234291.8</v>
      </c>
      <c r="G9" s="4">
        <v>7.56</v>
      </c>
      <c r="H9" s="4">
        <v>0</v>
      </c>
      <c r="I9" s="4">
        <v>0</v>
      </c>
      <c r="J9" s="4">
        <v>0</v>
      </c>
      <c r="K9" s="5">
        <v>234299.36</v>
      </c>
      <c r="L9" s="4">
        <v>0</v>
      </c>
      <c r="M9" s="4">
        <v>4119788.3</v>
      </c>
      <c r="N9" s="4">
        <v>0</v>
      </c>
      <c r="O9" s="4">
        <v>386.49</v>
      </c>
      <c r="P9" s="4">
        <v>11398.25</v>
      </c>
      <c r="Q9" s="4">
        <v>2247.66</v>
      </c>
      <c r="R9" s="4">
        <v>0</v>
      </c>
      <c r="S9" s="4">
        <v>0</v>
      </c>
      <c r="T9" s="4">
        <v>0</v>
      </c>
      <c r="U9" s="5">
        <v>4133820.7</v>
      </c>
      <c r="V9" s="4"/>
      <c r="W9" s="4"/>
      <c r="X9" s="4">
        <v>0</v>
      </c>
      <c r="Y9" s="4">
        <v>0</v>
      </c>
      <c r="Z9" s="4">
        <v>641.34</v>
      </c>
      <c r="AA9" s="4">
        <v>13391.06</v>
      </c>
      <c r="AB9" s="4">
        <v>0</v>
      </c>
      <c r="AC9" s="4">
        <v>0</v>
      </c>
      <c r="AD9" s="4">
        <v>0</v>
      </c>
      <c r="AE9" s="5">
        <v>14032.4</v>
      </c>
    </row>
    <row r="10" spans="1:31" ht="11.65" customHeight="1" x14ac:dyDescent="0.15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5"/>
      <c r="V10" s="4"/>
      <c r="W10" s="4"/>
      <c r="X10" s="4"/>
      <c r="Y10" s="4"/>
      <c r="Z10" s="4"/>
      <c r="AA10" s="4"/>
      <c r="AB10" s="4"/>
      <c r="AC10" s="4"/>
      <c r="AD10" s="4"/>
      <c r="AE10" s="5"/>
    </row>
    <row r="11" spans="1:31" ht="11.65" customHeight="1" x14ac:dyDescent="0.15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4"/>
      <c r="X11" s="4"/>
      <c r="Y11" s="4"/>
      <c r="Z11" s="4"/>
      <c r="AA11" s="4"/>
      <c r="AB11" s="4"/>
      <c r="AC11" s="4"/>
      <c r="AD11" s="4"/>
      <c r="AE11" s="5"/>
    </row>
    <row r="12" spans="1:31" ht="11.65" customHeight="1" x14ac:dyDescent="0.15">
      <c r="A12" s="3" t="s">
        <v>24</v>
      </c>
      <c r="B12" s="4">
        <v>80130624.060000002</v>
      </c>
      <c r="C12" s="4">
        <v>906603.14</v>
      </c>
      <c r="D12" s="4">
        <v>1069804.1100000001</v>
      </c>
      <c r="E12" s="4">
        <v>3683</v>
      </c>
      <c r="F12" s="4">
        <v>0</v>
      </c>
      <c r="G12" s="4">
        <v>1378355.25</v>
      </c>
      <c r="H12" s="4">
        <v>0</v>
      </c>
      <c r="I12" s="4">
        <v>33617</v>
      </c>
      <c r="J12" s="4">
        <v>2335240</v>
      </c>
      <c r="K12" s="5">
        <v>85857926.560000002</v>
      </c>
      <c r="L12" s="4">
        <v>7248790.5700000003</v>
      </c>
      <c r="M12" s="4">
        <v>4679285.0599999996</v>
      </c>
      <c r="N12" s="4">
        <v>7603570.8899999997</v>
      </c>
      <c r="O12" s="4">
        <v>24621567.73</v>
      </c>
      <c r="P12" s="4">
        <v>2400</v>
      </c>
      <c r="Q12" s="4">
        <v>176666.65</v>
      </c>
      <c r="R12" s="4">
        <v>-60000</v>
      </c>
      <c r="S12" s="4">
        <v>268000</v>
      </c>
      <c r="T12" s="4">
        <v>-30264</v>
      </c>
      <c r="U12" s="5">
        <v>44510016.899999999</v>
      </c>
      <c r="V12" s="4">
        <v>0</v>
      </c>
      <c r="W12" s="4">
        <v>45320774.600000001</v>
      </c>
      <c r="X12" s="4">
        <v>28078006.23</v>
      </c>
      <c r="Y12" s="4">
        <v>15009581.6</v>
      </c>
      <c r="Z12" s="4">
        <v>3472555.11</v>
      </c>
      <c r="AA12" s="4">
        <v>33858.17</v>
      </c>
      <c r="AB12" s="4">
        <v>93333.32</v>
      </c>
      <c r="AC12" s="4">
        <v>268000</v>
      </c>
      <c r="AD12" s="4">
        <v>0</v>
      </c>
      <c r="AE12" s="5">
        <v>92276109.030000001</v>
      </c>
    </row>
    <row r="13" spans="1:31" ht="11.65" customHeight="1" x14ac:dyDescent="0.15">
      <c r="A13" s="3" t="s">
        <v>25</v>
      </c>
      <c r="B13" s="4">
        <v>17476231.59</v>
      </c>
      <c r="C13" s="4">
        <v>6889198.0700000003</v>
      </c>
      <c r="D13" s="4">
        <v>3718926.35</v>
      </c>
      <c r="E13" s="4">
        <v>4008581.53</v>
      </c>
      <c r="F13" s="4">
        <v>4283953.55</v>
      </c>
      <c r="G13" s="4">
        <v>8124971.2800000003</v>
      </c>
      <c r="H13" s="4">
        <v>5110835.4400000004</v>
      </c>
      <c r="I13" s="4">
        <v>2309271.46</v>
      </c>
      <c r="J13" s="4">
        <v>174475.96</v>
      </c>
      <c r="K13" s="5">
        <v>52096445.229999997</v>
      </c>
      <c r="L13" s="4">
        <v>1837701.22</v>
      </c>
      <c r="M13" s="4">
        <v>2119405.65</v>
      </c>
      <c r="N13" s="4">
        <v>2350398.85</v>
      </c>
      <c r="O13" s="4">
        <v>2989579.93</v>
      </c>
      <c r="P13" s="4">
        <v>3611615.21</v>
      </c>
      <c r="Q13" s="4">
        <v>3481412.44</v>
      </c>
      <c r="R13" s="4">
        <v>6757213.7400000002</v>
      </c>
      <c r="S13" s="4">
        <v>731331.9</v>
      </c>
      <c r="T13" s="4">
        <v>853979.64</v>
      </c>
      <c r="U13" s="5">
        <v>24732638.579999998</v>
      </c>
      <c r="V13" s="4">
        <v>10553251.220000001</v>
      </c>
      <c r="W13" s="4">
        <v>3280218.63</v>
      </c>
      <c r="X13" s="4">
        <v>1061310.27</v>
      </c>
      <c r="Y13" s="4">
        <v>790565.51</v>
      </c>
      <c r="Z13" s="4">
        <v>6297264.6699999999</v>
      </c>
      <c r="AA13" s="4">
        <v>3123537.07</v>
      </c>
      <c r="AB13" s="4">
        <v>5355476.32</v>
      </c>
      <c r="AC13" s="4">
        <v>2753828.04</v>
      </c>
      <c r="AD13" s="4">
        <v>1796550.73</v>
      </c>
      <c r="AE13" s="5">
        <v>35012002.460000001</v>
      </c>
    </row>
    <row r="14" spans="1:31" ht="11.65" customHeight="1" x14ac:dyDescent="0.15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5"/>
      <c r="V14" s="4"/>
      <c r="W14" s="4"/>
      <c r="X14" s="4"/>
      <c r="Y14" s="4"/>
      <c r="Z14" s="4"/>
      <c r="AA14" s="4"/>
      <c r="AB14" s="4"/>
      <c r="AC14" s="4"/>
      <c r="AD14" s="4"/>
      <c r="AE14" s="5"/>
    </row>
    <row r="15" spans="1:31" ht="11.65" customHeight="1" x14ac:dyDescent="0.15">
      <c r="A15" s="3" t="s">
        <v>27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1.65" customHeight="1" x14ac:dyDescent="0.15">
      <c r="A16" s="3" t="s">
        <v>28</v>
      </c>
      <c r="B16" s="4">
        <v>2249482.5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5">
        <v>2249482.5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5">
        <v>0</v>
      </c>
      <c r="V16" s="4"/>
      <c r="W16" s="4"/>
      <c r="X16" s="4"/>
      <c r="Y16" s="4"/>
      <c r="Z16" s="4"/>
      <c r="AA16" s="4"/>
      <c r="AB16" s="4"/>
      <c r="AC16" s="4"/>
      <c r="AD16" s="4"/>
      <c r="AE16" s="5"/>
    </row>
    <row r="17" spans="1:31" ht="11.65" customHeight="1" x14ac:dyDescent="0.1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  <c r="AC17" s="4"/>
      <c r="AD17" s="4"/>
      <c r="AE17" s="5"/>
    </row>
    <row r="18" spans="1:31" ht="11.65" customHeight="1" x14ac:dyDescent="0.15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4"/>
      <c r="W18" s="4"/>
      <c r="X18" s="4"/>
      <c r="Y18" s="4"/>
      <c r="Z18" s="4"/>
      <c r="AA18" s="4"/>
      <c r="AB18" s="4"/>
      <c r="AC18" s="4"/>
      <c r="AD18" s="4"/>
      <c r="AE18" s="5"/>
    </row>
    <row r="19" spans="1:31" ht="11.65" customHeight="1" x14ac:dyDescent="0.15">
      <c r="A19" s="3" t="s">
        <v>31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5">
        <v>0</v>
      </c>
      <c r="L19" s="4">
        <v>21231.1</v>
      </c>
      <c r="M19" s="4">
        <v>0</v>
      </c>
      <c r="N19" s="4">
        <v>583268.9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5">
        <v>604500</v>
      </c>
      <c r="V19" s="4"/>
      <c r="W19" s="4">
        <v>416274.87</v>
      </c>
      <c r="X19" s="4">
        <v>149700.79999999999</v>
      </c>
      <c r="Y19" s="4">
        <v>604500</v>
      </c>
      <c r="Z19" s="4">
        <v>0</v>
      </c>
      <c r="AA19" s="4">
        <v>0</v>
      </c>
      <c r="AB19" s="4">
        <v>0</v>
      </c>
      <c r="AC19" s="4"/>
      <c r="AD19" s="4"/>
      <c r="AE19" s="5">
        <v>1170475.67</v>
      </c>
    </row>
    <row r="20" spans="1:31" ht="11.65" customHeight="1" x14ac:dyDescent="0.15">
      <c r="A20" s="3" t="s">
        <v>32</v>
      </c>
      <c r="B20" s="4">
        <v>8325733.2400000002</v>
      </c>
      <c r="C20" s="4">
        <v>768268.15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5">
        <v>9094001.3900000006</v>
      </c>
      <c r="L20" s="4">
        <v>5470762.8300000001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5">
        <v>5470762.8300000001</v>
      </c>
      <c r="V20" s="4">
        <v>6863651.5899999999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5">
        <v>6863651.5899999999</v>
      </c>
    </row>
    <row r="21" spans="1:31" ht="11.65" customHeight="1" x14ac:dyDescent="0.15">
      <c r="A21" s="3" t="s">
        <v>33</v>
      </c>
      <c r="B21" s="4">
        <v>4425</v>
      </c>
      <c r="C21" s="4">
        <v>0</v>
      </c>
      <c r="D21" s="4">
        <v>0</v>
      </c>
      <c r="E21" s="4">
        <v>48008</v>
      </c>
      <c r="F21" s="4">
        <v>0</v>
      </c>
      <c r="G21" s="4">
        <v>375000</v>
      </c>
      <c r="H21" s="4">
        <v>1602365.98</v>
      </c>
      <c r="I21" s="4">
        <v>2252636.66</v>
      </c>
      <c r="J21" s="4">
        <v>2588639.8199999998</v>
      </c>
      <c r="K21" s="5">
        <v>6871075.46</v>
      </c>
      <c r="L21" s="4">
        <v>204720</v>
      </c>
      <c r="M21" s="4">
        <v>0</v>
      </c>
      <c r="N21" s="4">
        <v>0</v>
      </c>
      <c r="O21" s="4">
        <v>4425</v>
      </c>
      <c r="P21" s="4">
        <v>48008</v>
      </c>
      <c r="Q21" s="4">
        <v>0</v>
      </c>
      <c r="R21" s="4">
        <v>1400638</v>
      </c>
      <c r="S21" s="4">
        <v>1174368.6399999999</v>
      </c>
      <c r="T21" s="4">
        <v>3943635.82</v>
      </c>
      <c r="U21" s="5">
        <v>6775795.46</v>
      </c>
      <c r="V21" s="4">
        <v>0</v>
      </c>
      <c r="W21" s="4">
        <v>1308</v>
      </c>
      <c r="X21" s="4">
        <v>204720</v>
      </c>
      <c r="Y21" s="4">
        <v>0</v>
      </c>
      <c r="Z21" s="4">
        <v>48008</v>
      </c>
      <c r="AA21" s="4">
        <v>0</v>
      </c>
      <c r="AB21" s="4">
        <v>375000</v>
      </c>
      <c r="AC21" s="4">
        <v>1602365.98</v>
      </c>
      <c r="AD21" s="4">
        <v>4545701.4800000004</v>
      </c>
      <c r="AE21" s="5">
        <v>6777103.46</v>
      </c>
    </row>
    <row r="22" spans="1:31" ht="11.65" customHeight="1" x14ac:dyDescent="0.15">
      <c r="A22" s="1" t="s">
        <v>14</v>
      </c>
      <c r="B22" s="5">
        <v>390118808.94999999</v>
      </c>
      <c r="C22" s="5">
        <v>240636760.53999999</v>
      </c>
      <c r="D22" s="5">
        <v>116565169.84999999</v>
      </c>
      <c r="E22" s="5">
        <v>89805771.810000002</v>
      </c>
      <c r="F22" s="5">
        <v>74972754.799999997</v>
      </c>
      <c r="G22" s="5">
        <v>19569750.829999998</v>
      </c>
      <c r="H22" s="5">
        <v>7103201.4199999999</v>
      </c>
      <c r="I22" s="5">
        <v>4595525.12</v>
      </c>
      <c r="J22" s="5">
        <v>5098355.78</v>
      </c>
      <c r="K22" s="5">
        <v>948466099.10000002</v>
      </c>
      <c r="L22" s="5">
        <v>214173692.88999999</v>
      </c>
      <c r="M22" s="5">
        <v>113905394.59</v>
      </c>
      <c r="N22" s="5">
        <v>75903614.370000005</v>
      </c>
      <c r="O22" s="5">
        <v>88042777.230000004</v>
      </c>
      <c r="P22" s="5">
        <v>6426520.8099999996</v>
      </c>
      <c r="Q22" s="5">
        <v>3923633.94</v>
      </c>
      <c r="R22" s="5">
        <v>8677762.4299999997</v>
      </c>
      <c r="S22" s="5">
        <v>2563700.54</v>
      </c>
      <c r="T22" s="5">
        <v>7166472.46</v>
      </c>
      <c r="U22" s="5">
        <v>520783569.25999999</v>
      </c>
      <c r="V22" s="5">
        <v>285655114.31999999</v>
      </c>
      <c r="W22" s="5">
        <v>262360315.25999999</v>
      </c>
      <c r="X22" s="5">
        <v>128474535.03</v>
      </c>
      <c r="Y22" s="5">
        <v>100590677.84</v>
      </c>
      <c r="Z22" s="5">
        <v>70621013.890000001</v>
      </c>
      <c r="AA22" s="5">
        <v>3593736.82</v>
      </c>
      <c r="AB22" s="5">
        <v>6398856.5199999996</v>
      </c>
      <c r="AC22" s="5">
        <v>5014194.0199999996</v>
      </c>
      <c r="AD22" s="5">
        <v>8741373.2100000009</v>
      </c>
      <c r="AE22" s="5">
        <v>871449816.90999997</v>
      </c>
    </row>
    <row r="24" spans="1:31" x14ac:dyDescent="0.15">
      <c r="B24" s="17" t="s">
        <v>1</v>
      </c>
      <c r="C24" s="17" t="s">
        <v>1</v>
      </c>
      <c r="D24" s="17" t="s">
        <v>1</v>
      </c>
      <c r="E24" s="17" t="s">
        <v>1</v>
      </c>
      <c r="F24" s="17" t="s">
        <v>1</v>
      </c>
      <c r="G24" s="17" t="s">
        <v>1</v>
      </c>
      <c r="H24" s="17" t="s">
        <v>1</v>
      </c>
    </row>
    <row r="25" spans="1:31" x14ac:dyDescent="0.15">
      <c r="B25" s="7" t="s">
        <v>5</v>
      </c>
      <c r="C25" s="15" t="s">
        <v>34</v>
      </c>
      <c r="D25" s="15" t="s">
        <v>35</v>
      </c>
      <c r="E25" s="8" t="s">
        <v>36</v>
      </c>
      <c r="F25" s="10" t="s">
        <v>37</v>
      </c>
      <c r="G25" s="13" t="s">
        <v>38</v>
      </c>
      <c r="H25" s="6" t="s">
        <v>14</v>
      </c>
    </row>
    <row r="31" spans="1:31" x14ac:dyDescent="0.15">
      <c r="E31">
        <v>452</v>
      </c>
    </row>
    <row r="32" spans="1:31" x14ac:dyDescent="0.15">
      <c r="E32">
        <f>187+1533</f>
        <v>1720</v>
      </c>
    </row>
    <row r="33" spans="5:5" x14ac:dyDescent="0.15">
      <c r="E33">
        <v>156</v>
      </c>
    </row>
    <row r="34" spans="5:5" x14ac:dyDescent="0.15">
      <c r="E34">
        <f>214+9.6</f>
        <v>223.6</v>
      </c>
    </row>
    <row r="35" spans="5:5" x14ac:dyDescent="0.15">
      <c r="E35">
        <v>378</v>
      </c>
    </row>
  </sheetData>
  <mergeCells count="5">
    <mergeCell ref="A1:A2"/>
    <mergeCell ref="B1:K1"/>
    <mergeCell ref="L1:U1"/>
    <mergeCell ref="V1:AE1"/>
    <mergeCell ref="B24:H2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/>
  </sheetViews>
  <sheetFormatPr defaultRowHeight="13.5" x14ac:dyDescent="0.15"/>
  <cols>
    <col min="1" max="1" width="53.625" customWidth="1"/>
    <col min="2" max="31" width="21.625" customWidth="1"/>
  </cols>
  <sheetData>
    <row r="1" spans="1:31" ht="11.65" customHeight="1" x14ac:dyDescent="0.15">
      <c r="A1" s="16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2</v>
      </c>
      <c r="I1" s="16" t="s">
        <v>1</v>
      </c>
      <c r="J1" s="16" t="s">
        <v>1</v>
      </c>
      <c r="K1" s="16" t="s">
        <v>1</v>
      </c>
      <c r="L1" s="16" t="s">
        <v>3</v>
      </c>
      <c r="M1" s="16" t="s">
        <v>3</v>
      </c>
      <c r="N1" s="16" t="s">
        <v>3</v>
      </c>
      <c r="O1" s="16" t="s">
        <v>3</v>
      </c>
      <c r="P1" s="16" t="s">
        <v>2</v>
      </c>
      <c r="Q1" s="16" t="s">
        <v>2</v>
      </c>
      <c r="R1" s="16" t="s">
        <v>2</v>
      </c>
      <c r="S1" s="16" t="s">
        <v>3</v>
      </c>
      <c r="T1" s="16" t="s">
        <v>3</v>
      </c>
      <c r="U1" s="16" t="s">
        <v>3</v>
      </c>
      <c r="V1" s="16" t="s">
        <v>4</v>
      </c>
      <c r="W1" s="16" t="s">
        <v>4</v>
      </c>
      <c r="X1" s="16" t="s">
        <v>4</v>
      </c>
      <c r="Y1" s="16" t="s">
        <v>4</v>
      </c>
      <c r="Z1" s="16" t="s">
        <v>4</v>
      </c>
      <c r="AA1" s="16" t="s">
        <v>4</v>
      </c>
      <c r="AB1" s="16" t="s">
        <v>2</v>
      </c>
      <c r="AC1" s="16" t="s">
        <v>2</v>
      </c>
      <c r="AD1" s="16" t="s">
        <v>2</v>
      </c>
      <c r="AE1" s="16" t="s">
        <v>4</v>
      </c>
    </row>
    <row r="2" spans="1:31" ht="11.65" customHeight="1" x14ac:dyDescent="0.15">
      <c r="A2" s="16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</row>
    <row r="3" spans="1:31" ht="11.65" customHeight="1" x14ac:dyDescent="0.15">
      <c r="A3" s="3" t="s">
        <v>15</v>
      </c>
      <c r="B3" s="4">
        <v>29804827.59</v>
      </c>
      <c r="C3" s="4"/>
      <c r="D3" s="4"/>
      <c r="E3" s="4"/>
      <c r="F3" s="4"/>
      <c r="G3" s="4"/>
      <c r="H3" s="4"/>
      <c r="I3" s="4"/>
      <c r="J3" s="4"/>
      <c r="K3" s="5">
        <v>29804827.59</v>
      </c>
      <c r="L3" s="4">
        <v>-9392233.9499999993</v>
      </c>
      <c r="M3" s="4">
        <v>-920693.73</v>
      </c>
      <c r="N3" s="4">
        <v>31145034.48</v>
      </c>
      <c r="O3" s="4"/>
      <c r="P3" s="4"/>
      <c r="Q3" s="4"/>
      <c r="R3" s="4"/>
      <c r="S3" s="4"/>
      <c r="T3" s="4"/>
      <c r="U3" s="5">
        <v>20832106.800000001</v>
      </c>
      <c r="V3" s="4">
        <v>5650813.4199999999</v>
      </c>
      <c r="W3" s="4">
        <v>2961262.58</v>
      </c>
      <c r="X3" s="4">
        <v>1557364.03</v>
      </c>
      <c r="Y3" s="4">
        <v>5250862.09</v>
      </c>
      <c r="Z3" s="4">
        <v>6456238.4100000001</v>
      </c>
      <c r="AA3" s="4">
        <v>0</v>
      </c>
      <c r="AB3" s="4">
        <v>0</v>
      </c>
      <c r="AC3" s="4">
        <v>0</v>
      </c>
      <c r="AD3" s="4">
        <v>0</v>
      </c>
      <c r="AE3" s="5">
        <v>21876540.530000001</v>
      </c>
    </row>
    <row r="4" spans="1:31" ht="11.65" customHeight="1" x14ac:dyDescent="0.15">
      <c r="A4" s="3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>
        <v>1206337.24</v>
      </c>
      <c r="M4" s="5"/>
      <c r="N4" s="5"/>
      <c r="O4" s="5"/>
      <c r="P4" s="5"/>
      <c r="Q4" s="5"/>
      <c r="R4" s="5"/>
      <c r="S4" s="5"/>
      <c r="T4" s="5"/>
      <c r="U4" s="5">
        <v>1206337.24</v>
      </c>
      <c r="V4" s="5">
        <v>0</v>
      </c>
      <c r="W4" s="5">
        <v>246931.20000000001</v>
      </c>
      <c r="X4" s="5">
        <v>103747.22</v>
      </c>
      <c r="Y4" s="5">
        <v>53989.82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404668.24</v>
      </c>
    </row>
    <row r="5" spans="1:31" ht="11.65" customHeight="1" x14ac:dyDescent="0.15">
      <c r="A5" s="3" t="s">
        <v>17</v>
      </c>
      <c r="B5" s="4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4"/>
      <c r="Q5" s="4"/>
      <c r="R5" s="4"/>
      <c r="S5" s="4"/>
      <c r="T5" s="4"/>
      <c r="U5" s="5"/>
      <c r="V5" s="4"/>
      <c r="W5" s="4"/>
      <c r="X5" s="4"/>
      <c r="Y5" s="4"/>
      <c r="Z5" s="4"/>
      <c r="AA5" s="4"/>
      <c r="AB5" s="4"/>
      <c r="AC5" s="4"/>
      <c r="AD5" s="4"/>
      <c r="AE5" s="5"/>
    </row>
    <row r="6" spans="1:31" ht="11.65" customHeight="1" x14ac:dyDescent="0.15">
      <c r="A6" s="3" t="s">
        <v>18</v>
      </c>
      <c r="B6" s="5"/>
      <c r="C6" s="5"/>
      <c r="D6" s="5"/>
      <c r="E6" s="5"/>
      <c r="F6" s="5"/>
      <c r="G6" s="5"/>
      <c r="H6" s="5"/>
      <c r="I6" s="5"/>
      <c r="J6" s="5"/>
      <c r="K6" s="5"/>
      <c r="L6" s="5">
        <v>1206337.24</v>
      </c>
      <c r="M6" s="5"/>
      <c r="N6" s="5"/>
      <c r="O6" s="5"/>
      <c r="P6" s="5"/>
      <c r="Q6" s="5"/>
      <c r="R6" s="5"/>
      <c r="S6" s="5"/>
      <c r="T6" s="5"/>
      <c r="U6" s="5">
        <v>1206337.24</v>
      </c>
      <c r="V6" s="5">
        <v>0</v>
      </c>
      <c r="W6" s="5">
        <v>246931.20000000001</v>
      </c>
      <c r="X6" s="5">
        <v>103747.22</v>
      </c>
      <c r="Y6" s="5">
        <v>53989.82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404668.24</v>
      </c>
    </row>
    <row r="7" spans="1:31" ht="11.65" customHeight="1" x14ac:dyDescent="0.15">
      <c r="A7" s="3" t="s">
        <v>19</v>
      </c>
      <c r="B7" s="4"/>
      <c r="C7" s="4"/>
      <c r="D7" s="4"/>
      <c r="E7" s="4"/>
      <c r="F7" s="4"/>
      <c r="G7" s="4"/>
      <c r="H7" s="4"/>
      <c r="I7" s="4"/>
      <c r="J7" s="4"/>
      <c r="K7" s="5"/>
      <c r="L7" s="4"/>
      <c r="M7" s="4"/>
      <c r="N7" s="4"/>
      <c r="O7" s="4"/>
      <c r="P7" s="4"/>
      <c r="Q7" s="4"/>
      <c r="R7" s="4"/>
      <c r="S7" s="4"/>
      <c r="T7" s="4"/>
      <c r="U7" s="5"/>
      <c r="V7" s="4"/>
      <c r="W7" s="4"/>
      <c r="X7" s="4"/>
      <c r="Y7" s="4"/>
      <c r="Z7" s="4"/>
      <c r="AA7" s="4"/>
      <c r="AB7" s="4"/>
      <c r="AC7" s="4"/>
      <c r="AD7" s="4"/>
      <c r="AE7" s="5"/>
    </row>
    <row r="8" spans="1:31" ht="11.65" customHeight="1" x14ac:dyDescent="0.15">
      <c r="A8" s="3" t="s">
        <v>20</v>
      </c>
      <c r="B8" s="4"/>
      <c r="C8" s="4"/>
      <c r="D8" s="4"/>
      <c r="E8" s="4"/>
      <c r="F8" s="4"/>
      <c r="G8" s="4"/>
      <c r="H8" s="4"/>
      <c r="I8" s="4"/>
      <c r="J8" s="4"/>
      <c r="K8" s="5"/>
      <c r="L8" s="4"/>
      <c r="M8" s="4"/>
      <c r="N8" s="4"/>
      <c r="O8" s="4"/>
      <c r="P8" s="4"/>
      <c r="Q8" s="4"/>
      <c r="R8" s="4"/>
      <c r="S8" s="4"/>
      <c r="T8" s="4"/>
      <c r="U8" s="5"/>
      <c r="V8" s="4"/>
      <c r="W8" s="4"/>
      <c r="X8" s="4"/>
      <c r="Y8" s="4"/>
      <c r="Z8" s="4"/>
      <c r="AA8" s="4"/>
      <c r="AB8" s="4"/>
      <c r="AC8" s="4"/>
      <c r="AD8" s="4"/>
      <c r="AE8" s="5"/>
    </row>
    <row r="9" spans="1:31" ht="11.65" customHeight="1" x14ac:dyDescent="0.15">
      <c r="A9" s="3" t="s">
        <v>21</v>
      </c>
      <c r="B9" s="4"/>
      <c r="C9" s="4"/>
      <c r="D9" s="4"/>
      <c r="E9" s="4"/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4"/>
      <c r="T9" s="4"/>
      <c r="U9" s="5"/>
      <c r="V9" s="4"/>
      <c r="W9" s="4"/>
      <c r="X9" s="4"/>
      <c r="Y9" s="4"/>
      <c r="Z9" s="4"/>
      <c r="AA9" s="4"/>
      <c r="AB9" s="4"/>
      <c r="AC9" s="4"/>
      <c r="AD9" s="4"/>
      <c r="AE9" s="5"/>
    </row>
    <row r="10" spans="1:31" ht="11.65" customHeight="1" x14ac:dyDescent="0.15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5"/>
      <c r="V10" s="4"/>
      <c r="W10" s="4"/>
      <c r="X10" s="4"/>
      <c r="Y10" s="4"/>
      <c r="Z10" s="4"/>
      <c r="AA10" s="4"/>
      <c r="AB10" s="4"/>
      <c r="AC10" s="4"/>
      <c r="AD10" s="4"/>
      <c r="AE10" s="5"/>
    </row>
    <row r="11" spans="1:31" ht="11.65" customHeight="1" x14ac:dyDescent="0.15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4"/>
      <c r="X11" s="4"/>
      <c r="Y11" s="4"/>
      <c r="Z11" s="4"/>
      <c r="AA11" s="4"/>
      <c r="AB11" s="4"/>
      <c r="AC11" s="4"/>
      <c r="AD11" s="4"/>
      <c r="AE11" s="5"/>
    </row>
    <row r="12" spans="1:31" ht="11.65" customHeight="1" x14ac:dyDescent="0.15">
      <c r="A12" s="3" t="s">
        <v>24</v>
      </c>
      <c r="B12" s="4"/>
      <c r="C12" s="4"/>
      <c r="D12" s="4"/>
      <c r="E12" s="4"/>
      <c r="F12" s="4"/>
      <c r="G12" s="4"/>
      <c r="H12" s="4"/>
      <c r="I12" s="4"/>
      <c r="J12" s="4"/>
      <c r="K12" s="5"/>
      <c r="L12" s="4">
        <v>1206337.24</v>
      </c>
      <c r="M12" s="4"/>
      <c r="N12" s="4"/>
      <c r="O12" s="4"/>
      <c r="P12" s="4"/>
      <c r="Q12" s="4"/>
      <c r="R12" s="4"/>
      <c r="S12" s="4"/>
      <c r="T12" s="4"/>
      <c r="U12" s="5">
        <v>1206337.24</v>
      </c>
      <c r="V12" s="4">
        <v>0</v>
      </c>
      <c r="W12" s="4">
        <v>246931.20000000001</v>
      </c>
      <c r="X12" s="4">
        <v>103747.22</v>
      </c>
      <c r="Y12" s="4">
        <v>53989.82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5">
        <v>404668.24</v>
      </c>
    </row>
    <row r="13" spans="1:31" ht="11.65" customHeight="1" x14ac:dyDescent="0.15">
      <c r="A13" s="3" t="s">
        <v>25</v>
      </c>
      <c r="B13" s="4">
        <v>159000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5">
        <v>159000</v>
      </c>
      <c r="L13" s="4">
        <v>159000</v>
      </c>
      <c r="M13" s="4"/>
      <c r="N13" s="4"/>
      <c r="O13" s="4"/>
      <c r="P13" s="4"/>
      <c r="Q13" s="4"/>
      <c r="R13" s="4"/>
      <c r="S13" s="4"/>
      <c r="T13" s="4"/>
      <c r="U13" s="5">
        <v>159000</v>
      </c>
      <c r="V13" s="4"/>
      <c r="W13" s="4"/>
      <c r="X13" s="4"/>
      <c r="Y13" s="4"/>
      <c r="Z13" s="4"/>
      <c r="AA13" s="4"/>
      <c r="AB13" s="4"/>
      <c r="AC13" s="4"/>
      <c r="AD13" s="4"/>
      <c r="AE13" s="5"/>
    </row>
    <row r="14" spans="1:31" ht="11.65" customHeight="1" x14ac:dyDescent="0.15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5"/>
      <c r="V14" s="4"/>
      <c r="W14" s="4"/>
      <c r="X14" s="4"/>
      <c r="Y14" s="4"/>
      <c r="Z14" s="4"/>
      <c r="AA14" s="4"/>
      <c r="AB14" s="4"/>
      <c r="AC14" s="4"/>
      <c r="AD14" s="4"/>
      <c r="AE14" s="5"/>
    </row>
    <row r="15" spans="1:31" ht="11.65" customHeight="1" x14ac:dyDescent="0.15">
      <c r="A15" s="3" t="s">
        <v>27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1.65" customHeight="1" x14ac:dyDescent="0.15">
      <c r="A16" s="3" t="s">
        <v>28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4"/>
      <c r="M16" s="4"/>
      <c r="N16" s="4"/>
      <c r="O16" s="4"/>
      <c r="P16" s="4"/>
      <c r="Q16" s="4"/>
      <c r="R16" s="4"/>
      <c r="S16" s="4"/>
      <c r="T16" s="4"/>
      <c r="U16" s="5"/>
      <c r="V16" s="4"/>
      <c r="W16" s="4"/>
      <c r="X16" s="4"/>
      <c r="Y16" s="4"/>
      <c r="Z16" s="4"/>
      <c r="AA16" s="4"/>
      <c r="AB16" s="4"/>
      <c r="AC16" s="4"/>
      <c r="AD16" s="4"/>
      <c r="AE16" s="5"/>
    </row>
    <row r="17" spans="1:31" ht="11.65" customHeight="1" x14ac:dyDescent="0.1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  <c r="AC17" s="4"/>
      <c r="AD17" s="4"/>
      <c r="AE17" s="5"/>
    </row>
    <row r="18" spans="1:31" ht="11.65" customHeight="1" x14ac:dyDescent="0.15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4"/>
      <c r="W18" s="4"/>
      <c r="X18" s="4"/>
      <c r="Y18" s="4"/>
      <c r="Z18" s="4"/>
      <c r="AA18" s="4"/>
      <c r="AB18" s="4"/>
      <c r="AC18" s="4"/>
      <c r="AD18" s="4"/>
      <c r="AE18" s="5"/>
    </row>
    <row r="19" spans="1:31" ht="11.65" customHeight="1" x14ac:dyDescent="0.15">
      <c r="A19" s="3" t="s">
        <v>31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4"/>
      <c r="M19" s="4"/>
      <c r="N19" s="4"/>
      <c r="O19" s="4"/>
      <c r="P19" s="4"/>
      <c r="Q19" s="4"/>
      <c r="R19" s="4"/>
      <c r="S19" s="4"/>
      <c r="T19" s="4"/>
      <c r="U19" s="5"/>
      <c r="V19" s="4"/>
      <c r="W19" s="4"/>
      <c r="X19" s="4"/>
      <c r="Y19" s="4"/>
      <c r="Z19" s="4"/>
      <c r="AA19" s="4"/>
      <c r="AB19" s="4"/>
      <c r="AC19" s="4"/>
      <c r="AD19" s="4"/>
      <c r="AE19" s="5"/>
    </row>
    <row r="20" spans="1:31" ht="11.65" customHeight="1" x14ac:dyDescent="0.15">
      <c r="A20" s="3" t="s">
        <v>32</v>
      </c>
      <c r="B20" s="4">
        <v>605717.63</v>
      </c>
      <c r="C20" s="4"/>
      <c r="D20" s="4"/>
      <c r="E20" s="4"/>
      <c r="F20" s="4"/>
      <c r="G20" s="4"/>
      <c r="H20" s="4"/>
      <c r="I20" s="4"/>
      <c r="J20" s="4"/>
      <c r="K20" s="5">
        <v>605717.63</v>
      </c>
      <c r="L20" s="4">
        <v>-789984.24</v>
      </c>
      <c r="M20" s="4"/>
      <c r="N20" s="4"/>
      <c r="O20" s="4"/>
      <c r="P20" s="4"/>
      <c r="Q20" s="4"/>
      <c r="R20" s="4"/>
      <c r="S20" s="4"/>
      <c r="T20" s="4"/>
      <c r="U20" s="5">
        <v>-789984.24</v>
      </c>
      <c r="V20" s="4">
        <v>321098.87</v>
      </c>
      <c r="W20" s="4"/>
      <c r="X20" s="4"/>
      <c r="Y20" s="4"/>
      <c r="Z20" s="4"/>
      <c r="AA20" s="4"/>
      <c r="AB20" s="4"/>
      <c r="AC20" s="4"/>
      <c r="AD20" s="4"/>
      <c r="AE20" s="5">
        <v>321098.87</v>
      </c>
    </row>
    <row r="21" spans="1:31" ht="11.65" customHeight="1" x14ac:dyDescent="0.15">
      <c r="A21" s="3" t="s">
        <v>33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4"/>
      <c r="M21" s="4"/>
      <c r="N21" s="4"/>
      <c r="O21" s="4"/>
      <c r="P21" s="4"/>
      <c r="Q21" s="4"/>
      <c r="R21" s="4"/>
      <c r="S21" s="4"/>
      <c r="T21" s="4"/>
      <c r="U21" s="5"/>
      <c r="V21" s="4"/>
      <c r="W21" s="4"/>
      <c r="X21" s="4"/>
      <c r="Y21" s="4"/>
      <c r="Z21" s="4"/>
      <c r="AA21" s="4"/>
      <c r="AB21" s="4"/>
      <c r="AC21" s="4"/>
      <c r="AD21" s="4"/>
      <c r="AE21" s="5"/>
    </row>
    <row r="22" spans="1:31" ht="11.65" customHeight="1" x14ac:dyDescent="0.15">
      <c r="A22" s="1" t="s">
        <v>14</v>
      </c>
      <c r="B22" s="5">
        <v>30569545.219999999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30569545.219999999</v>
      </c>
      <c r="L22" s="5">
        <v>-8816880.9499999993</v>
      </c>
      <c r="M22" s="5">
        <v>-920693.73</v>
      </c>
      <c r="N22" s="5">
        <v>31145034.48</v>
      </c>
      <c r="O22" s="5"/>
      <c r="P22" s="5"/>
      <c r="Q22" s="5"/>
      <c r="R22" s="5"/>
      <c r="S22" s="5"/>
      <c r="T22" s="5"/>
      <c r="U22" s="5">
        <v>21407459.800000001</v>
      </c>
      <c r="V22" s="5">
        <v>5971912.29</v>
      </c>
      <c r="W22" s="5">
        <v>3208193.78</v>
      </c>
      <c r="X22" s="5">
        <v>1661111.25</v>
      </c>
      <c r="Y22" s="5">
        <v>5304851.91</v>
      </c>
      <c r="Z22" s="5">
        <v>6456238.4100000001</v>
      </c>
      <c r="AA22" s="5">
        <v>0</v>
      </c>
      <c r="AB22" s="5">
        <v>0</v>
      </c>
      <c r="AC22" s="5">
        <v>0</v>
      </c>
      <c r="AD22" s="5">
        <v>0</v>
      </c>
      <c r="AE22" s="5">
        <v>22602307.640000001</v>
      </c>
    </row>
  </sheetData>
  <mergeCells count="4">
    <mergeCell ref="A1:A2"/>
    <mergeCell ref="B1:K1"/>
    <mergeCell ref="L1:U1"/>
    <mergeCell ref="V1:AE1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/>
  </sheetViews>
  <sheetFormatPr defaultRowHeight="13.5" x14ac:dyDescent="0.15"/>
  <cols>
    <col min="1" max="1" width="53.625" customWidth="1"/>
    <col min="2" max="31" width="21.625" customWidth="1"/>
  </cols>
  <sheetData>
    <row r="1" spans="1:31" ht="11.65" customHeight="1" x14ac:dyDescent="0.15">
      <c r="A1" s="16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2</v>
      </c>
      <c r="I1" s="16" t="s">
        <v>1</v>
      </c>
      <c r="J1" s="16" t="s">
        <v>1</v>
      </c>
      <c r="K1" s="16" t="s">
        <v>1</v>
      </c>
      <c r="L1" s="16" t="s">
        <v>3</v>
      </c>
      <c r="M1" s="16" t="s">
        <v>3</v>
      </c>
      <c r="N1" s="16" t="s">
        <v>3</v>
      </c>
      <c r="O1" s="16" t="s">
        <v>3</v>
      </c>
      <c r="P1" s="16" t="s">
        <v>2</v>
      </c>
      <c r="Q1" s="16" t="s">
        <v>2</v>
      </c>
      <c r="R1" s="16" t="s">
        <v>2</v>
      </c>
      <c r="S1" s="16" t="s">
        <v>3</v>
      </c>
      <c r="T1" s="16" t="s">
        <v>3</v>
      </c>
      <c r="U1" s="16" t="s">
        <v>3</v>
      </c>
      <c r="V1" s="16" t="s">
        <v>4</v>
      </c>
      <c r="W1" s="16" t="s">
        <v>4</v>
      </c>
      <c r="X1" s="16" t="s">
        <v>4</v>
      </c>
      <c r="Y1" s="16" t="s">
        <v>4</v>
      </c>
      <c r="Z1" s="16" t="s">
        <v>4</v>
      </c>
      <c r="AA1" s="16" t="s">
        <v>4</v>
      </c>
      <c r="AB1" s="16" t="s">
        <v>2</v>
      </c>
      <c r="AC1" s="16" t="s">
        <v>2</v>
      </c>
      <c r="AD1" s="16" t="s">
        <v>2</v>
      </c>
      <c r="AE1" s="16" t="s">
        <v>4</v>
      </c>
    </row>
    <row r="2" spans="1:31" ht="11.65" customHeight="1" x14ac:dyDescent="0.15">
      <c r="A2" s="16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</row>
    <row r="3" spans="1:31" ht="11.65" customHeight="1" x14ac:dyDescent="0.15">
      <c r="A3" s="3" t="s">
        <v>15</v>
      </c>
      <c r="B3" s="4">
        <v>28019144.75</v>
      </c>
      <c r="C3" s="4"/>
      <c r="D3" s="4"/>
      <c r="E3" s="4"/>
      <c r="F3" s="4"/>
      <c r="G3" s="4"/>
      <c r="H3" s="4"/>
      <c r="I3" s="4"/>
      <c r="J3" s="4"/>
      <c r="K3" s="5">
        <v>28019144.75</v>
      </c>
      <c r="L3" s="4">
        <v>-6635295.6900000004</v>
      </c>
      <c r="M3" s="4">
        <v>-921810.64</v>
      </c>
      <c r="N3" s="4">
        <v>20026650.739999998</v>
      </c>
      <c r="O3" s="4"/>
      <c r="P3" s="4"/>
      <c r="Q3" s="4"/>
      <c r="R3" s="4"/>
      <c r="S3" s="4"/>
      <c r="T3" s="4"/>
      <c r="U3" s="5">
        <v>12469544.41</v>
      </c>
      <c r="V3" s="4">
        <v>7654281.3600000003</v>
      </c>
      <c r="W3" s="4">
        <v>3166397.54</v>
      </c>
      <c r="X3" s="4">
        <v>1308990.3600000001</v>
      </c>
      <c r="Y3" s="4">
        <v>1382953.29</v>
      </c>
      <c r="Z3" s="4">
        <v>2607300.85</v>
      </c>
      <c r="AA3" s="4">
        <v>0</v>
      </c>
      <c r="AB3" s="4">
        <v>0</v>
      </c>
      <c r="AC3" s="4">
        <v>0</v>
      </c>
      <c r="AD3" s="4">
        <v>0</v>
      </c>
      <c r="AE3" s="5">
        <v>16119923.4</v>
      </c>
    </row>
    <row r="4" spans="1:31" ht="11.65" customHeight="1" x14ac:dyDescent="0.15">
      <c r="A4" s="3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>
        <v>3955216.39</v>
      </c>
      <c r="M4" s="5"/>
      <c r="N4" s="5"/>
      <c r="O4" s="5"/>
      <c r="P4" s="5"/>
      <c r="Q4" s="5"/>
      <c r="R4" s="5"/>
      <c r="S4" s="5"/>
      <c r="T4" s="5"/>
      <c r="U4" s="5">
        <v>3955216.39</v>
      </c>
      <c r="V4" s="5">
        <v>0</v>
      </c>
      <c r="W4" s="5">
        <v>1668937.19</v>
      </c>
      <c r="X4" s="5">
        <v>1470044.71</v>
      </c>
      <c r="Y4" s="5">
        <v>1681400.38</v>
      </c>
      <c r="Z4" s="5">
        <v>1484.36</v>
      </c>
      <c r="AA4" s="5">
        <v>0</v>
      </c>
      <c r="AB4" s="5">
        <v>0</v>
      </c>
      <c r="AC4" s="5">
        <v>0</v>
      </c>
      <c r="AD4" s="5">
        <v>0</v>
      </c>
      <c r="AE4" s="5">
        <v>4821866.6399999997</v>
      </c>
    </row>
    <row r="5" spans="1:31" ht="11.65" customHeight="1" x14ac:dyDescent="0.15">
      <c r="A5" s="3" t="s">
        <v>17</v>
      </c>
      <c r="B5" s="4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4"/>
      <c r="Q5" s="4"/>
      <c r="R5" s="4"/>
      <c r="S5" s="4"/>
      <c r="T5" s="4"/>
      <c r="U5" s="5"/>
      <c r="V5" s="4"/>
      <c r="W5" s="4"/>
      <c r="X5" s="4"/>
      <c r="Y5" s="4"/>
      <c r="Z5" s="4"/>
      <c r="AA5" s="4"/>
      <c r="AB5" s="4"/>
      <c r="AC5" s="4"/>
      <c r="AD5" s="4"/>
      <c r="AE5" s="5"/>
    </row>
    <row r="6" spans="1:31" ht="11.65" customHeight="1" x14ac:dyDescent="0.15">
      <c r="A6" s="3" t="s">
        <v>18</v>
      </c>
      <c r="B6" s="5"/>
      <c r="C6" s="5"/>
      <c r="D6" s="5"/>
      <c r="E6" s="5"/>
      <c r="F6" s="5"/>
      <c r="G6" s="5"/>
      <c r="H6" s="5"/>
      <c r="I6" s="5"/>
      <c r="J6" s="5"/>
      <c r="K6" s="5"/>
      <c r="L6" s="5">
        <v>3955216.39</v>
      </c>
      <c r="M6" s="5"/>
      <c r="N6" s="5"/>
      <c r="O6" s="5"/>
      <c r="P6" s="5"/>
      <c r="Q6" s="5"/>
      <c r="R6" s="5"/>
      <c r="S6" s="5"/>
      <c r="T6" s="5"/>
      <c r="U6" s="5">
        <v>3955216.39</v>
      </c>
      <c r="V6" s="5">
        <v>0</v>
      </c>
      <c r="W6" s="5">
        <v>1668937.19</v>
      </c>
      <c r="X6" s="5">
        <v>1470044.71</v>
      </c>
      <c r="Y6" s="5">
        <v>1681400.38</v>
      </c>
      <c r="Z6" s="5">
        <v>1484.36</v>
      </c>
      <c r="AA6" s="5">
        <v>0</v>
      </c>
      <c r="AB6" s="5">
        <v>0</v>
      </c>
      <c r="AC6" s="5">
        <v>0</v>
      </c>
      <c r="AD6" s="5">
        <v>0</v>
      </c>
      <c r="AE6" s="5">
        <v>4821866.6399999997</v>
      </c>
    </row>
    <row r="7" spans="1:31" ht="11.65" customHeight="1" x14ac:dyDescent="0.15">
      <c r="A7" s="3" t="s">
        <v>19</v>
      </c>
      <c r="B7" s="4"/>
      <c r="C7" s="4"/>
      <c r="D7" s="4"/>
      <c r="E7" s="4"/>
      <c r="F7" s="4"/>
      <c r="G7" s="4"/>
      <c r="H7" s="4"/>
      <c r="I7" s="4"/>
      <c r="J7" s="4"/>
      <c r="K7" s="5"/>
      <c r="L7" s="4"/>
      <c r="M7" s="4"/>
      <c r="N7" s="4"/>
      <c r="O7" s="4"/>
      <c r="P7" s="4"/>
      <c r="Q7" s="4"/>
      <c r="R7" s="4"/>
      <c r="S7" s="4"/>
      <c r="T7" s="4"/>
      <c r="U7" s="5"/>
      <c r="V7" s="4"/>
      <c r="W7" s="4"/>
      <c r="X7" s="4"/>
      <c r="Y7" s="4"/>
      <c r="Z7" s="4"/>
      <c r="AA7" s="4"/>
      <c r="AB7" s="4"/>
      <c r="AC7" s="4"/>
      <c r="AD7" s="4"/>
      <c r="AE7" s="5"/>
    </row>
    <row r="8" spans="1:31" ht="11.65" customHeight="1" x14ac:dyDescent="0.15">
      <c r="A8" s="3" t="s">
        <v>20</v>
      </c>
      <c r="B8" s="4"/>
      <c r="C8" s="4"/>
      <c r="D8" s="4"/>
      <c r="E8" s="4"/>
      <c r="F8" s="4"/>
      <c r="G8" s="4"/>
      <c r="H8" s="4"/>
      <c r="I8" s="4"/>
      <c r="J8" s="4"/>
      <c r="K8" s="5"/>
      <c r="L8" s="4"/>
      <c r="M8" s="4"/>
      <c r="N8" s="4"/>
      <c r="O8" s="4"/>
      <c r="P8" s="4"/>
      <c r="Q8" s="4"/>
      <c r="R8" s="4"/>
      <c r="S8" s="4"/>
      <c r="T8" s="4"/>
      <c r="U8" s="5"/>
      <c r="V8" s="4"/>
      <c r="W8" s="4"/>
      <c r="X8" s="4"/>
      <c r="Y8" s="4"/>
      <c r="Z8" s="4"/>
      <c r="AA8" s="4"/>
      <c r="AB8" s="4"/>
      <c r="AC8" s="4"/>
      <c r="AD8" s="4"/>
      <c r="AE8" s="5"/>
    </row>
    <row r="9" spans="1:31" ht="11.65" customHeight="1" x14ac:dyDescent="0.15">
      <c r="A9" s="3" t="s">
        <v>21</v>
      </c>
      <c r="B9" s="4"/>
      <c r="C9" s="4"/>
      <c r="D9" s="4"/>
      <c r="E9" s="4"/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4"/>
      <c r="T9" s="4"/>
      <c r="U9" s="5"/>
      <c r="V9" s="4"/>
      <c r="W9" s="4"/>
      <c r="X9" s="4"/>
      <c r="Y9" s="4"/>
      <c r="Z9" s="4"/>
      <c r="AA9" s="4"/>
      <c r="AB9" s="4"/>
      <c r="AC9" s="4"/>
      <c r="AD9" s="4"/>
      <c r="AE9" s="5"/>
    </row>
    <row r="10" spans="1:31" ht="11.65" customHeight="1" x14ac:dyDescent="0.15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5"/>
      <c r="V10" s="4"/>
      <c r="W10" s="4"/>
      <c r="X10" s="4"/>
      <c r="Y10" s="4"/>
      <c r="Z10" s="4"/>
      <c r="AA10" s="4"/>
      <c r="AB10" s="4"/>
      <c r="AC10" s="4"/>
      <c r="AD10" s="4"/>
      <c r="AE10" s="5"/>
    </row>
    <row r="11" spans="1:31" ht="11.65" customHeight="1" x14ac:dyDescent="0.15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4"/>
      <c r="X11" s="4"/>
      <c r="Y11" s="4"/>
      <c r="Z11" s="4"/>
      <c r="AA11" s="4"/>
      <c r="AB11" s="4"/>
      <c r="AC11" s="4"/>
      <c r="AD11" s="4"/>
      <c r="AE11" s="5"/>
    </row>
    <row r="12" spans="1:31" ht="11.65" customHeight="1" x14ac:dyDescent="0.15">
      <c r="A12" s="3" t="s">
        <v>24</v>
      </c>
      <c r="B12" s="4"/>
      <c r="C12" s="4"/>
      <c r="D12" s="4"/>
      <c r="E12" s="4"/>
      <c r="F12" s="4"/>
      <c r="G12" s="4"/>
      <c r="H12" s="4"/>
      <c r="I12" s="4"/>
      <c r="J12" s="4"/>
      <c r="K12" s="5"/>
      <c r="L12" s="4">
        <v>3955216.39</v>
      </c>
      <c r="M12" s="4"/>
      <c r="N12" s="4"/>
      <c r="O12" s="4"/>
      <c r="P12" s="4"/>
      <c r="Q12" s="4"/>
      <c r="R12" s="4"/>
      <c r="S12" s="4"/>
      <c r="T12" s="4"/>
      <c r="U12" s="5">
        <v>3955216.39</v>
      </c>
      <c r="V12" s="4">
        <v>0</v>
      </c>
      <c r="W12" s="4">
        <v>1668937.19</v>
      </c>
      <c r="X12" s="4">
        <v>1470044.71</v>
      </c>
      <c r="Y12" s="4">
        <v>1681400.38</v>
      </c>
      <c r="Z12" s="4">
        <v>1484.36</v>
      </c>
      <c r="AA12" s="4">
        <v>0</v>
      </c>
      <c r="AB12" s="4">
        <v>0</v>
      </c>
      <c r="AC12" s="4">
        <v>0</v>
      </c>
      <c r="AD12" s="4">
        <v>0</v>
      </c>
      <c r="AE12" s="5">
        <v>4821866.6399999997</v>
      </c>
    </row>
    <row r="13" spans="1:31" ht="11.65" customHeight="1" x14ac:dyDescent="0.15">
      <c r="A13" s="3" t="s">
        <v>25</v>
      </c>
      <c r="B13" s="4"/>
      <c r="C13" s="4"/>
      <c r="D13" s="4"/>
      <c r="E13" s="4"/>
      <c r="F13" s="4"/>
      <c r="G13" s="4"/>
      <c r="H13" s="4"/>
      <c r="I13" s="4"/>
      <c r="J13" s="4"/>
      <c r="K13" s="5"/>
      <c r="L13" s="4"/>
      <c r="M13" s="4"/>
      <c r="N13" s="4"/>
      <c r="O13" s="4"/>
      <c r="P13" s="4"/>
      <c r="Q13" s="4"/>
      <c r="R13" s="4"/>
      <c r="S13" s="4"/>
      <c r="T13" s="4"/>
      <c r="U13" s="5"/>
      <c r="V13" s="4"/>
      <c r="W13" s="4"/>
      <c r="X13" s="4"/>
      <c r="Y13" s="4"/>
      <c r="Z13" s="4"/>
      <c r="AA13" s="4"/>
      <c r="AB13" s="4"/>
      <c r="AC13" s="4"/>
      <c r="AD13" s="4"/>
      <c r="AE13" s="5"/>
    </row>
    <row r="14" spans="1:31" ht="11.65" customHeight="1" x14ac:dyDescent="0.15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5"/>
      <c r="V14" s="4"/>
      <c r="W14" s="4"/>
      <c r="X14" s="4"/>
      <c r="Y14" s="4"/>
      <c r="Z14" s="4"/>
      <c r="AA14" s="4"/>
      <c r="AB14" s="4"/>
      <c r="AC14" s="4"/>
      <c r="AD14" s="4"/>
      <c r="AE14" s="5"/>
    </row>
    <row r="15" spans="1:31" ht="11.65" customHeight="1" x14ac:dyDescent="0.15">
      <c r="A15" s="3" t="s">
        <v>27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1.65" customHeight="1" x14ac:dyDescent="0.15">
      <c r="A16" s="3" t="s">
        <v>28</v>
      </c>
      <c r="B16" s="4">
        <v>2249482.5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5">
        <v>2249482.5</v>
      </c>
      <c r="L16" s="4"/>
      <c r="M16" s="4"/>
      <c r="N16" s="4"/>
      <c r="O16" s="4"/>
      <c r="P16" s="4"/>
      <c r="Q16" s="4"/>
      <c r="R16" s="4"/>
      <c r="S16" s="4"/>
      <c r="T16" s="4"/>
      <c r="U16" s="5"/>
      <c r="V16" s="4"/>
      <c r="W16" s="4"/>
      <c r="X16" s="4"/>
      <c r="Y16" s="4"/>
      <c r="Z16" s="4"/>
      <c r="AA16" s="4"/>
      <c r="AB16" s="4"/>
      <c r="AC16" s="4"/>
      <c r="AD16" s="4"/>
      <c r="AE16" s="5"/>
    </row>
    <row r="17" spans="1:31" ht="11.65" customHeight="1" x14ac:dyDescent="0.1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  <c r="AC17" s="4"/>
      <c r="AD17" s="4"/>
      <c r="AE17" s="5"/>
    </row>
    <row r="18" spans="1:31" ht="11.65" customHeight="1" x14ac:dyDescent="0.15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4"/>
      <c r="W18" s="4"/>
      <c r="X18" s="4"/>
      <c r="Y18" s="4"/>
      <c r="Z18" s="4"/>
      <c r="AA18" s="4"/>
      <c r="AB18" s="4"/>
      <c r="AC18" s="4"/>
      <c r="AD18" s="4"/>
      <c r="AE18" s="5"/>
    </row>
    <row r="19" spans="1:31" ht="11.65" customHeight="1" x14ac:dyDescent="0.15">
      <c r="A19" s="3" t="s">
        <v>31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4"/>
      <c r="M19" s="4"/>
      <c r="N19" s="4"/>
      <c r="O19" s="4"/>
      <c r="P19" s="4"/>
      <c r="Q19" s="4"/>
      <c r="R19" s="4"/>
      <c r="S19" s="4"/>
      <c r="T19" s="4"/>
      <c r="U19" s="5"/>
      <c r="V19" s="4"/>
      <c r="W19" s="4"/>
      <c r="X19" s="4"/>
      <c r="Y19" s="4"/>
      <c r="Z19" s="4"/>
      <c r="AA19" s="4"/>
      <c r="AB19" s="4"/>
      <c r="AC19" s="4"/>
      <c r="AD19" s="4"/>
      <c r="AE19" s="5"/>
    </row>
    <row r="20" spans="1:31" ht="11.65" customHeight="1" x14ac:dyDescent="0.15">
      <c r="A20" s="3" t="s">
        <v>32</v>
      </c>
      <c r="B20" s="4">
        <v>141984.15</v>
      </c>
      <c r="C20" s="4"/>
      <c r="D20" s="4"/>
      <c r="E20" s="4"/>
      <c r="F20" s="4"/>
      <c r="G20" s="4"/>
      <c r="H20" s="4"/>
      <c r="I20" s="4"/>
      <c r="J20" s="4"/>
      <c r="K20" s="5">
        <v>141984.15</v>
      </c>
      <c r="L20" s="4">
        <v>168734.14</v>
      </c>
      <c r="M20" s="4"/>
      <c r="N20" s="4"/>
      <c r="O20" s="4"/>
      <c r="P20" s="4"/>
      <c r="Q20" s="4"/>
      <c r="R20" s="4"/>
      <c r="S20" s="4"/>
      <c r="T20" s="4"/>
      <c r="U20" s="5">
        <v>168734.14</v>
      </c>
      <c r="V20" s="4">
        <v>419964.92</v>
      </c>
      <c r="W20" s="4"/>
      <c r="X20" s="4"/>
      <c r="Y20" s="4"/>
      <c r="Z20" s="4"/>
      <c r="AA20" s="4"/>
      <c r="AB20" s="4"/>
      <c r="AC20" s="4"/>
      <c r="AD20" s="4"/>
      <c r="AE20" s="5">
        <v>419964.92</v>
      </c>
    </row>
    <row r="21" spans="1:31" ht="11.65" customHeight="1" x14ac:dyDescent="0.15">
      <c r="A21" s="3" t="s">
        <v>33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4"/>
      <c r="M21" s="4"/>
      <c r="N21" s="4"/>
      <c r="O21" s="4"/>
      <c r="P21" s="4"/>
      <c r="Q21" s="4"/>
      <c r="R21" s="4"/>
      <c r="S21" s="4"/>
      <c r="T21" s="4"/>
      <c r="U21" s="5"/>
      <c r="V21" s="4"/>
      <c r="W21" s="4"/>
      <c r="X21" s="4"/>
      <c r="Y21" s="4"/>
      <c r="Z21" s="4"/>
      <c r="AA21" s="4"/>
      <c r="AB21" s="4"/>
      <c r="AC21" s="4"/>
      <c r="AD21" s="4"/>
      <c r="AE21" s="5"/>
    </row>
    <row r="22" spans="1:31" ht="11.65" customHeight="1" x14ac:dyDescent="0.15">
      <c r="A22" s="1" t="s">
        <v>14</v>
      </c>
      <c r="B22" s="5">
        <v>30410611.399999999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30410611.399999999</v>
      </c>
      <c r="L22" s="5">
        <v>-2511345.16</v>
      </c>
      <c r="M22" s="5">
        <v>-921810.64</v>
      </c>
      <c r="N22" s="5">
        <v>20026650.739999998</v>
      </c>
      <c r="O22" s="5"/>
      <c r="P22" s="5"/>
      <c r="Q22" s="5"/>
      <c r="R22" s="5"/>
      <c r="S22" s="5"/>
      <c r="T22" s="5"/>
      <c r="U22" s="5">
        <v>16593494.939999999</v>
      </c>
      <c r="V22" s="5">
        <v>8074246.2800000003</v>
      </c>
      <c r="W22" s="5">
        <v>4835334.7300000004</v>
      </c>
      <c r="X22" s="5">
        <v>2779035.07</v>
      </c>
      <c r="Y22" s="5">
        <v>3064353.67</v>
      </c>
      <c r="Z22" s="5">
        <v>2608785.21</v>
      </c>
      <c r="AA22" s="5">
        <v>0</v>
      </c>
      <c r="AB22" s="5">
        <v>0</v>
      </c>
      <c r="AC22" s="5">
        <v>0</v>
      </c>
      <c r="AD22" s="5">
        <v>0</v>
      </c>
      <c r="AE22" s="5">
        <v>21361754.960000001</v>
      </c>
    </row>
  </sheetData>
  <mergeCells count="4">
    <mergeCell ref="A1:A2"/>
    <mergeCell ref="B1:K1"/>
    <mergeCell ref="L1:U1"/>
    <mergeCell ref="V1:AE1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/>
  </sheetViews>
  <sheetFormatPr defaultRowHeight="13.5" x14ac:dyDescent="0.15"/>
  <cols>
    <col min="1" max="1" width="53.625" customWidth="1"/>
    <col min="2" max="31" width="21.625" customWidth="1"/>
  </cols>
  <sheetData>
    <row r="1" spans="1:31" ht="11.65" customHeight="1" x14ac:dyDescent="0.15">
      <c r="A1" s="16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2</v>
      </c>
      <c r="I1" s="16" t="s">
        <v>1</v>
      </c>
      <c r="J1" s="16" t="s">
        <v>1</v>
      </c>
      <c r="K1" s="16" t="s">
        <v>1</v>
      </c>
      <c r="L1" s="16" t="s">
        <v>3</v>
      </c>
      <c r="M1" s="16" t="s">
        <v>3</v>
      </c>
      <c r="N1" s="16" t="s">
        <v>3</v>
      </c>
      <c r="O1" s="16" t="s">
        <v>3</v>
      </c>
      <c r="P1" s="16" t="s">
        <v>2</v>
      </c>
      <c r="Q1" s="16" t="s">
        <v>2</v>
      </c>
      <c r="R1" s="16" t="s">
        <v>2</v>
      </c>
      <c r="S1" s="16" t="s">
        <v>3</v>
      </c>
      <c r="T1" s="16" t="s">
        <v>3</v>
      </c>
      <c r="U1" s="16" t="s">
        <v>3</v>
      </c>
      <c r="V1" s="16" t="s">
        <v>4</v>
      </c>
      <c r="W1" s="16" t="s">
        <v>4</v>
      </c>
      <c r="X1" s="16" t="s">
        <v>4</v>
      </c>
      <c r="Y1" s="16" t="s">
        <v>4</v>
      </c>
      <c r="Z1" s="16" t="s">
        <v>4</v>
      </c>
      <c r="AA1" s="16" t="s">
        <v>4</v>
      </c>
      <c r="AB1" s="16" t="s">
        <v>2</v>
      </c>
      <c r="AC1" s="16" t="s">
        <v>2</v>
      </c>
      <c r="AD1" s="16" t="s">
        <v>2</v>
      </c>
      <c r="AE1" s="16" t="s">
        <v>4</v>
      </c>
    </row>
    <row r="2" spans="1:31" ht="11.65" customHeight="1" x14ac:dyDescent="0.15">
      <c r="A2" s="16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</row>
    <row r="3" spans="1:31" ht="11.65" customHeight="1" x14ac:dyDescent="0.15">
      <c r="A3" s="3" t="s">
        <v>15</v>
      </c>
      <c r="B3" s="4">
        <v>17810163.93</v>
      </c>
      <c r="C3" s="4"/>
      <c r="D3" s="4"/>
      <c r="E3" s="4"/>
      <c r="F3" s="4"/>
      <c r="G3" s="4"/>
      <c r="H3" s="4"/>
      <c r="I3" s="4"/>
      <c r="J3" s="4"/>
      <c r="K3" s="5">
        <v>17810163.93</v>
      </c>
      <c r="L3" s="4">
        <v>-633881.36</v>
      </c>
      <c r="M3" s="4">
        <v>-223546.83</v>
      </c>
      <c r="N3" s="4">
        <v>18264815.390000001</v>
      </c>
      <c r="O3" s="4"/>
      <c r="P3" s="4"/>
      <c r="Q3" s="4"/>
      <c r="R3" s="4"/>
      <c r="S3" s="4"/>
      <c r="T3" s="4"/>
      <c r="U3" s="5">
        <v>17407387.199999999</v>
      </c>
      <c r="V3" s="4">
        <v>8985879.5999999996</v>
      </c>
      <c r="W3" s="4">
        <v>3526003.15</v>
      </c>
      <c r="X3" s="4">
        <v>1369566.09</v>
      </c>
      <c r="Y3" s="4">
        <v>1365901.03</v>
      </c>
      <c r="Z3" s="4">
        <v>5599666.3499999996</v>
      </c>
      <c r="AA3" s="4">
        <v>0</v>
      </c>
      <c r="AB3" s="4">
        <v>0</v>
      </c>
      <c r="AC3" s="4">
        <v>0</v>
      </c>
      <c r="AD3" s="4">
        <v>0</v>
      </c>
      <c r="AE3" s="5">
        <v>20847016.219999999</v>
      </c>
    </row>
    <row r="4" spans="1:31" ht="11.65" customHeight="1" x14ac:dyDescent="0.15">
      <c r="A4" s="3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>
        <v>218613.2</v>
      </c>
      <c r="M4" s="5"/>
      <c r="N4" s="5"/>
      <c r="O4" s="5"/>
      <c r="P4" s="5"/>
      <c r="Q4" s="5"/>
      <c r="R4" s="5"/>
      <c r="S4" s="5"/>
      <c r="T4" s="5"/>
      <c r="U4" s="5">
        <v>218613.2</v>
      </c>
      <c r="V4" s="5">
        <v>0</v>
      </c>
      <c r="W4" s="5">
        <v>478256.75</v>
      </c>
      <c r="X4" s="5">
        <v>85407.25</v>
      </c>
      <c r="Y4" s="5">
        <v>49326.27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612990.27</v>
      </c>
    </row>
    <row r="5" spans="1:31" ht="11.65" customHeight="1" x14ac:dyDescent="0.15">
      <c r="A5" s="3" t="s">
        <v>17</v>
      </c>
      <c r="B5" s="4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4"/>
      <c r="Q5" s="4"/>
      <c r="R5" s="4"/>
      <c r="S5" s="4"/>
      <c r="T5" s="4"/>
      <c r="U5" s="5"/>
      <c r="V5" s="4"/>
      <c r="W5" s="4"/>
      <c r="X5" s="4"/>
      <c r="Y5" s="4"/>
      <c r="Z5" s="4"/>
      <c r="AA5" s="4"/>
      <c r="AB5" s="4"/>
      <c r="AC5" s="4"/>
      <c r="AD5" s="4"/>
      <c r="AE5" s="5"/>
    </row>
    <row r="6" spans="1:31" ht="11.65" customHeight="1" x14ac:dyDescent="0.15">
      <c r="A6" s="3" t="s">
        <v>18</v>
      </c>
      <c r="B6" s="5"/>
      <c r="C6" s="5"/>
      <c r="D6" s="5"/>
      <c r="E6" s="5"/>
      <c r="F6" s="5"/>
      <c r="G6" s="5"/>
      <c r="H6" s="5"/>
      <c r="I6" s="5"/>
      <c r="J6" s="5"/>
      <c r="K6" s="5"/>
      <c r="L6" s="5">
        <v>218613.2</v>
      </c>
      <c r="M6" s="5"/>
      <c r="N6" s="5"/>
      <c r="O6" s="5"/>
      <c r="P6" s="5"/>
      <c r="Q6" s="5"/>
      <c r="R6" s="5"/>
      <c r="S6" s="5"/>
      <c r="T6" s="5"/>
      <c r="U6" s="5">
        <v>218613.2</v>
      </c>
      <c r="V6" s="5">
        <v>0</v>
      </c>
      <c r="W6" s="5">
        <v>478256.75</v>
      </c>
      <c r="X6" s="5">
        <v>85407.25</v>
      </c>
      <c r="Y6" s="5">
        <v>49326.27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612990.27</v>
      </c>
    </row>
    <row r="7" spans="1:31" ht="11.65" customHeight="1" x14ac:dyDescent="0.15">
      <c r="A7" s="3" t="s">
        <v>19</v>
      </c>
      <c r="B7" s="4"/>
      <c r="C7" s="4"/>
      <c r="D7" s="4"/>
      <c r="E7" s="4"/>
      <c r="F7" s="4"/>
      <c r="G7" s="4"/>
      <c r="H7" s="4"/>
      <c r="I7" s="4"/>
      <c r="J7" s="4"/>
      <c r="K7" s="5"/>
      <c r="L7" s="4"/>
      <c r="M7" s="4"/>
      <c r="N7" s="4"/>
      <c r="O7" s="4"/>
      <c r="P7" s="4"/>
      <c r="Q7" s="4"/>
      <c r="R7" s="4"/>
      <c r="S7" s="4"/>
      <c r="T7" s="4"/>
      <c r="U7" s="5"/>
      <c r="V7" s="4"/>
      <c r="W7" s="4"/>
      <c r="X7" s="4"/>
      <c r="Y7" s="4"/>
      <c r="Z7" s="4"/>
      <c r="AA7" s="4"/>
      <c r="AB7" s="4"/>
      <c r="AC7" s="4"/>
      <c r="AD7" s="4"/>
      <c r="AE7" s="5"/>
    </row>
    <row r="8" spans="1:31" ht="11.65" customHeight="1" x14ac:dyDescent="0.15">
      <c r="A8" s="3" t="s">
        <v>20</v>
      </c>
      <c r="B8" s="4"/>
      <c r="C8" s="4"/>
      <c r="D8" s="4"/>
      <c r="E8" s="4"/>
      <c r="F8" s="4"/>
      <c r="G8" s="4"/>
      <c r="H8" s="4"/>
      <c r="I8" s="4"/>
      <c r="J8" s="4"/>
      <c r="K8" s="5"/>
      <c r="L8" s="4"/>
      <c r="M8" s="4"/>
      <c r="N8" s="4"/>
      <c r="O8" s="4"/>
      <c r="P8" s="4"/>
      <c r="Q8" s="4"/>
      <c r="R8" s="4"/>
      <c r="S8" s="4"/>
      <c r="T8" s="4"/>
      <c r="U8" s="5"/>
      <c r="V8" s="4"/>
      <c r="W8" s="4"/>
      <c r="X8" s="4"/>
      <c r="Y8" s="4"/>
      <c r="Z8" s="4"/>
      <c r="AA8" s="4"/>
      <c r="AB8" s="4"/>
      <c r="AC8" s="4"/>
      <c r="AD8" s="4"/>
      <c r="AE8" s="5"/>
    </row>
    <row r="9" spans="1:31" ht="11.65" customHeight="1" x14ac:dyDescent="0.15">
      <c r="A9" s="3" t="s">
        <v>21</v>
      </c>
      <c r="B9" s="4"/>
      <c r="C9" s="4"/>
      <c r="D9" s="4"/>
      <c r="E9" s="4"/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4"/>
      <c r="T9" s="4"/>
      <c r="U9" s="5"/>
      <c r="V9" s="4"/>
      <c r="W9" s="4"/>
      <c r="X9" s="4"/>
      <c r="Y9" s="4"/>
      <c r="Z9" s="4"/>
      <c r="AA9" s="4"/>
      <c r="AB9" s="4"/>
      <c r="AC9" s="4"/>
      <c r="AD9" s="4"/>
      <c r="AE9" s="5"/>
    </row>
    <row r="10" spans="1:31" ht="11.65" customHeight="1" x14ac:dyDescent="0.15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5"/>
      <c r="V10" s="4"/>
      <c r="W10" s="4"/>
      <c r="X10" s="4"/>
      <c r="Y10" s="4"/>
      <c r="Z10" s="4"/>
      <c r="AA10" s="4"/>
      <c r="AB10" s="4"/>
      <c r="AC10" s="4"/>
      <c r="AD10" s="4"/>
      <c r="AE10" s="5"/>
    </row>
    <row r="11" spans="1:31" ht="11.65" customHeight="1" x14ac:dyDescent="0.15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4"/>
      <c r="X11" s="4"/>
      <c r="Y11" s="4"/>
      <c r="Z11" s="4"/>
      <c r="AA11" s="4"/>
      <c r="AB11" s="4"/>
      <c r="AC11" s="4"/>
      <c r="AD11" s="4"/>
      <c r="AE11" s="5"/>
    </row>
    <row r="12" spans="1:31" ht="11.65" customHeight="1" x14ac:dyDescent="0.15">
      <c r="A12" s="3" t="s">
        <v>24</v>
      </c>
      <c r="B12" s="4"/>
      <c r="C12" s="4"/>
      <c r="D12" s="4"/>
      <c r="E12" s="4"/>
      <c r="F12" s="4"/>
      <c r="G12" s="4"/>
      <c r="H12" s="4"/>
      <c r="I12" s="4"/>
      <c r="J12" s="4"/>
      <c r="K12" s="5"/>
      <c r="L12" s="4">
        <v>218613.2</v>
      </c>
      <c r="M12" s="4"/>
      <c r="N12" s="4"/>
      <c r="O12" s="4"/>
      <c r="P12" s="4"/>
      <c r="Q12" s="4"/>
      <c r="R12" s="4"/>
      <c r="S12" s="4"/>
      <c r="T12" s="4"/>
      <c r="U12" s="5">
        <v>218613.2</v>
      </c>
      <c r="V12" s="4">
        <v>0</v>
      </c>
      <c r="W12" s="4">
        <v>478256.75</v>
      </c>
      <c r="X12" s="4">
        <v>85407.25</v>
      </c>
      <c r="Y12" s="4">
        <v>49326.27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5">
        <v>612990.27</v>
      </c>
    </row>
    <row r="13" spans="1:31" ht="11.65" customHeight="1" x14ac:dyDescent="0.15">
      <c r="A13" s="3" t="s">
        <v>25</v>
      </c>
      <c r="B13" s="4">
        <v>13598385.869999999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5">
        <v>13598385.869999999</v>
      </c>
      <c r="L13" s="4">
        <v>105872</v>
      </c>
      <c r="M13" s="4"/>
      <c r="N13" s="4"/>
      <c r="O13" s="4"/>
      <c r="P13" s="4"/>
      <c r="Q13" s="4"/>
      <c r="R13" s="4"/>
      <c r="S13" s="4"/>
      <c r="T13" s="4"/>
      <c r="U13" s="5">
        <v>105872</v>
      </c>
      <c r="V13" s="4"/>
      <c r="W13" s="4">
        <v>0</v>
      </c>
      <c r="X13" s="4">
        <v>0</v>
      </c>
      <c r="Y13" s="4">
        <v>105872</v>
      </c>
      <c r="Z13" s="4">
        <v>0</v>
      </c>
      <c r="AA13" s="4">
        <v>0</v>
      </c>
      <c r="AB13" s="4"/>
      <c r="AC13" s="4"/>
      <c r="AD13" s="4"/>
      <c r="AE13" s="5">
        <v>105872</v>
      </c>
    </row>
    <row r="14" spans="1:31" ht="11.65" customHeight="1" x14ac:dyDescent="0.15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5"/>
      <c r="V14" s="4"/>
      <c r="W14" s="4"/>
      <c r="X14" s="4"/>
      <c r="Y14" s="4"/>
      <c r="Z14" s="4"/>
      <c r="AA14" s="4"/>
      <c r="AB14" s="4"/>
      <c r="AC14" s="4"/>
      <c r="AD14" s="4"/>
      <c r="AE14" s="5"/>
    </row>
    <row r="15" spans="1:31" ht="11.65" customHeight="1" x14ac:dyDescent="0.15">
      <c r="A15" s="3" t="s">
        <v>27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1.65" customHeight="1" x14ac:dyDescent="0.15">
      <c r="A16" s="3" t="s">
        <v>28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4"/>
      <c r="M16" s="4"/>
      <c r="N16" s="4"/>
      <c r="O16" s="4"/>
      <c r="P16" s="4"/>
      <c r="Q16" s="4"/>
      <c r="R16" s="4"/>
      <c r="S16" s="4"/>
      <c r="T16" s="4"/>
      <c r="U16" s="5"/>
      <c r="V16" s="4"/>
      <c r="W16" s="4"/>
      <c r="X16" s="4"/>
      <c r="Y16" s="4"/>
      <c r="Z16" s="4"/>
      <c r="AA16" s="4"/>
      <c r="AB16" s="4"/>
      <c r="AC16" s="4"/>
      <c r="AD16" s="4"/>
      <c r="AE16" s="5"/>
    </row>
    <row r="17" spans="1:31" ht="11.65" customHeight="1" x14ac:dyDescent="0.1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  <c r="AC17" s="4"/>
      <c r="AD17" s="4"/>
      <c r="AE17" s="5"/>
    </row>
    <row r="18" spans="1:31" ht="11.65" customHeight="1" x14ac:dyDescent="0.15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4"/>
      <c r="W18" s="4"/>
      <c r="X18" s="4"/>
      <c r="Y18" s="4"/>
      <c r="Z18" s="4"/>
      <c r="AA18" s="4"/>
      <c r="AB18" s="4"/>
      <c r="AC18" s="4"/>
      <c r="AD18" s="4"/>
      <c r="AE18" s="5"/>
    </row>
    <row r="19" spans="1:31" ht="11.65" customHeight="1" x14ac:dyDescent="0.15">
      <c r="A19" s="3" t="s">
        <v>31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4"/>
      <c r="M19" s="4"/>
      <c r="N19" s="4"/>
      <c r="O19" s="4"/>
      <c r="P19" s="4"/>
      <c r="Q19" s="4"/>
      <c r="R19" s="4"/>
      <c r="S19" s="4"/>
      <c r="T19" s="4"/>
      <c r="U19" s="5"/>
      <c r="V19" s="4"/>
      <c r="W19" s="4"/>
      <c r="X19" s="4"/>
      <c r="Y19" s="4"/>
      <c r="Z19" s="4"/>
      <c r="AA19" s="4"/>
      <c r="AB19" s="4"/>
      <c r="AC19" s="4"/>
      <c r="AD19" s="4"/>
      <c r="AE19" s="5"/>
    </row>
    <row r="20" spans="1:31" ht="11.65" customHeight="1" x14ac:dyDescent="0.15">
      <c r="A20" s="3" t="s">
        <v>32</v>
      </c>
      <c r="B20" s="4">
        <v>954289.66</v>
      </c>
      <c r="C20" s="4"/>
      <c r="D20" s="4"/>
      <c r="E20" s="4"/>
      <c r="F20" s="4"/>
      <c r="G20" s="4"/>
      <c r="H20" s="4"/>
      <c r="I20" s="4"/>
      <c r="J20" s="4"/>
      <c r="K20" s="5">
        <v>954289.66</v>
      </c>
      <c r="L20" s="4">
        <v>562622.43000000005</v>
      </c>
      <c r="M20" s="4"/>
      <c r="N20" s="4"/>
      <c r="O20" s="4"/>
      <c r="P20" s="4"/>
      <c r="Q20" s="4"/>
      <c r="R20" s="4"/>
      <c r="S20" s="4"/>
      <c r="T20" s="4"/>
      <c r="U20" s="5">
        <v>562622.43000000005</v>
      </c>
      <c r="V20" s="4">
        <v>27765.84</v>
      </c>
      <c r="W20" s="4"/>
      <c r="X20" s="4"/>
      <c r="Y20" s="4"/>
      <c r="Z20" s="4"/>
      <c r="AA20" s="4"/>
      <c r="AB20" s="4"/>
      <c r="AC20" s="4"/>
      <c r="AD20" s="4"/>
      <c r="AE20" s="5">
        <v>27765.84</v>
      </c>
    </row>
    <row r="21" spans="1:31" ht="11.65" customHeight="1" x14ac:dyDescent="0.15">
      <c r="A21" s="3" t="s">
        <v>33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4"/>
      <c r="M21" s="4"/>
      <c r="N21" s="4"/>
      <c r="O21" s="4"/>
      <c r="P21" s="4"/>
      <c r="Q21" s="4"/>
      <c r="R21" s="4"/>
      <c r="S21" s="4"/>
      <c r="T21" s="4"/>
      <c r="U21" s="5"/>
      <c r="V21" s="4"/>
      <c r="W21" s="4"/>
      <c r="X21" s="4"/>
      <c r="Y21" s="4"/>
      <c r="Z21" s="4"/>
      <c r="AA21" s="4"/>
      <c r="AB21" s="4"/>
      <c r="AC21" s="4"/>
      <c r="AD21" s="4"/>
      <c r="AE21" s="5"/>
    </row>
    <row r="22" spans="1:31" ht="11.65" customHeight="1" x14ac:dyDescent="0.15">
      <c r="A22" s="1" t="s">
        <v>14</v>
      </c>
      <c r="B22" s="5">
        <v>32362839.460000001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32362839.460000001</v>
      </c>
      <c r="L22" s="5">
        <v>253226.27</v>
      </c>
      <c r="M22" s="5">
        <v>-223546.83</v>
      </c>
      <c r="N22" s="5">
        <v>18264815.390000001</v>
      </c>
      <c r="O22" s="5"/>
      <c r="P22" s="5"/>
      <c r="Q22" s="5"/>
      <c r="R22" s="5"/>
      <c r="S22" s="5"/>
      <c r="T22" s="5"/>
      <c r="U22" s="5">
        <v>18294494.829999998</v>
      </c>
      <c r="V22" s="5">
        <v>9013645.4399999995</v>
      </c>
      <c r="W22" s="5">
        <v>4004259.9</v>
      </c>
      <c r="X22" s="5">
        <v>1454973.34</v>
      </c>
      <c r="Y22" s="5">
        <v>1521099.3</v>
      </c>
      <c r="Z22" s="5">
        <v>5599666.3499999996</v>
      </c>
      <c r="AA22" s="5">
        <v>0</v>
      </c>
      <c r="AB22" s="5">
        <v>0</v>
      </c>
      <c r="AC22" s="5">
        <v>0</v>
      </c>
      <c r="AD22" s="5">
        <v>0</v>
      </c>
      <c r="AE22" s="5">
        <v>21593644.329999998</v>
      </c>
    </row>
  </sheetData>
  <mergeCells count="4">
    <mergeCell ref="A1:A2"/>
    <mergeCell ref="B1:K1"/>
    <mergeCell ref="L1:U1"/>
    <mergeCell ref="V1:AE1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/>
  </sheetViews>
  <sheetFormatPr defaultRowHeight="13.5" x14ac:dyDescent="0.15"/>
  <cols>
    <col min="1" max="1" width="53.625" customWidth="1"/>
    <col min="2" max="31" width="21.625" customWidth="1"/>
  </cols>
  <sheetData>
    <row r="1" spans="1:31" ht="11.65" customHeight="1" x14ac:dyDescent="0.15">
      <c r="A1" s="16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2</v>
      </c>
      <c r="I1" s="16" t="s">
        <v>1</v>
      </c>
      <c r="J1" s="16" t="s">
        <v>1</v>
      </c>
      <c r="K1" s="16" t="s">
        <v>1</v>
      </c>
      <c r="L1" s="16" t="s">
        <v>3</v>
      </c>
      <c r="M1" s="16" t="s">
        <v>3</v>
      </c>
      <c r="N1" s="16" t="s">
        <v>3</v>
      </c>
      <c r="O1" s="16" t="s">
        <v>3</v>
      </c>
      <c r="P1" s="16" t="s">
        <v>2</v>
      </c>
      <c r="Q1" s="16" t="s">
        <v>2</v>
      </c>
      <c r="R1" s="16" t="s">
        <v>2</v>
      </c>
      <c r="S1" s="16" t="s">
        <v>3</v>
      </c>
      <c r="T1" s="16" t="s">
        <v>3</v>
      </c>
      <c r="U1" s="16" t="s">
        <v>3</v>
      </c>
      <c r="V1" s="16" t="s">
        <v>4</v>
      </c>
      <c r="W1" s="16" t="s">
        <v>4</v>
      </c>
      <c r="X1" s="16" t="s">
        <v>4</v>
      </c>
      <c r="Y1" s="16" t="s">
        <v>4</v>
      </c>
      <c r="Z1" s="16" t="s">
        <v>4</v>
      </c>
      <c r="AA1" s="16" t="s">
        <v>4</v>
      </c>
      <c r="AB1" s="16" t="s">
        <v>2</v>
      </c>
      <c r="AC1" s="16" t="s">
        <v>2</v>
      </c>
      <c r="AD1" s="16" t="s">
        <v>2</v>
      </c>
      <c r="AE1" s="16" t="s">
        <v>4</v>
      </c>
    </row>
    <row r="2" spans="1:31" ht="11.65" customHeight="1" x14ac:dyDescent="0.15">
      <c r="A2" s="16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</row>
    <row r="3" spans="1:31" ht="11.65" customHeight="1" x14ac:dyDescent="0.15">
      <c r="A3" s="3" t="s">
        <v>15</v>
      </c>
      <c r="B3" s="4">
        <v>33206207.600000001</v>
      </c>
      <c r="C3" s="4"/>
      <c r="D3" s="4"/>
      <c r="E3" s="4"/>
      <c r="F3" s="4"/>
      <c r="G3" s="4"/>
      <c r="H3" s="4"/>
      <c r="I3" s="4"/>
      <c r="J3" s="4"/>
      <c r="K3" s="5">
        <v>33206207.600000001</v>
      </c>
      <c r="L3" s="4">
        <v>-12277239.560000001</v>
      </c>
      <c r="M3" s="4">
        <v>-3149706.4</v>
      </c>
      <c r="N3" s="4">
        <v>35032348.979999997</v>
      </c>
      <c r="O3" s="4"/>
      <c r="P3" s="4"/>
      <c r="Q3" s="4"/>
      <c r="R3" s="4"/>
      <c r="S3" s="4"/>
      <c r="T3" s="4"/>
      <c r="U3" s="5">
        <v>19605403.02</v>
      </c>
      <c r="V3" s="4">
        <v>8727765.8900000006</v>
      </c>
      <c r="W3" s="4">
        <v>4230638.92</v>
      </c>
      <c r="X3" s="4">
        <v>1907026.7</v>
      </c>
      <c r="Y3" s="4">
        <v>2249339.09</v>
      </c>
      <c r="Z3" s="4">
        <v>3282710.45</v>
      </c>
      <c r="AA3" s="4">
        <v>0</v>
      </c>
      <c r="AB3" s="4">
        <v>92.21</v>
      </c>
      <c r="AC3" s="4">
        <v>0</v>
      </c>
      <c r="AD3" s="4">
        <v>0</v>
      </c>
      <c r="AE3" s="5">
        <v>20397573.260000002</v>
      </c>
    </row>
    <row r="4" spans="1:31" ht="11.65" customHeight="1" x14ac:dyDescent="0.15">
      <c r="A4" s="3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>
        <v>1542454.07</v>
      </c>
      <c r="M4" s="5"/>
      <c r="N4" s="5"/>
      <c r="O4" s="5"/>
      <c r="P4" s="5"/>
      <c r="Q4" s="5"/>
      <c r="R4" s="5"/>
      <c r="S4" s="5"/>
      <c r="T4" s="5"/>
      <c r="U4" s="5">
        <v>1542454.07</v>
      </c>
      <c r="V4" s="5">
        <v>0</v>
      </c>
      <c r="W4" s="5">
        <v>622352.79</v>
      </c>
      <c r="X4" s="5">
        <v>168533.38</v>
      </c>
      <c r="Y4" s="5">
        <v>114327.13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905213.3</v>
      </c>
    </row>
    <row r="5" spans="1:31" ht="11.65" customHeight="1" x14ac:dyDescent="0.15">
      <c r="A5" s="3" t="s">
        <v>17</v>
      </c>
      <c r="B5" s="4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4"/>
      <c r="Q5" s="4"/>
      <c r="R5" s="4"/>
      <c r="S5" s="4"/>
      <c r="T5" s="4"/>
      <c r="U5" s="5"/>
      <c r="V5" s="4"/>
      <c r="W5" s="4"/>
      <c r="X5" s="4"/>
      <c r="Y5" s="4"/>
      <c r="Z5" s="4"/>
      <c r="AA5" s="4"/>
      <c r="AB5" s="4"/>
      <c r="AC5" s="4"/>
      <c r="AD5" s="4"/>
      <c r="AE5" s="5"/>
    </row>
    <row r="6" spans="1:31" ht="11.65" customHeight="1" x14ac:dyDescent="0.15">
      <c r="A6" s="3" t="s">
        <v>18</v>
      </c>
      <c r="B6" s="5"/>
      <c r="C6" s="5"/>
      <c r="D6" s="5"/>
      <c r="E6" s="5"/>
      <c r="F6" s="5"/>
      <c r="G6" s="5"/>
      <c r="H6" s="5"/>
      <c r="I6" s="5"/>
      <c r="J6" s="5"/>
      <c r="K6" s="5"/>
      <c r="L6" s="5">
        <v>1542454.07</v>
      </c>
      <c r="M6" s="5"/>
      <c r="N6" s="5"/>
      <c r="O6" s="5"/>
      <c r="P6" s="5"/>
      <c r="Q6" s="5"/>
      <c r="R6" s="5"/>
      <c r="S6" s="5"/>
      <c r="T6" s="5"/>
      <c r="U6" s="5">
        <v>1542454.07</v>
      </c>
      <c r="V6" s="5">
        <v>0</v>
      </c>
      <c r="W6" s="5">
        <v>622352.79</v>
      </c>
      <c r="X6" s="5">
        <v>168533.38</v>
      </c>
      <c r="Y6" s="5">
        <v>114327.13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905213.3</v>
      </c>
    </row>
    <row r="7" spans="1:31" ht="11.65" customHeight="1" x14ac:dyDescent="0.15">
      <c r="A7" s="3" t="s">
        <v>19</v>
      </c>
      <c r="B7" s="4"/>
      <c r="C7" s="4"/>
      <c r="D7" s="4"/>
      <c r="E7" s="4"/>
      <c r="F7" s="4"/>
      <c r="G7" s="4"/>
      <c r="H7" s="4"/>
      <c r="I7" s="4"/>
      <c r="J7" s="4"/>
      <c r="K7" s="5"/>
      <c r="L7" s="4"/>
      <c r="M7" s="4"/>
      <c r="N7" s="4"/>
      <c r="O7" s="4"/>
      <c r="P7" s="4"/>
      <c r="Q7" s="4"/>
      <c r="R7" s="4"/>
      <c r="S7" s="4"/>
      <c r="T7" s="4"/>
      <c r="U7" s="5"/>
      <c r="V7" s="4"/>
      <c r="W7" s="4"/>
      <c r="X7" s="4"/>
      <c r="Y7" s="4"/>
      <c r="Z7" s="4"/>
      <c r="AA7" s="4"/>
      <c r="AB7" s="4"/>
      <c r="AC7" s="4"/>
      <c r="AD7" s="4"/>
      <c r="AE7" s="5"/>
    </row>
    <row r="8" spans="1:31" ht="11.65" customHeight="1" x14ac:dyDescent="0.15">
      <c r="A8" s="3" t="s">
        <v>20</v>
      </c>
      <c r="B8" s="4"/>
      <c r="C8" s="4"/>
      <c r="D8" s="4"/>
      <c r="E8" s="4"/>
      <c r="F8" s="4"/>
      <c r="G8" s="4"/>
      <c r="H8" s="4"/>
      <c r="I8" s="4"/>
      <c r="J8" s="4"/>
      <c r="K8" s="5"/>
      <c r="L8" s="4"/>
      <c r="M8" s="4"/>
      <c r="N8" s="4"/>
      <c r="O8" s="4"/>
      <c r="P8" s="4"/>
      <c r="Q8" s="4"/>
      <c r="R8" s="4"/>
      <c r="S8" s="4"/>
      <c r="T8" s="4"/>
      <c r="U8" s="5"/>
      <c r="V8" s="4"/>
      <c r="W8" s="4"/>
      <c r="X8" s="4"/>
      <c r="Y8" s="4"/>
      <c r="Z8" s="4"/>
      <c r="AA8" s="4"/>
      <c r="AB8" s="4"/>
      <c r="AC8" s="4"/>
      <c r="AD8" s="4"/>
      <c r="AE8" s="5"/>
    </row>
    <row r="9" spans="1:31" ht="11.65" customHeight="1" x14ac:dyDescent="0.15">
      <c r="A9" s="3" t="s">
        <v>21</v>
      </c>
      <c r="B9" s="4"/>
      <c r="C9" s="4"/>
      <c r="D9" s="4"/>
      <c r="E9" s="4"/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4"/>
      <c r="T9" s="4"/>
      <c r="U9" s="5"/>
      <c r="V9" s="4"/>
      <c r="W9" s="4"/>
      <c r="X9" s="4"/>
      <c r="Y9" s="4"/>
      <c r="Z9" s="4"/>
      <c r="AA9" s="4"/>
      <c r="AB9" s="4"/>
      <c r="AC9" s="4"/>
      <c r="AD9" s="4"/>
      <c r="AE9" s="5"/>
    </row>
    <row r="10" spans="1:31" ht="11.65" customHeight="1" x14ac:dyDescent="0.15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5"/>
      <c r="V10" s="4"/>
      <c r="W10" s="4"/>
      <c r="X10" s="4"/>
      <c r="Y10" s="4"/>
      <c r="Z10" s="4"/>
      <c r="AA10" s="4"/>
      <c r="AB10" s="4"/>
      <c r="AC10" s="4"/>
      <c r="AD10" s="4"/>
      <c r="AE10" s="5"/>
    </row>
    <row r="11" spans="1:31" ht="11.65" customHeight="1" x14ac:dyDescent="0.15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4"/>
      <c r="X11" s="4"/>
      <c r="Y11" s="4"/>
      <c r="Z11" s="4"/>
      <c r="AA11" s="4"/>
      <c r="AB11" s="4"/>
      <c r="AC11" s="4"/>
      <c r="AD11" s="4"/>
      <c r="AE11" s="5"/>
    </row>
    <row r="12" spans="1:31" ht="11.65" customHeight="1" x14ac:dyDescent="0.15">
      <c r="A12" s="3" t="s">
        <v>24</v>
      </c>
      <c r="B12" s="4"/>
      <c r="C12" s="4"/>
      <c r="D12" s="4"/>
      <c r="E12" s="4"/>
      <c r="F12" s="4"/>
      <c r="G12" s="4"/>
      <c r="H12" s="4"/>
      <c r="I12" s="4"/>
      <c r="J12" s="4"/>
      <c r="K12" s="5"/>
      <c r="L12" s="4">
        <v>1542454.07</v>
      </c>
      <c r="M12" s="4"/>
      <c r="N12" s="4"/>
      <c r="O12" s="4"/>
      <c r="P12" s="4"/>
      <c r="Q12" s="4"/>
      <c r="R12" s="4"/>
      <c r="S12" s="4"/>
      <c r="T12" s="4"/>
      <c r="U12" s="5">
        <v>1542454.07</v>
      </c>
      <c r="V12" s="4">
        <v>0</v>
      </c>
      <c r="W12" s="4">
        <v>622352.79</v>
      </c>
      <c r="X12" s="4">
        <v>168533.38</v>
      </c>
      <c r="Y12" s="4">
        <v>114327.13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5">
        <v>905213.3</v>
      </c>
    </row>
    <row r="13" spans="1:31" ht="11.65" customHeight="1" x14ac:dyDescent="0.15">
      <c r="A13" s="3" t="s">
        <v>25</v>
      </c>
      <c r="B13" s="4"/>
      <c r="C13" s="4"/>
      <c r="D13" s="4"/>
      <c r="E13" s="4"/>
      <c r="F13" s="4"/>
      <c r="G13" s="4"/>
      <c r="H13" s="4"/>
      <c r="I13" s="4"/>
      <c r="J13" s="4"/>
      <c r="K13" s="5"/>
      <c r="L13" s="4"/>
      <c r="M13" s="4"/>
      <c r="N13" s="4"/>
      <c r="O13" s="4"/>
      <c r="P13" s="4"/>
      <c r="Q13" s="4"/>
      <c r="R13" s="4"/>
      <c r="S13" s="4"/>
      <c r="T13" s="4"/>
      <c r="U13" s="5"/>
      <c r="V13" s="4"/>
      <c r="W13" s="4"/>
      <c r="X13" s="4"/>
      <c r="Y13" s="4"/>
      <c r="Z13" s="4"/>
      <c r="AA13" s="4"/>
      <c r="AB13" s="4"/>
      <c r="AC13" s="4"/>
      <c r="AD13" s="4"/>
      <c r="AE13" s="5"/>
    </row>
    <row r="14" spans="1:31" ht="11.65" customHeight="1" x14ac:dyDescent="0.15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5"/>
      <c r="V14" s="4"/>
      <c r="W14" s="4"/>
      <c r="X14" s="4"/>
      <c r="Y14" s="4"/>
      <c r="Z14" s="4"/>
      <c r="AA14" s="4"/>
      <c r="AB14" s="4"/>
      <c r="AC14" s="4"/>
      <c r="AD14" s="4"/>
      <c r="AE14" s="5"/>
    </row>
    <row r="15" spans="1:31" ht="11.65" customHeight="1" x14ac:dyDescent="0.15">
      <c r="A15" s="3" t="s">
        <v>27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1.65" customHeight="1" x14ac:dyDescent="0.15">
      <c r="A16" s="3" t="s">
        <v>28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4"/>
      <c r="M16" s="4"/>
      <c r="N16" s="4"/>
      <c r="O16" s="4"/>
      <c r="P16" s="4"/>
      <c r="Q16" s="4"/>
      <c r="R16" s="4"/>
      <c r="S16" s="4"/>
      <c r="T16" s="4"/>
      <c r="U16" s="5"/>
      <c r="V16" s="4"/>
      <c r="W16" s="4"/>
      <c r="X16" s="4"/>
      <c r="Y16" s="4"/>
      <c r="Z16" s="4"/>
      <c r="AA16" s="4"/>
      <c r="AB16" s="4"/>
      <c r="AC16" s="4"/>
      <c r="AD16" s="4"/>
      <c r="AE16" s="5"/>
    </row>
    <row r="17" spans="1:31" ht="11.65" customHeight="1" x14ac:dyDescent="0.1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  <c r="AC17" s="4"/>
      <c r="AD17" s="4"/>
      <c r="AE17" s="5"/>
    </row>
    <row r="18" spans="1:31" ht="11.65" customHeight="1" x14ac:dyDescent="0.15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4"/>
      <c r="W18" s="4"/>
      <c r="X18" s="4"/>
      <c r="Y18" s="4"/>
      <c r="Z18" s="4"/>
      <c r="AA18" s="4"/>
      <c r="AB18" s="4"/>
      <c r="AC18" s="4"/>
      <c r="AD18" s="4"/>
      <c r="AE18" s="5"/>
    </row>
    <row r="19" spans="1:31" ht="11.65" customHeight="1" x14ac:dyDescent="0.15">
      <c r="A19" s="3" t="s">
        <v>31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4"/>
      <c r="M19" s="4"/>
      <c r="N19" s="4"/>
      <c r="O19" s="4"/>
      <c r="P19" s="4"/>
      <c r="Q19" s="4"/>
      <c r="R19" s="4"/>
      <c r="S19" s="4"/>
      <c r="T19" s="4"/>
      <c r="U19" s="5"/>
      <c r="V19" s="4"/>
      <c r="W19" s="4"/>
      <c r="X19" s="4"/>
      <c r="Y19" s="4"/>
      <c r="Z19" s="4"/>
      <c r="AA19" s="4"/>
      <c r="AB19" s="4"/>
      <c r="AC19" s="4"/>
      <c r="AD19" s="4"/>
      <c r="AE19" s="5"/>
    </row>
    <row r="20" spans="1:31" ht="11.65" customHeight="1" x14ac:dyDescent="0.15">
      <c r="A20" s="3" t="s">
        <v>32</v>
      </c>
      <c r="B20" s="4">
        <v>969742.24</v>
      </c>
      <c r="C20" s="4"/>
      <c r="D20" s="4"/>
      <c r="E20" s="4"/>
      <c r="F20" s="4"/>
      <c r="G20" s="4"/>
      <c r="H20" s="4"/>
      <c r="I20" s="4"/>
      <c r="J20" s="4"/>
      <c r="K20" s="5">
        <v>969742.24</v>
      </c>
      <c r="L20" s="4">
        <v>92083.75</v>
      </c>
      <c r="M20" s="4"/>
      <c r="N20" s="4"/>
      <c r="O20" s="4"/>
      <c r="P20" s="4"/>
      <c r="Q20" s="4"/>
      <c r="R20" s="4"/>
      <c r="S20" s="4"/>
      <c r="T20" s="4"/>
      <c r="U20" s="5">
        <v>92083.75</v>
      </c>
      <c r="V20" s="4">
        <v>725415.93</v>
      </c>
      <c r="W20" s="4"/>
      <c r="X20" s="4"/>
      <c r="Y20" s="4"/>
      <c r="Z20" s="4"/>
      <c r="AA20" s="4"/>
      <c r="AB20" s="4"/>
      <c r="AC20" s="4"/>
      <c r="AD20" s="4"/>
      <c r="AE20" s="5">
        <v>725415.93</v>
      </c>
    </row>
    <row r="21" spans="1:31" ht="11.65" customHeight="1" x14ac:dyDescent="0.15">
      <c r="A21" s="3" t="s">
        <v>33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4"/>
      <c r="M21" s="4"/>
      <c r="N21" s="4"/>
      <c r="O21" s="4"/>
      <c r="P21" s="4"/>
      <c r="Q21" s="4"/>
      <c r="R21" s="4"/>
      <c r="S21" s="4"/>
      <c r="T21" s="4"/>
      <c r="U21" s="5"/>
      <c r="V21" s="4"/>
      <c r="W21" s="4"/>
      <c r="X21" s="4"/>
      <c r="Y21" s="4"/>
      <c r="Z21" s="4"/>
      <c r="AA21" s="4"/>
      <c r="AB21" s="4"/>
      <c r="AC21" s="4"/>
      <c r="AD21" s="4"/>
      <c r="AE21" s="5"/>
    </row>
    <row r="22" spans="1:31" ht="11.65" customHeight="1" x14ac:dyDescent="0.15">
      <c r="A22" s="1" t="s">
        <v>14</v>
      </c>
      <c r="B22" s="5">
        <v>34175949.840000004</v>
      </c>
      <c r="C22" s="5"/>
      <c r="D22" s="5"/>
      <c r="E22" s="5"/>
      <c r="F22" s="5"/>
      <c r="G22" s="5"/>
      <c r="H22" s="5"/>
      <c r="I22" s="5"/>
      <c r="J22" s="5"/>
      <c r="K22" s="5">
        <v>34175949.840000004</v>
      </c>
      <c r="L22" s="5">
        <v>-10642701.74</v>
      </c>
      <c r="M22" s="5">
        <v>-3149706.4</v>
      </c>
      <c r="N22" s="5">
        <v>35032348.979999997</v>
      </c>
      <c r="O22" s="5"/>
      <c r="P22" s="5"/>
      <c r="Q22" s="5"/>
      <c r="R22" s="5"/>
      <c r="S22" s="5"/>
      <c r="T22" s="5"/>
      <c r="U22" s="5">
        <v>21239940.84</v>
      </c>
      <c r="V22" s="5">
        <v>9453181.8200000003</v>
      </c>
      <c r="W22" s="5">
        <v>4852991.71</v>
      </c>
      <c r="X22" s="5">
        <v>2075560.08</v>
      </c>
      <c r="Y22" s="5">
        <v>2363666.2200000002</v>
      </c>
      <c r="Z22" s="5">
        <v>3282710.45</v>
      </c>
      <c r="AA22" s="5">
        <v>0</v>
      </c>
      <c r="AB22" s="5">
        <v>92.21</v>
      </c>
      <c r="AC22" s="5">
        <v>0</v>
      </c>
      <c r="AD22" s="5">
        <v>0</v>
      </c>
      <c r="AE22" s="5">
        <v>22028202.489999998</v>
      </c>
    </row>
  </sheetData>
  <mergeCells count="4">
    <mergeCell ref="A1:A2"/>
    <mergeCell ref="B1:K1"/>
    <mergeCell ref="L1:U1"/>
    <mergeCell ref="V1:AE1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/>
  </sheetViews>
  <sheetFormatPr defaultRowHeight="13.5" x14ac:dyDescent="0.15"/>
  <cols>
    <col min="1" max="1" width="53.625" customWidth="1"/>
    <col min="2" max="31" width="21.625" customWidth="1"/>
  </cols>
  <sheetData>
    <row r="1" spans="1:31" ht="11.65" customHeight="1" x14ac:dyDescent="0.15">
      <c r="A1" s="16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2</v>
      </c>
      <c r="I1" s="16" t="s">
        <v>1</v>
      </c>
      <c r="J1" s="16" t="s">
        <v>1</v>
      </c>
      <c r="K1" s="16" t="s">
        <v>1</v>
      </c>
      <c r="L1" s="16" t="s">
        <v>3</v>
      </c>
      <c r="M1" s="16" t="s">
        <v>3</v>
      </c>
      <c r="N1" s="16" t="s">
        <v>3</v>
      </c>
      <c r="O1" s="16" t="s">
        <v>3</v>
      </c>
      <c r="P1" s="16" t="s">
        <v>2</v>
      </c>
      <c r="Q1" s="16" t="s">
        <v>2</v>
      </c>
      <c r="R1" s="16" t="s">
        <v>2</v>
      </c>
      <c r="S1" s="16" t="s">
        <v>3</v>
      </c>
      <c r="T1" s="16" t="s">
        <v>3</v>
      </c>
      <c r="U1" s="16" t="s">
        <v>3</v>
      </c>
      <c r="V1" s="16" t="s">
        <v>4</v>
      </c>
      <c r="W1" s="16" t="s">
        <v>4</v>
      </c>
      <c r="X1" s="16" t="s">
        <v>4</v>
      </c>
      <c r="Y1" s="16" t="s">
        <v>4</v>
      </c>
      <c r="Z1" s="16" t="s">
        <v>4</v>
      </c>
      <c r="AA1" s="16" t="s">
        <v>4</v>
      </c>
      <c r="AB1" s="16" t="s">
        <v>2</v>
      </c>
      <c r="AC1" s="16" t="s">
        <v>2</v>
      </c>
      <c r="AD1" s="16" t="s">
        <v>2</v>
      </c>
      <c r="AE1" s="16" t="s">
        <v>4</v>
      </c>
    </row>
    <row r="2" spans="1:31" ht="11.65" customHeight="1" x14ac:dyDescent="0.15">
      <c r="A2" s="16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</row>
    <row r="3" spans="1:31" ht="11.65" customHeight="1" x14ac:dyDescent="0.15">
      <c r="A3" s="3" t="s">
        <v>15</v>
      </c>
      <c r="B3" s="4">
        <v>73229888.760000005</v>
      </c>
      <c r="C3" s="4"/>
      <c r="D3" s="4"/>
      <c r="E3" s="4"/>
      <c r="F3" s="4"/>
      <c r="G3" s="4"/>
      <c r="H3" s="4"/>
      <c r="I3" s="4"/>
      <c r="J3" s="4"/>
      <c r="K3" s="5">
        <v>73229888.760000005</v>
      </c>
      <c r="L3" s="4">
        <v>-40370816.549999997</v>
      </c>
      <c r="M3" s="4">
        <v>-15145827.92</v>
      </c>
      <c r="N3" s="4">
        <v>77007976.579999998</v>
      </c>
      <c r="O3" s="4"/>
      <c r="P3" s="4"/>
      <c r="Q3" s="4"/>
      <c r="R3" s="4"/>
      <c r="S3" s="4"/>
      <c r="T3" s="4"/>
      <c r="U3" s="5">
        <v>21491332.109999999</v>
      </c>
      <c r="V3" s="4">
        <v>14361375.210000001</v>
      </c>
      <c r="W3" s="4">
        <v>14398173.279999999</v>
      </c>
      <c r="X3" s="4">
        <v>4972590.3600000003</v>
      </c>
      <c r="Y3" s="4">
        <v>4011429.45</v>
      </c>
      <c r="Z3" s="4">
        <v>8135641.0800000001</v>
      </c>
      <c r="AA3" s="4">
        <v>0</v>
      </c>
      <c r="AB3" s="4">
        <v>0</v>
      </c>
      <c r="AC3" s="4">
        <v>0</v>
      </c>
      <c r="AD3" s="4">
        <v>0</v>
      </c>
      <c r="AE3" s="5">
        <v>45879209.380000003</v>
      </c>
    </row>
    <row r="4" spans="1:31" ht="11.65" customHeight="1" x14ac:dyDescent="0.15">
      <c r="A4" s="3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>
        <v>1179510.6000000001</v>
      </c>
      <c r="M4" s="5"/>
      <c r="N4" s="5"/>
      <c r="O4" s="5"/>
      <c r="P4" s="5"/>
      <c r="Q4" s="5"/>
      <c r="R4" s="5"/>
      <c r="S4" s="5"/>
      <c r="T4" s="5"/>
      <c r="U4" s="5">
        <v>1179510.6000000001</v>
      </c>
      <c r="V4" s="5">
        <v>0</v>
      </c>
      <c r="W4" s="5">
        <v>983667.85</v>
      </c>
      <c r="X4" s="5">
        <v>630496.27</v>
      </c>
      <c r="Y4" s="5">
        <v>309853.07</v>
      </c>
      <c r="Z4" s="5">
        <v>895</v>
      </c>
      <c r="AA4" s="5">
        <v>0</v>
      </c>
      <c r="AB4" s="5">
        <v>0</v>
      </c>
      <c r="AC4" s="5">
        <v>0</v>
      </c>
      <c r="AD4" s="5">
        <v>0</v>
      </c>
      <c r="AE4" s="5">
        <v>1924912.19</v>
      </c>
    </row>
    <row r="5" spans="1:31" ht="11.65" customHeight="1" x14ac:dyDescent="0.15">
      <c r="A5" s="3" t="s">
        <v>17</v>
      </c>
      <c r="B5" s="4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4"/>
      <c r="Q5" s="4"/>
      <c r="R5" s="4"/>
      <c r="S5" s="4"/>
      <c r="T5" s="4"/>
      <c r="U5" s="5"/>
      <c r="V5" s="4"/>
      <c r="W5" s="4"/>
      <c r="X5" s="4"/>
      <c r="Y5" s="4"/>
      <c r="Z5" s="4"/>
      <c r="AA5" s="4"/>
      <c r="AB5" s="4"/>
      <c r="AC5" s="4"/>
      <c r="AD5" s="4"/>
      <c r="AE5" s="5"/>
    </row>
    <row r="6" spans="1:31" ht="11.65" customHeight="1" x14ac:dyDescent="0.15">
      <c r="A6" s="3" t="s">
        <v>18</v>
      </c>
      <c r="B6" s="5"/>
      <c r="C6" s="5"/>
      <c r="D6" s="5"/>
      <c r="E6" s="5"/>
      <c r="F6" s="5"/>
      <c r="G6" s="5"/>
      <c r="H6" s="5"/>
      <c r="I6" s="5"/>
      <c r="J6" s="5"/>
      <c r="K6" s="5"/>
      <c r="L6" s="5">
        <v>1179510.6000000001</v>
      </c>
      <c r="M6" s="5"/>
      <c r="N6" s="5"/>
      <c r="O6" s="5"/>
      <c r="P6" s="5"/>
      <c r="Q6" s="5"/>
      <c r="R6" s="5"/>
      <c r="S6" s="5"/>
      <c r="T6" s="5"/>
      <c r="U6" s="5">
        <v>1179510.6000000001</v>
      </c>
      <c r="V6" s="5">
        <v>0</v>
      </c>
      <c r="W6" s="5">
        <v>983667.85</v>
      </c>
      <c r="X6" s="5">
        <v>630496.27</v>
      </c>
      <c r="Y6" s="5">
        <v>309853.07</v>
      </c>
      <c r="Z6" s="5">
        <v>895</v>
      </c>
      <c r="AA6" s="5">
        <v>0</v>
      </c>
      <c r="AB6" s="5">
        <v>0</v>
      </c>
      <c r="AC6" s="5">
        <v>0</v>
      </c>
      <c r="AD6" s="5">
        <v>0</v>
      </c>
      <c r="AE6" s="5">
        <v>1924912.19</v>
      </c>
    </row>
    <row r="7" spans="1:31" ht="11.65" customHeight="1" x14ac:dyDescent="0.15">
      <c r="A7" s="3" t="s">
        <v>19</v>
      </c>
      <c r="B7" s="4"/>
      <c r="C7" s="4"/>
      <c r="D7" s="4"/>
      <c r="E7" s="4"/>
      <c r="F7" s="4"/>
      <c r="G7" s="4"/>
      <c r="H7" s="4"/>
      <c r="I7" s="4"/>
      <c r="J7" s="4"/>
      <c r="K7" s="5"/>
      <c r="L7" s="4"/>
      <c r="M7" s="4"/>
      <c r="N7" s="4"/>
      <c r="O7" s="4"/>
      <c r="P7" s="4"/>
      <c r="Q7" s="4"/>
      <c r="R7" s="4"/>
      <c r="S7" s="4"/>
      <c r="T7" s="4"/>
      <c r="U7" s="5"/>
      <c r="V7" s="4"/>
      <c r="W7" s="4"/>
      <c r="X7" s="4"/>
      <c r="Y7" s="4"/>
      <c r="Z7" s="4"/>
      <c r="AA7" s="4"/>
      <c r="AB7" s="4"/>
      <c r="AC7" s="4"/>
      <c r="AD7" s="4"/>
      <c r="AE7" s="5"/>
    </row>
    <row r="8" spans="1:31" ht="11.65" customHeight="1" x14ac:dyDescent="0.15">
      <c r="A8" s="3" t="s">
        <v>20</v>
      </c>
      <c r="B8" s="4"/>
      <c r="C8" s="4"/>
      <c r="D8" s="4"/>
      <c r="E8" s="4"/>
      <c r="F8" s="4"/>
      <c r="G8" s="4"/>
      <c r="H8" s="4"/>
      <c r="I8" s="4"/>
      <c r="J8" s="4"/>
      <c r="K8" s="5"/>
      <c r="L8" s="4"/>
      <c r="M8" s="4"/>
      <c r="N8" s="4"/>
      <c r="O8" s="4"/>
      <c r="P8" s="4"/>
      <c r="Q8" s="4"/>
      <c r="R8" s="4"/>
      <c r="S8" s="4"/>
      <c r="T8" s="4"/>
      <c r="U8" s="5"/>
      <c r="V8" s="4"/>
      <c r="W8" s="4"/>
      <c r="X8" s="4"/>
      <c r="Y8" s="4"/>
      <c r="Z8" s="4"/>
      <c r="AA8" s="4"/>
      <c r="AB8" s="4"/>
      <c r="AC8" s="4"/>
      <c r="AD8" s="4"/>
      <c r="AE8" s="5"/>
    </row>
    <row r="9" spans="1:31" ht="11.65" customHeight="1" x14ac:dyDescent="0.15">
      <c r="A9" s="3" t="s">
        <v>21</v>
      </c>
      <c r="B9" s="4"/>
      <c r="C9" s="4"/>
      <c r="D9" s="4"/>
      <c r="E9" s="4"/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4"/>
      <c r="T9" s="4"/>
      <c r="U9" s="5"/>
      <c r="V9" s="4"/>
      <c r="W9" s="4"/>
      <c r="X9" s="4"/>
      <c r="Y9" s="4"/>
      <c r="Z9" s="4"/>
      <c r="AA9" s="4"/>
      <c r="AB9" s="4"/>
      <c r="AC9" s="4"/>
      <c r="AD9" s="4"/>
      <c r="AE9" s="5"/>
    </row>
    <row r="10" spans="1:31" ht="11.65" customHeight="1" x14ac:dyDescent="0.15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5"/>
      <c r="V10" s="4"/>
      <c r="W10" s="4"/>
      <c r="X10" s="4"/>
      <c r="Y10" s="4"/>
      <c r="Z10" s="4"/>
      <c r="AA10" s="4"/>
      <c r="AB10" s="4"/>
      <c r="AC10" s="4"/>
      <c r="AD10" s="4"/>
      <c r="AE10" s="5"/>
    </row>
    <row r="11" spans="1:31" ht="11.65" customHeight="1" x14ac:dyDescent="0.15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4"/>
      <c r="X11" s="4"/>
      <c r="Y11" s="4"/>
      <c r="Z11" s="4"/>
      <c r="AA11" s="4"/>
      <c r="AB11" s="4"/>
      <c r="AC11" s="4"/>
      <c r="AD11" s="4"/>
      <c r="AE11" s="5"/>
    </row>
    <row r="12" spans="1:31" ht="11.65" customHeight="1" x14ac:dyDescent="0.15">
      <c r="A12" s="3" t="s">
        <v>24</v>
      </c>
      <c r="B12" s="4"/>
      <c r="C12" s="4"/>
      <c r="D12" s="4"/>
      <c r="E12" s="4"/>
      <c r="F12" s="4"/>
      <c r="G12" s="4"/>
      <c r="H12" s="4"/>
      <c r="I12" s="4"/>
      <c r="J12" s="4"/>
      <c r="K12" s="5"/>
      <c r="L12" s="4">
        <v>1179510.6000000001</v>
      </c>
      <c r="M12" s="4"/>
      <c r="N12" s="4"/>
      <c r="O12" s="4"/>
      <c r="P12" s="4"/>
      <c r="Q12" s="4"/>
      <c r="R12" s="4"/>
      <c r="S12" s="4"/>
      <c r="T12" s="4"/>
      <c r="U12" s="5">
        <v>1179510.6000000001</v>
      </c>
      <c r="V12" s="4">
        <v>0</v>
      </c>
      <c r="W12" s="4">
        <v>983667.85</v>
      </c>
      <c r="X12" s="4">
        <v>630496.27</v>
      </c>
      <c r="Y12" s="4">
        <v>309853.07</v>
      </c>
      <c r="Z12" s="4">
        <v>895</v>
      </c>
      <c r="AA12" s="4">
        <v>0</v>
      </c>
      <c r="AB12" s="4">
        <v>0</v>
      </c>
      <c r="AC12" s="4">
        <v>0</v>
      </c>
      <c r="AD12" s="4">
        <v>0</v>
      </c>
      <c r="AE12" s="5">
        <v>1924912.19</v>
      </c>
    </row>
    <row r="13" spans="1:31" ht="11.65" customHeight="1" x14ac:dyDescent="0.15">
      <c r="A13" s="3" t="s">
        <v>25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64531.199999999997</v>
      </c>
      <c r="I13" s="4">
        <v>726398.48</v>
      </c>
      <c r="J13" s="4">
        <v>0</v>
      </c>
      <c r="K13" s="5">
        <v>790929.68</v>
      </c>
      <c r="L13" s="4">
        <v>500000</v>
      </c>
      <c r="M13" s="4"/>
      <c r="N13" s="4"/>
      <c r="O13" s="4"/>
      <c r="P13" s="4"/>
      <c r="Q13" s="4"/>
      <c r="R13" s="4"/>
      <c r="S13" s="4">
        <v>129062.39999999999</v>
      </c>
      <c r="T13" s="4">
        <v>661867.28</v>
      </c>
      <c r="U13" s="5">
        <v>1290929.68</v>
      </c>
      <c r="V13" s="4"/>
      <c r="W13" s="4">
        <v>0.19</v>
      </c>
      <c r="X13" s="4">
        <v>0.15</v>
      </c>
      <c r="Y13" s="4">
        <v>0</v>
      </c>
      <c r="Z13" s="4">
        <v>500000</v>
      </c>
      <c r="AA13" s="4">
        <v>0</v>
      </c>
      <c r="AB13" s="4"/>
      <c r="AC13" s="4">
        <v>64531.199999999997</v>
      </c>
      <c r="AD13" s="4">
        <v>726398.48</v>
      </c>
      <c r="AE13" s="5">
        <v>1290930.02</v>
      </c>
    </row>
    <row r="14" spans="1:31" ht="11.65" customHeight="1" x14ac:dyDescent="0.15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5"/>
      <c r="V14" s="4"/>
      <c r="W14" s="4"/>
      <c r="X14" s="4"/>
      <c r="Y14" s="4"/>
      <c r="Z14" s="4"/>
      <c r="AA14" s="4"/>
      <c r="AB14" s="4"/>
      <c r="AC14" s="4"/>
      <c r="AD14" s="4"/>
      <c r="AE14" s="5"/>
    </row>
    <row r="15" spans="1:31" ht="11.65" customHeight="1" x14ac:dyDescent="0.15">
      <c r="A15" s="3" t="s">
        <v>27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1.65" customHeight="1" x14ac:dyDescent="0.15">
      <c r="A16" s="3" t="s">
        <v>28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4"/>
      <c r="M16" s="4"/>
      <c r="N16" s="4"/>
      <c r="O16" s="4"/>
      <c r="P16" s="4"/>
      <c r="Q16" s="4"/>
      <c r="R16" s="4"/>
      <c r="S16" s="4"/>
      <c r="T16" s="4"/>
      <c r="U16" s="5"/>
      <c r="V16" s="4"/>
      <c r="W16" s="4"/>
      <c r="X16" s="4"/>
      <c r="Y16" s="4"/>
      <c r="Z16" s="4"/>
      <c r="AA16" s="4"/>
      <c r="AB16" s="4"/>
      <c r="AC16" s="4"/>
      <c r="AD16" s="4"/>
      <c r="AE16" s="5"/>
    </row>
    <row r="17" spans="1:31" ht="11.65" customHeight="1" x14ac:dyDescent="0.1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  <c r="AC17" s="4"/>
      <c r="AD17" s="4"/>
      <c r="AE17" s="5"/>
    </row>
    <row r="18" spans="1:31" ht="11.65" customHeight="1" x14ac:dyDescent="0.15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4"/>
      <c r="W18" s="4"/>
      <c r="X18" s="4"/>
      <c r="Y18" s="4"/>
      <c r="Z18" s="4"/>
      <c r="AA18" s="4"/>
      <c r="AB18" s="4"/>
      <c r="AC18" s="4"/>
      <c r="AD18" s="4"/>
      <c r="AE18" s="5"/>
    </row>
    <row r="19" spans="1:31" ht="11.65" customHeight="1" x14ac:dyDescent="0.15">
      <c r="A19" s="3" t="s">
        <v>31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4"/>
      <c r="M19" s="4"/>
      <c r="N19" s="4"/>
      <c r="O19" s="4"/>
      <c r="P19" s="4"/>
      <c r="Q19" s="4"/>
      <c r="R19" s="4"/>
      <c r="S19" s="4"/>
      <c r="T19" s="4"/>
      <c r="U19" s="5"/>
      <c r="V19" s="4"/>
      <c r="W19" s="4"/>
      <c r="X19" s="4"/>
      <c r="Y19" s="4"/>
      <c r="Z19" s="4"/>
      <c r="AA19" s="4"/>
      <c r="AB19" s="4"/>
      <c r="AC19" s="4"/>
      <c r="AD19" s="4"/>
      <c r="AE19" s="5"/>
    </row>
    <row r="20" spans="1:31" ht="11.65" customHeight="1" x14ac:dyDescent="0.15">
      <c r="A20" s="3" t="s">
        <v>32</v>
      </c>
      <c r="B20" s="4">
        <v>824220.84</v>
      </c>
      <c r="C20" s="4"/>
      <c r="D20" s="4"/>
      <c r="E20" s="4"/>
      <c r="F20" s="4"/>
      <c r="G20" s="4"/>
      <c r="H20" s="4"/>
      <c r="I20" s="4"/>
      <c r="J20" s="4"/>
      <c r="K20" s="5">
        <v>824220.84</v>
      </c>
      <c r="L20" s="4">
        <v>-10497.33</v>
      </c>
      <c r="M20" s="4"/>
      <c r="N20" s="4"/>
      <c r="O20" s="4"/>
      <c r="P20" s="4"/>
      <c r="Q20" s="4"/>
      <c r="R20" s="4"/>
      <c r="S20" s="4"/>
      <c r="T20" s="4"/>
      <c r="U20" s="5">
        <v>-10497.33</v>
      </c>
      <c r="V20" s="4">
        <v>-24484.66</v>
      </c>
      <c r="W20" s="4"/>
      <c r="X20" s="4"/>
      <c r="Y20" s="4"/>
      <c r="Z20" s="4"/>
      <c r="AA20" s="4"/>
      <c r="AB20" s="4"/>
      <c r="AC20" s="4"/>
      <c r="AD20" s="4"/>
      <c r="AE20" s="5">
        <v>-24484.66</v>
      </c>
    </row>
    <row r="21" spans="1:31" ht="11.65" customHeight="1" x14ac:dyDescent="0.15">
      <c r="A21" s="3" t="s">
        <v>33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4"/>
      <c r="M21" s="4"/>
      <c r="N21" s="4"/>
      <c r="O21" s="4"/>
      <c r="P21" s="4"/>
      <c r="Q21" s="4"/>
      <c r="R21" s="4"/>
      <c r="S21" s="4"/>
      <c r="T21" s="4"/>
      <c r="U21" s="5"/>
      <c r="V21" s="4"/>
      <c r="W21" s="4"/>
      <c r="X21" s="4"/>
      <c r="Y21" s="4"/>
      <c r="Z21" s="4"/>
      <c r="AA21" s="4"/>
      <c r="AB21" s="4"/>
      <c r="AC21" s="4"/>
      <c r="AD21" s="4"/>
      <c r="AE21" s="5"/>
    </row>
    <row r="22" spans="1:31" ht="11.65" customHeight="1" x14ac:dyDescent="0.15">
      <c r="A22" s="1" t="s">
        <v>14</v>
      </c>
      <c r="B22" s="5">
        <v>74054109.599999994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64531.199999999997</v>
      </c>
      <c r="I22" s="5">
        <v>726398.48</v>
      </c>
      <c r="J22" s="5">
        <v>0</v>
      </c>
      <c r="K22" s="5">
        <v>74845039.280000001</v>
      </c>
      <c r="L22" s="5">
        <v>-38701803.280000001</v>
      </c>
      <c r="M22" s="5">
        <v>-15145827.92</v>
      </c>
      <c r="N22" s="5">
        <v>77007976.579999998</v>
      </c>
      <c r="O22" s="5"/>
      <c r="P22" s="5"/>
      <c r="Q22" s="5"/>
      <c r="R22" s="5"/>
      <c r="S22" s="5">
        <v>129062.39999999999</v>
      </c>
      <c r="T22" s="5">
        <v>661867.28</v>
      </c>
      <c r="U22" s="5">
        <v>23951275.059999999</v>
      </c>
      <c r="V22" s="5">
        <v>14336890.550000001</v>
      </c>
      <c r="W22" s="5">
        <v>15381841.32</v>
      </c>
      <c r="X22" s="5">
        <v>5603086.7800000003</v>
      </c>
      <c r="Y22" s="5">
        <v>4321282.5199999996</v>
      </c>
      <c r="Z22" s="5">
        <v>8636536.0800000001</v>
      </c>
      <c r="AA22" s="5">
        <v>0</v>
      </c>
      <c r="AB22" s="5">
        <v>0</v>
      </c>
      <c r="AC22" s="5">
        <v>64531.199999999997</v>
      </c>
      <c r="AD22" s="5">
        <v>726398.48</v>
      </c>
      <c r="AE22" s="5">
        <v>49070566.93</v>
      </c>
    </row>
  </sheetData>
  <mergeCells count="4">
    <mergeCell ref="A1:A2"/>
    <mergeCell ref="B1:K1"/>
    <mergeCell ref="L1:U1"/>
    <mergeCell ref="V1:AE1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/>
  </sheetViews>
  <sheetFormatPr defaultRowHeight="13.5" x14ac:dyDescent="0.15"/>
  <cols>
    <col min="1" max="1" width="53.625" customWidth="1"/>
    <col min="2" max="31" width="21.625" customWidth="1"/>
  </cols>
  <sheetData>
    <row r="1" spans="1:31" ht="11.65" customHeight="1" x14ac:dyDescent="0.15">
      <c r="A1" s="16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2</v>
      </c>
      <c r="I1" s="16" t="s">
        <v>1</v>
      </c>
      <c r="J1" s="16" t="s">
        <v>1</v>
      </c>
      <c r="K1" s="16" t="s">
        <v>1</v>
      </c>
      <c r="L1" s="16" t="s">
        <v>3</v>
      </c>
      <c r="M1" s="16" t="s">
        <v>3</v>
      </c>
      <c r="N1" s="16" t="s">
        <v>3</v>
      </c>
      <c r="O1" s="16" t="s">
        <v>3</v>
      </c>
      <c r="P1" s="16" t="s">
        <v>2</v>
      </c>
      <c r="Q1" s="16" t="s">
        <v>2</v>
      </c>
      <c r="R1" s="16" t="s">
        <v>2</v>
      </c>
      <c r="S1" s="16" t="s">
        <v>3</v>
      </c>
      <c r="T1" s="16" t="s">
        <v>3</v>
      </c>
      <c r="U1" s="16" t="s">
        <v>3</v>
      </c>
      <c r="V1" s="16" t="s">
        <v>4</v>
      </c>
      <c r="W1" s="16" t="s">
        <v>4</v>
      </c>
      <c r="X1" s="16" t="s">
        <v>4</v>
      </c>
      <c r="Y1" s="16" t="s">
        <v>4</v>
      </c>
      <c r="Z1" s="16" t="s">
        <v>4</v>
      </c>
      <c r="AA1" s="16" t="s">
        <v>4</v>
      </c>
      <c r="AB1" s="16" t="s">
        <v>2</v>
      </c>
      <c r="AC1" s="16" t="s">
        <v>2</v>
      </c>
      <c r="AD1" s="16" t="s">
        <v>2</v>
      </c>
      <c r="AE1" s="16" t="s">
        <v>4</v>
      </c>
    </row>
    <row r="2" spans="1:31" ht="11.65" customHeight="1" x14ac:dyDescent="0.15">
      <c r="A2" s="16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</row>
    <row r="3" spans="1:31" ht="11.65" customHeight="1" x14ac:dyDescent="0.15">
      <c r="A3" s="3" t="s">
        <v>15</v>
      </c>
      <c r="B3" s="4">
        <v>36278949.539999999</v>
      </c>
      <c r="C3" s="4"/>
      <c r="D3" s="4"/>
      <c r="E3" s="4"/>
      <c r="F3" s="4"/>
      <c r="G3" s="4"/>
      <c r="H3" s="4"/>
      <c r="I3" s="4"/>
      <c r="J3" s="4"/>
      <c r="K3" s="5">
        <v>36278949.539999999</v>
      </c>
      <c r="L3" s="4">
        <v>-9920140.6600000001</v>
      </c>
      <c r="M3" s="4">
        <v>-3997888.81</v>
      </c>
      <c r="N3" s="4">
        <v>34131664.5</v>
      </c>
      <c r="O3" s="4"/>
      <c r="P3" s="4"/>
      <c r="Q3" s="4"/>
      <c r="R3" s="4"/>
      <c r="S3" s="4"/>
      <c r="T3" s="4"/>
      <c r="U3" s="5">
        <v>20213635.030000001</v>
      </c>
      <c r="V3" s="4">
        <v>10099970.82</v>
      </c>
      <c r="W3" s="4">
        <v>8504763.4499999993</v>
      </c>
      <c r="X3" s="4">
        <v>3317721.7</v>
      </c>
      <c r="Y3" s="4">
        <v>3079639.25</v>
      </c>
      <c r="Z3" s="4">
        <v>3093209.84</v>
      </c>
      <c r="AA3" s="4">
        <v>0</v>
      </c>
      <c r="AB3" s="4">
        <v>0</v>
      </c>
      <c r="AC3" s="4">
        <v>0</v>
      </c>
      <c r="AD3" s="4">
        <v>0</v>
      </c>
      <c r="AE3" s="5">
        <v>28095305.059999999</v>
      </c>
    </row>
    <row r="4" spans="1:31" ht="11.65" customHeight="1" x14ac:dyDescent="0.15">
      <c r="A4" s="3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>
        <v>735036.13</v>
      </c>
      <c r="M4" s="5"/>
      <c r="N4" s="5"/>
      <c r="O4" s="5"/>
      <c r="P4" s="5"/>
      <c r="Q4" s="5"/>
      <c r="R4" s="5"/>
      <c r="S4" s="5"/>
      <c r="T4" s="5"/>
      <c r="U4" s="5">
        <v>735036.13</v>
      </c>
      <c r="V4" s="5">
        <v>0</v>
      </c>
      <c r="W4" s="5">
        <v>804946.5</v>
      </c>
      <c r="X4" s="5">
        <v>274727.45</v>
      </c>
      <c r="Y4" s="5">
        <v>184903.56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1264577.51</v>
      </c>
    </row>
    <row r="5" spans="1:31" ht="11.65" customHeight="1" x14ac:dyDescent="0.15">
      <c r="A5" s="3" t="s">
        <v>17</v>
      </c>
      <c r="B5" s="4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4"/>
      <c r="Q5" s="4"/>
      <c r="R5" s="4"/>
      <c r="S5" s="4"/>
      <c r="T5" s="4"/>
      <c r="U5" s="5"/>
      <c r="V5" s="4"/>
      <c r="W5" s="4"/>
      <c r="X5" s="4"/>
      <c r="Y5" s="4"/>
      <c r="Z5" s="4"/>
      <c r="AA5" s="4"/>
      <c r="AB5" s="4"/>
      <c r="AC5" s="4"/>
      <c r="AD5" s="4"/>
      <c r="AE5" s="5"/>
    </row>
    <row r="6" spans="1:31" ht="11.65" customHeight="1" x14ac:dyDescent="0.15">
      <c r="A6" s="3" t="s">
        <v>18</v>
      </c>
      <c r="B6" s="5"/>
      <c r="C6" s="5"/>
      <c r="D6" s="5"/>
      <c r="E6" s="5"/>
      <c r="F6" s="5"/>
      <c r="G6" s="5"/>
      <c r="H6" s="5"/>
      <c r="I6" s="5"/>
      <c r="J6" s="5"/>
      <c r="K6" s="5"/>
      <c r="L6" s="5">
        <v>735036.13</v>
      </c>
      <c r="M6" s="5"/>
      <c r="N6" s="5"/>
      <c r="O6" s="5"/>
      <c r="P6" s="5"/>
      <c r="Q6" s="5"/>
      <c r="R6" s="5"/>
      <c r="S6" s="5"/>
      <c r="T6" s="5"/>
      <c r="U6" s="5">
        <v>735036.13</v>
      </c>
      <c r="V6" s="5">
        <v>0</v>
      </c>
      <c r="W6" s="5">
        <v>804946.5</v>
      </c>
      <c r="X6" s="5">
        <v>274727.45</v>
      </c>
      <c r="Y6" s="5">
        <v>184903.56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1264577.51</v>
      </c>
    </row>
    <row r="7" spans="1:31" ht="11.65" customHeight="1" x14ac:dyDescent="0.15">
      <c r="A7" s="3" t="s">
        <v>19</v>
      </c>
      <c r="B7" s="4"/>
      <c r="C7" s="4"/>
      <c r="D7" s="4"/>
      <c r="E7" s="4"/>
      <c r="F7" s="4"/>
      <c r="G7" s="4"/>
      <c r="H7" s="4"/>
      <c r="I7" s="4"/>
      <c r="J7" s="4"/>
      <c r="K7" s="5"/>
      <c r="L7" s="4"/>
      <c r="M7" s="4"/>
      <c r="N7" s="4"/>
      <c r="O7" s="4"/>
      <c r="P7" s="4"/>
      <c r="Q7" s="4"/>
      <c r="R7" s="4"/>
      <c r="S7" s="4"/>
      <c r="T7" s="4"/>
      <c r="U7" s="5"/>
      <c r="V7" s="4"/>
      <c r="W7" s="4"/>
      <c r="X7" s="4"/>
      <c r="Y7" s="4"/>
      <c r="Z7" s="4"/>
      <c r="AA7" s="4"/>
      <c r="AB7" s="4"/>
      <c r="AC7" s="4"/>
      <c r="AD7" s="4"/>
      <c r="AE7" s="5"/>
    </row>
    <row r="8" spans="1:31" ht="11.65" customHeight="1" x14ac:dyDescent="0.15">
      <c r="A8" s="3" t="s">
        <v>20</v>
      </c>
      <c r="B8" s="4"/>
      <c r="C8" s="4"/>
      <c r="D8" s="4"/>
      <c r="E8" s="4"/>
      <c r="F8" s="4"/>
      <c r="G8" s="4"/>
      <c r="H8" s="4"/>
      <c r="I8" s="4"/>
      <c r="J8" s="4"/>
      <c r="K8" s="5"/>
      <c r="L8" s="4"/>
      <c r="M8" s="4"/>
      <c r="N8" s="4"/>
      <c r="O8" s="4"/>
      <c r="P8" s="4"/>
      <c r="Q8" s="4"/>
      <c r="R8" s="4"/>
      <c r="S8" s="4"/>
      <c r="T8" s="4"/>
      <c r="U8" s="5"/>
      <c r="V8" s="4"/>
      <c r="W8" s="4"/>
      <c r="X8" s="4"/>
      <c r="Y8" s="4"/>
      <c r="Z8" s="4"/>
      <c r="AA8" s="4"/>
      <c r="AB8" s="4"/>
      <c r="AC8" s="4"/>
      <c r="AD8" s="4"/>
      <c r="AE8" s="5"/>
    </row>
    <row r="9" spans="1:31" ht="11.65" customHeight="1" x14ac:dyDescent="0.15">
      <c r="A9" s="3" t="s">
        <v>21</v>
      </c>
      <c r="B9" s="4"/>
      <c r="C9" s="4"/>
      <c r="D9" s="4"/>
      <c r="E9" s="4"/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4"/>
      <c r="T9" s="4"/>
      <c r="U9" s="5"/>
      <c r="V9" s="4"/>
      <c r="W9" s="4"/>
      <c r="X9" s="4"/>
      <c r="Y9" s="4"/>
      <c r="Z9" s="4"/>
      <c r="AA9" s="4"/>
      <c r="AB9" s="4"/>
      <c r="AC9" s="4"/>
      <c r="AD9" s="4"/>
      <c r="AE9" s="5"/>
    </row>
    <row r="10" spans="1:31" ht="11.65" customHeight="1" x14ac:dyDescent="0.15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5"/>
      <c r="V10" s="4"/>
      <c r="W10" s="4"/>
      <c r="X10" s="4"/>
      <c r="Y10" s="4"/>
      <c r="Z10" s="4"/>
      <c r="AA10" s="4"/>
      <c r="AB10" s="4"/>
      <c r="AC10" s="4"/>
      <c r="AD10" s="4"/>
      <c r="AE10" s="5"/>
    </row>
    <row r="11" spans="1:31" ht="11.65" customHeight="1" x14ac:dyDescent="0.15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4"/>
      <c r="X11" s="4"/>
      <c r="Y11" s="4"/>
      <c r="Z11" s="4"/>
      <c r="AA11" s="4"/>
      <c r="AB11" s="4"/>
      <c r="AC11" s="4"/>
      <c r="AD11" s="4"/>
      <c r="AE11" s="5"/>
    </row>
    <row r="12" spans="1:31" ht="11.65" customHeight="1" x14ac:dyDescent="0.15">
      <c r="A12" s="3" t="s">
        <v>24</v>
      </c>
      <c r="B12" s="4"/>
      <c r="C12" s="4"/>
      <c r="D12" s="4"/>
      <c r="E12" s="4"/>
      <c r="F12" s="4"/>
      <c r="G12" s="4"/>
      <c r="H12" s="4"/>
      <c r="I12" s="4"/>
      <c r="J12" s="4"/>
      <c r="K12" s="5"/>
      <c r="L12" s="4">
        <v>735036.13</v>
      </c>
      <c r="M12" s="4"/>
      <c r="N12" s="4"/>
      <c r="O12" s="4"/>
      <c r="P12" s="4"/>
      <c r="Q12" s="4"/>
      <c r="R12" s="4"/>
      <c r="S12" s="4"/>
      <c r="T12" s="4"/>
      <c r="U12" s="5">
        <v>735036.13</v>
      </c>
      <c r="V12" s="4">
        <v>0</v>
      </c>
      <c r="W12" s="4">
        <v>804946.5</v>
      </c>
      <c r="X12" s="4">
        <v>274727.45</v>
      </c>
      <c r="Y12" s="4">
        <v>184903.56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5">
        <v>1264577.51</v>
      </c>
    </row>
    <row r="13" spans="1:31" ht="11.65" customHeight="1" x14ac:dyDescent="0.15">
      <c r="A13" s="3" t="s">
        <v>25</v>
      </c>
      <c r="B13" s="4">
        <v>867600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5">
        <v>867600</v>
      </c>
      <c r="L13" s="4">
        <v>1040383.19</v>
      </c>
      <c r="M13" s="4"/>
      <c r="N13" s="4"/>
      <c r="O13" s="4"/>
      <c r="P13" s="4"/>
      <c r="Q13" s="4"/>
      <c r="R13" s="4"/>
      <c r="S13" s="4"/>
      <c r="T13" s="4"/>
      <c r="U13" s="5">
        <v>1040383.19</v>
      </c>
      <c r="V13" s="4"/>
      <c r="W13" s="4">
        <v>0</v>
      </c>
      <c r="X13" s="4">
        <v>0</v>
      </c>
      <c r="Y13" s="4">
        <v>684693.19</v>
      </c>
      <c r="Z13" s="4">
        <v>355690</v>
      </c>
      <c r="AA13" s="4">
        <v>0</v>
      </c>
      <c r="AB13" s="4"/>
      <c r="AC13" s="4"/>
      <c r="AD13" s="4"/>
      <c r="AE13" s="5">
        <v>1040383.19</v>
      </c>
    </row>
    <row r="14" spans="1:31" ht="11.65" customHeight="1" x14ac:dyDescent="0.15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5"/>
      <c r="V14" s="4"/>
      <c r="W14" s="4"/>
      <c r="X14" s="4"/>
      <c r="Y14" s="4"/>
      <c r="Z14" s="4"/>
      <c r="AA14" s="4"/>
      <c r="AB14" s="4"/>
      <c r="AC14" s="4"/>
      <c r="AD14" s="4"/>
      <c r="AE14" s="5"/>
    </row>
    <row r="15" spans="1:31" ht="11.65" customHeight="1" x14ac:dyDescent="0.15">
      <c r="A15" s="3" t="s">
        <v>27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1.65" customHeight="1" x14ac:dyDescent="0.15">
      <c r="A16" s="3" t="s">
        <v>28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4"/>
      <c r="M16" s="4"/>
      <c r="N16" s="4"/>
      <c r="O16" s="4"/>
      <c r="P16" s="4"/>
      <c r="Q16" s="4"/>
      <c r="R16" s="4"/>
      <c r="S16" s="4"/>
      <c r="T16" s="4"/>
      <c r="U16" s="5"/>
      <c r="V16" s="4"/>
      <c r="W16" s="4"/>
      <c r="X16" s="4"/>
      <c r="Y16" s="4"/>
      <c r="Z16" s="4"/>
      <c r="AA16" s="4"/>
      <c r="AB16" s="4"/>
      <c r="AC16" s="4"/>
      <c r="AD16" s="4"/>
      <c r="AE16" s="5"/>
    </row>
    <row r="17" spans="1:31" ht="11.65" customHeight="1" x14ac:dyDescent="0.1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  <c r="AC17" s="4"/>
      <c r="AD17" s="4"/>
      <c r="AE17" s="5"/>
    </row>
    <row r="18" spans="1:31" ht="11.65" customHeight="1" x14ac:dyDescent="0.15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4"/>
      <c r="W18" s="4"/>
      <c r="X18" s="4"/>
      <c r="Y18" s="4"/>
      <c r="Z18" s="4"/>
      <c r="AA18" s="4"/>
      <c r="AB18" s="4"/>
      <c r="AC18" s="4"/>
      <c r="AD18" s="4"/>
      <c r="AE18" s="5"/>
    </row>
    <row r="19" spans="1:31" ht="11.65" customHeight="1" x14ac:dyDescent="0.15">
      <c r="A19" s="3" t="s">
        <v>31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4"/>
      <c r="M19" s="4"/>
      <c r="N19" s="4"/>
      <c r="O19" s="4"/>
      <c r="P19" s="4"/>
      <c r="Q19" s="4"/>
      <c r="R19" s="4"/>
      <c r="S19" s="4"/>
      <c r="T19" s="4"/>
      <c r="U19" s="5"/>
      <c r="V19" s="4"/>
      <c r="W19" s="4"/>
      <c r="X19" s="4"/>
      <c r="Y19" s="4"/>
      <c r="Z19" s="4"/>
      <c r="AA19" s="4"/>
      <c r="AB19" s="4"/>
      <c r="AC19" s="4"/>
      <c r="AD19" s="4"/>
      <c r="AE19" s="5"/>
    </row>
    <row r="20" spans="1:31" ht="11.65" customHeight="1" x14ac:dyDescent="0.15">
      <c r="A20" s="3" t="s">
        <v>32</v>
      </c>
      <c r="B20" s="4">
        <v>-25200.03</v>
      </c>
      <c r="C20" s="4"/>
      <c r="D20" s="4"/>
      <c r="E20" s="4"/>
      <c r="F20" s="4"/>
      <c r="G20" s="4"/>
      <c r="H20" s="4"/>
      <c r="I20" s="4"/>
      <c r="J20" s="4"/>
      <c r="K20" s="5">
        <v>-25200.03</v>
      </c>
      <c r="L20" s="4">
        <v>-35157.300000000003</v>
      </c>
      <c r="M20" s="4"/>
      <c r="N20" s="4"/>
      <c r="O20" s="4"/>
      <c r="P20" s="4"/>
      <c r="Q20" s="4"/>
      <c r="R20" s="4"/>
      <c r="S20" s="4"/>
      <c r="T20" s="4"/>
      <c r="U20" s="5">
        <v>-35157.300000000003</v>
      </c>
      <c r="V20" s="4">
        <v>141793.42000000001</v>
      </c>
      <c r="W20" s="4"/>
      <c r="X20" s="4"/>
      <c r="Y20" s="4"/>
      <c r="Z20" s="4"/>
      <c r="AA20" s="4"/>
      <c r="AB20" s="4"/>
      <c r="AC20" s="4"/>
      <c r="AD20" s="4"/>
      <c r="AE20" s="5">
        <v>141793.42000000001</v>
      </c>
    </row>
    <row r="21" spans="1:31" ht="11.65" customHeight="1" x14ac:dyDescent="0.15">
      <c r="A21" s="3" t="s">
        <v>33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4"/>
      <c r="M21" s="4"/>
      <c r="N21" s="4"/>
      <c r="O21" s="4"/>
      <c r="P21" s="4"/>
      <c r="Q21" s="4"/>
      <c r="R21" s="4"/>
      <c r="S21" s="4"/>
      <c r="T21" s="4"/>
      <c r="U21" s="5"/>
      <c r="V21" s="4"/>
      <c r="W21" s="4"/>
      <c r="X21" s="4"/>
      <c r="Y21" s="4"/>
      <c r="Z21" s="4"/>
      <c r="AA21" s="4"/>
      <c r="AB21" s="4"/>
      <c r="AC21" s="4"/>
      <c r="AD21" s="4"/>
      <c r="AE21" s="5"/>
    </row>
    <row r="22" spans="1:31" ht="11.65" customHeight="1" x14ac:dyDescent="0.15">
      <c r="A22" s="1" t="s">
        <v>14</v>
      </c>
      <c r="B22" s="5">
        <v>37121349.509999998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37121349.509999998</v>
      </c>
      <c r="L22" s="5">
        <v>-8179878.6399999997</v>
      </c>
      <c r="M22" s="5">
        <v>-3997888.81</v>
      </c>
      <c r="N22" s="5">
        <v>34131664.5</v>
      </c>
      <c r="O22" s="5"/>
      <c r="P22" s="5"/>
      <c r="Q22" s="5"/>
      <c r="R22" s="5"/>
      <c r="S22" s="5"/>
      <c r="T22" s="5"/>
      <c r="U22" s="5">
        <v>21953897.050000001</v>
      </c>
      <c r="V22" s="5">
        <v>10241764.24</v>
      </c>
      <c r="W22" s="5">
        <v>9309709.9499999993</v>
      </c>
      <c r="X22" s="5">
        <v>3592449.15</v>
      </c>
      <c r="Y22" s="5">
        <v>3949236</v>
      </c>
      <c r="Z22" s="5">
        <v>3448899.84</v>
      </c>
      <c r="AA22" s="5">
        <v>0</v>
      </c>
      <c r="AB22" s="5">
        <v>0</v>
      </c>
      <c r="AC22" s="5">
        <v>0</v>
      </c>
      <c r="AD22" s="5">
        <v>0</v>
      </c>
      <c r="AE22" s="5">
        <v>30542059.18</v>
      </c>
    </row>
  </sheetData>
  <mergeCells count="4">
    <mergeCell ref="A1:A2"/>
    <mergeCell ref="B1:K1"/>
    <mergeCell ref="L1:U1"/>
    <mergeCell ref="V1:AE1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/>
  </sheetViews>
  <sheetFormatPr defaultRowHeight="13.5" x14ac:dyDescent="0.15"/>
  <cols>
    <col min="1" max="1" width="53.625" customWidth="1"/>
    <col min="2" max="31" width="21.625" customWidth="1"/>
  </cols>
  <sheetData>
    <row r="1" spans="1:31" ht="11.65" customHeight="1" x14ac:dyDescent="0.15">
      <c r="A1" s="16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2</v>
      </c>
      <c r="I1" s="16" t="s">
        <v>1</v>
      </c>
      <c r="J1" s="16" t="s">
        <v>1</v>
      </c>
      <c r="K1" s="16" t="s">
        <v>1</v>
      </c>
      <c r="L1" s="16" t="s">
        <v>3</v>
      </c>
      <c r="M1" s="16" t="s">
        <v>3</v>
      </c>
      <c r="N1" s="16" t="s">
        <v>3</v>
      </c>
      <c r="O1" s="16" t="s">
        <v>3</v>
      </c>
      <c r="P1" s="16" t="s">
        <v>2</v>
      </c>
      <c r="Q1" s="16" t="s">
        <v>2</v>
      </c>
      <c r="R1" s="16" t="s">
        <v>2</v>
      </c>
      <c r="S1" s="16" t="s">
        <v>3</v>
      </c>
      <c r="T1" s="16" t="s">
        <v>3</v>
      </c>
      <c r="U1" s="16" t="s">
        <v>3</v>
      </c>
      <c r="V1" s="16" t="s">
        <v>4</v>
      </c>
      <c r="W1" s="16" t="s">
        <v>4</v>
      </c>
      <c r="X1" s="16" t="s">
        <v>4</v>
      </c>
      <c r="Y1" s="16" t="s">
        <v>4</v>
      </c>
      <c r="Z1" s="16" t="s">
        <v>4</v>
      </c>
      <c r="AA1" s="16" t="s">
        <v>4</v>
      </c>
      <c r="AB1" s="16" t="s">
        <v>2</v>
      </c>
      <c r="AC1" s="16" t="s">
        <v>2</v>
      </c>
      <c r="AD1" s="16" t="s">
        <v>2</v>
      </c>
      <c r="AE1" s="16" t="s">
        <v>4</v>
      </c>
    </row>
    <row r="2" spans="1:31" ht="11.65" customHeight="1" x14ac:dyDescent="0.15">
      <c r="A2" s="16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</row>
    <row r="3" spans="1:31" ht="11.65" customHeight="1" x14ac:dyDescent="0.15">
      <c r="A3" s="3" t="s">
        <v>15</v>
      </c>
      <c r="B3" s="4">
        <v>29743017.949999999</v>
      </c>
      <c r="C3" s="4"/>
      <c r="D3" s="4"/>
      <c r="E3" s="4"/>
      <c r="F3" s="4"/>
      <c r="G3" s="4"/>
      <c r="H3" s="4"/>
      <c r="I3" s="4"/>
      <c r="J3" s="4"/>
      <c r="K3" s="5">
        <v>29743017.949999999</v>
      </c>
      <c r="L3" s="4">
        <v>-8454519.4900000002</v>
      </c>
      <c r="M3" s="4">
        <v>310669.81</v>
      </c>
      <c r="N3" s="4">
        <v>31057189.760000002</v>
      </c>
      <c r="O3" s="4"/>
      <c r="P3" s="4"/>
      <c r="Q3" s="4"/>
      <c r="R3" s="4"/>
      <c r="S3" s="4"/>
      <c r="T3" s="4"/>
      <c r="U3" s="5">
        <v>22913340.079999998</v>
      </c>
      <c r="V3" s="4">
        <v>8726834.1600000001</v>
      </c>
      <c r="W3" s="4">
        <v>5154375.21</v>
      </c>
      <c r="X3" s="4">
        <v>1729901.51</v>
      </c>
      <c r="Y3" s="4">
        <v>4655660.03</v>
      </c>
      <c r="Z3" s="4">
        <v>3259207.6</v>
      </c>
      <c r="AA3" s="4">
        <v>0</v>
      </c>
      <c r="AB3" s="4">
        <v>0</v>
      </c>
      <c r="AC3" s="4">
        <v>0</v>
      </c>
      <c r="AD3" s="4">
        <v>0</v>
      </c>
      <c r="AE3" s="5">
        <v>23525978.510000002</v>
      </c>
    </row>
    <row r="4" spans="1:31" ht="11.65" customHeight="1" x14ac:dyDescent="0.15">
      <c r="A4" s="3" t="s">
        <v>16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268000</v>
      </c>
      <c r="I4" s="5">
        <v>0</v>
      </c>
      <c r="J4" s="5">
        <v>0</v>
      </c>
      <c r="K4" s="5">
        <v>268000</v>
      </c>
      <c r="L4" s="5">
        <v>235559.55</v>
      </c>
      <c r="M4" s="5"/>
      <c r="N4" s="5"/>
      <c r="O4" s="5"/>
      <c r="P4" s="5"/>
      <c r="Q4" s="5"/>
      <c r="R4" s="5"/>
      <c r="S4" s="5">
        <v>268000</v>
      </c>
      <c r="T4" s="5"/>
      <c r="U4" s="5">
        <v>503559.55</v>
      </c>
      <c r="V4" s="5">
        <v>0</v>
      </c>
      <c r="W4" s="5">
        <v>621413.22</v>
      </c>
      <c r="X4" s="5">
        <v>71784.45</v>
      </c>
      <c r="Y4" s="5">
        <v>46609</v>
      </c>
      <c r="Z4" s="5">
        <v>0</v>
      </c>
      <c r="AA4" s="5">
        <v>0</v>
      </c>
      <c r="AB4" s="5">
        <v>0</v>
      </c>
      <c r="AC4" s="5">
        <v>268000</v>
      </c>
      <c r="AD4" s="5">
        <v>0</v>
      </c>
      <c r="AE4" s="5">
        <v>1007806.67</v>
      </c>
    </row>
    <row r="5" spans="1:31" ht="11.65" customHeight="1" x14ac:dyDescent="0.15">
      <c r="A5" s="3" t="s">
        <v>17</v>
      </c>
      <c r="B5" s="4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4"/>
      <c r="Q5" s="4"/>
      <c r="R5" s="4"/>
      <c r="S5" s="4"/>
      <c r="T5" s="4"/>
      <c r="U5" s="5"/>
      <c r="V5" s="4"/>
      <c r="W5" s="4"/>
      <c r="X5" s="4"/>
      <c r="Y5" s="4"/>
      <c r="Z5" s="4"/>
      <c r="AA5" s="4"/>
      <c r="AB5" s="4"/>
      <c r="AC5" s="4"/>
      <c r="AD5" s="4"/>
      <c r="AE5" s="5"/>
    </row>
    <row r="6" spans="1:31" ht="11.65" customHeight="1" x14ac:dyDescent="0.15">
      <c r="A6" s="3" t="s">
        <v>18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268000</v>
      </c>
      <c r="I6" s="5">
        <v>0</v>
      </c>
      <c r="J6" s="5">
        <v>0</v>
      </c>
      <c r="K6" s="5">
        <v>268000</v>
      </c>
      <c r="L6" s="5">
        <v>235559.55</v>
      </c>
      <c r="M6" s="5"/>
      <c r="N6" s="5"/>
      <c r="O6" s="5"/>
      <c r="P6" s="5"/>
      <c r="Q6" s="5"/>
      <c r="R6" s="5"/>
      <c r="S6" s="5">
        <v>268000</v>
      </c>
      <c r="T6" s="5"/>
      <c r="U6" s="5">
        <v>503559.55</v>
      </c>
      <c r="V6" s="5">
        <v>0</v>
      </c>
      <c r="W6" s="5">
        <v>621413.22</v>
      </c>
      <c r="X6" s="5">
        <v>71784.45</v>
      </c>
      <c r="Y6" s="5">
        <v>46609</v>
      </c>
      <c r="Z6" s="5">
        <v>0</v>
      </c>
      <c r="AA6" s="5">
        <v>0</v>
      </c>
      <c r="AB6" s="5">
        <v>0</v>
      </c>
      <c r="AC6" s="5">
        <v>268000</v>
      </c>
      <c r="AD6" s="5">
        <v>0</v>
      </c>
      <c r="AE6" s="5">
        <v>1007806.67</v>
      </c>
    </row>
    <row r="7" spans="1:31" ht="11.65" customHeight="1" x14ac:dyDescent="0.15">
      <c r="A7" s="3" t="s">
        <v>19</v>
      </c>
      <c r="B7" s="4"/>
      <c r="C7" s="4"/>
      <c r="D7" s="4"/>
      <c r="E7" s="4"/>
      <c r="F7" s="4"/>
      <c r="G7" s="4"/>
      <c r="H7" s="4"/>
      <c r="I7" s="4"/>
      <c r="J7" s="4"/>
      <c r="K7" s="5"/>
      <c r="L7" s="4"/>
      <c r="M7" s="4"/>
      <c r="N7" s="4"/>
      <c r="O7" s="4"/>
      <c r="P7" s="4"/>
      <c r="Q7" s="4"/>
      <c r="R7" s="4"/>
      <c r="S7" s="4"/>
      <c r="T7" s="4"/>
      <c r="U7" s="5"/>
      <c r="V7" s="4"/>
      <c r="W7" s="4"/>
      <c r="X7" s="4"/>
      <c r="Y7" s="4"/>
      <c r="Z7" s="4"/>
      <c r="AA7" s="4"/>
      <c r="AB7" s="4"/>
      <c r="AC7" s="4"/>
      <c r="AD7" s="4"/>
      <c r="AE7" s="5"/>
    </row>
    <row r="8" spans="1:31" ht="11.65" customHeight="1" x14ac:dyDescent="0.15">
      <c r="A8" s="3" t="s">
        <v>20</v>
      </c>
      <c r="B8" s="4"/>
      <c r="C8" s="4"/>
      <c r="D8" s="4"/>
      <c r="E8" s="4"/>
      <c r="F8" s="4"/>
      <c r="G8" s="4"/>
      <c r="H8" s="4"/>
      <c r="I8" s="4"/>
      <c r="J8" s="4"/>
      <c r="K8" s="5"/>
      <c r="L8" s="4"/>
      <c r="M8" s="4"/>
      <c r="N8" s="4"/>
      <c r="O8" s="4"/>
      <c r="P8" s="4"/>
      <c r="Q8" s="4"/>
      <c r="R8" s="4"/>
      <c r="S8" s="4"/>
      <c r="T8" s="4"/>
      <c r="U8" s="5"/>
      <c r="V8" s="4"/>
      <c r="W8" s="4"/>
      <c r="X8" s="4"/>
      <c r="Y8" s="4"/>
      <c r="Z8" s="4"/>
      <c r="AA8" s="4"/>
      <c r="AB8" s="4"/>
      <c r="AC8" s="4"/>
      <c r="AD8" s="4"/>
      <c r="AE8" s="5"/>
    </row>
    <row r="9" spans="1:31" ht="11.65" customHeight="1" x14ac:dyDescent="0.15">
      <c r="A9" s="3" t="s">
        <v>21</v>
      </c>
      <c r="B9" s="4"/>
      <c r="C9" s="4"/>
      <c r="D9" s="4"/>
      <c r="E9" s="4"/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4"/>
      <c r="T9" s="4"/>
      <c r="U9" s="5"/>
      <c r="V9" s="4"/>
      <c r="W9" s="4"/>
      <c r="X9" s="4"/>
      <c r="Y9" s="4"/>
      <c r="Z9" s="4"/>
      <c r="AA9" s="4"/>
      <c r="AB9" s="4"/>
      <c r="AC9" s="4"/>
      <c r="AD9" s="4"/>
      <c r="AE9" s="5"/>
    </row>
    <row r="10" spans="1:31" ht="11.65" customHeight="1" x14ac:dyDescent="0.15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5"/>
      <c r="V10" s="4"/>
      <c r="W10" s="4"/>
      <c r="X10" s="4"/>
      <c r="Y10" s="4"/>
      <c r="Z10" s="4"/>
      <c r="AA10" s="4"/>
      <c r="AB10" s="4"/>
      <c r="AC10" s="4"/>
      <c r="AD10" s="4"/>
      <c r="AE10" s="5"/>
    </row>
    <row r="11" spans="1:31" ht="11.65" customHeight="1" x14ac:dyDescent="0.15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4"/>
      <c r="X11" s="4"/>
      <c r="Y11" s="4"/>
      <c r="Z11" s="4"/>
      <c r="AA11" s="4"/>
      <c r="AB11" s="4"/>
      <c r="AC11" s="4"/>
      <c r="AD11" s="4"/>
      <c r="AE11" s="5"/>
    </row>
    <row r="12" spans="1:31" ht="11.65" customHeight="1" x14ac:dyDescent="0.15">
      <c r="A12" s="3" t="s">
        <v>24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268000</v>
      </c>
      <c r="I12" s="4">
        <v>0</v>
      </c>
      <c r="J12" s="4">
        <v>0</v>
      </c>
      <c r="K12" s="5">
        <v>268000</v>
      </c>
      <c r="L12" s="4">
        <v>235559.55</v>
      </c>
      <c r="M12" s="4"/>
      <c r="N12" s="4"/>
      <c r="O12" s="4"/>
      <c r="P12" s="4"/>
      <c r="Q12" s="4"/>
      <c r="R12" s="4"/>
      <c r="S12" s="4">
        <v>268000</v>
      </c>
      <c r="T12" s="4"/>
      <c r="U12" s="5">
        <v>503559.55</v>
      </c>
      <c r="V12" s="4">
        <v>0</v>
      </c>
      <c r="W12" s="4">
        <v>621413.22</v>
      </c>
      <c r="X12" s="4">
        <v>71784.45</v>
      </c>
      <c r="Y12" s="4">
        <v>46609</v>
      </c>
      <c r="Z12" s="4">
        <v>0</v>
      </c>
      <c r="AA12" s="4">
        <v>0</v>
      </c>
      <c r="AB12" s="4">
        <v>0</v>
      </c>
      <c r="AC12" s="4">
        <v>268000</v>
      </c>
      <c r="AD12" s="4">
        <v>0</v>
      </c>
      <c r="AE12" s="5">
        <v>1007806.67</v>
      </c>
    </row>
    <row r="13" spans="1:31" ht="11.65" customHeight="1" x14ac:dyDescent="0.15">
      <c r="A13" s="3" t="s">
        <v>25</v>
      </c>
      <c r="B13" s="4"/>
      <c r="C13" s="4"/>
      <c r="D13" s="4"/>
      <c r="E13" s="4"/>
      <c r="F13" s="4"/>
      <c r="G13" s="4"/>
      <c r="H13" s="4"/>
      <c r="I13" s="4"/>
      <c r="J13" s="4"/>
      <c r="K13" s="5"/>
      <c r="L13" s="4"/>
      <c r="M13" s="4"/>
      <c r="N13" s="4"/>
      <c r="O13" s="4"/>
      <c r="P13" s="4"/>
      <c r="Q13" s="4"/>
      <c r="R13" s="4"/>
      <c r="S13" s="4"/>
      <c r="T13" s="4"/>
      <c r="U13" s="5"/>
      <c r="V13" s="4"/>
      <c r="W13" s="4"/>
      <c r="X13" s="4"/>
      <c r="Y13" s="4"/>
      <c r="Z13" s="4"/>
      <c r="AA13" s="4"/>
      <c r="AB13" s="4"/>
      <c r="AC13" s="4"/>
      <c r="AD13" s="4"/>
      <c r="AE13" s="5"/>
    </row>
    <row r="14" spans="1:31" ht="11.65" customHeight="1" x14ac:dyDescent="0.15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5"/>
      <c r="V14" s="4"/>
      <c r="W14" s="4"/>
      <c r="X14" s="4"/>
      <c r="Y14" s="4"/>
      <c r="Z14" s="4"/>
      <c r="AA14" s="4"/>
      <c r="AB14" s="4"/>
      <c r="AC14" s="4"/>
      <c r="AD14" s="4"/>
      <c r="AE14" s="5"/>
    </row>
    <row r="15" spans="1:31" ht="11.65" customHeight="1" x14ac:dyDescent="0.15">
      <c r="A15" s="3" t="s">
        <v>27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1.65" customHeight="1" x14ac:dyDescent="0.15">
      <c r="A16" s="3" t="s">
        <v>28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4"/>
      <c r="M16" s="4"/>
      <c r="N16" s="4"/>
      <c r="O16" s="4"/>
      <c r="P16" s="4"/>
      <c r="Q16" s="4"/>
      <c r="R16" s="4"/>
      <c r="S16" s="4"/>
      <c r="T16" s="4"/>
      <c r="U16" s="5"/>
      <c r="V16" s="4"/>
      <c r="W16" s="4"/>
      <c r="X16" s="4"/>
      <c r="Y16" s="4"/>
      <c r="Z16" s="4"/>
      <c r="AA16" s="4"/>
      <c r="AB16" s="4"/>
      <c r="AC16" s="4"/>
      <c r="AD16" s="4"/>
      <c r="AE16" s="5"/>
    </row>
    <row r="17" spans="1:31" ht="11.65" customHeight="1" x14ac:dyDescent="0.1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  <c r="AC17" s="4"/>
      <c r="AD17" s="4"/>
      <c r="AE17" s="5"/>
    </row>
    <row r="18" spans="1:31" ht="11.65" customHeight="1" x14ac:dyDescent="0.15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4"/>
      <c r="W18" s="4"/>
      <c r="X18" s="4"/>
      <c r="Y18" s="4"/>
      <c r="Z18" s="4"/>
      <c r="AA18" s="4"/>
      <c r="AB18" s="4"/>
      <c r="AC18" s="4"/>
      <c r="AD18" s="4"/>
      <c r="AE18" s="5"/>
    </row>
    <row r="19" spans="1:31" ht="11.65" customHeight="1" x14ac:dyDescent="0.15">
      <c r="A19" s="3" t="s">
        <v>31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4"/>
      <c r="M19" s="4"/>
      <c r="N19" s="4"/>
      <c r="O19" s="4"/>
      <c r="P19" s="4"/>
      <c r="Q19" s="4"/>
      <c r="R19" s="4"/>
      <c r="S19" s="4"/>
      <c r="T19" s="4"/>
      <c r="U19" s="5"/>
      <c r="V19" s="4"/>
      <c r="W19" s="4"/>
      <c r="X19" s="4"/>
      <c r="Y19" s="4"/>
      <c r="Z19" s="4"/>
      <c r="AA19" s="4"/>
      <c r="AB19" s="4"/>
      <c r="AC19" s="4"/>
      <c r="AD19" s="4"/>
      <c r="AE19" s="5"/>
    </row>
    <row r="20" spans="1:31" ht="11.65" customHeight="1" x14ac:dyDescent="0.15">
      <c r="A20" s="3" t="s">
        <v>32</v>
      </c>
      <c r="B20" s="4">
        <v>2175940.6</v>
      </c>
      <c r="C20" s="4"/>
      <c r="D20" s="4"/>
      <c r="E20" s="4"/>
      <c r="F20" s="4"/>
      <c r="G20" s="4"/>
      <c r="H20" s="4"/>
      <c r="I20" s="4"/>
      <c r="J20" s="4"/>
      <c r="K20" s="5">
        <v>2175940.6</v>
      </c>
      <c r="L20" s="4">
        <v>839234.01</v>
      </c>
      <c r="M20" s="4"/>
      <c r="N20" s="4"/>
      <c r="O20" s="4"/>
      <c r="P20" s="4"/>
      <c r="Q20" s="4"/>
      <c r="R20" s="4"/>
      <c r="S20" s="4"/>
      <c r="T20" s="4"/>
      <c r="U20" s="5">
        <v>839234.01</v>
      </c>
      <c r="V20" s="4">
        <v>938983.13</v>
      </c>
      <c r="W20" s="4"/>
      <c r="X20" s="4"/>
      <c r="Y20" s="4"/>
      <c r="Z20" s="4"/>
      <c r="AA20" s="4"/>
      <c r="AB20" s="4"/>
      <c r="AC20" s="4"/>
      <c r="AD20" s="4"/>
      <c r="AE20" s="5">
        <v>938983.13</v>
      </c>
    </row>
    <row r="21" spans="1:31" ht="11.65" customHeight="1" x14ac:dyDescent="0.15">
      <c r="A21" s="3" t="s">
        <v>33</v>
      </c>
      <c r="B21" s="4">
        <v>0</v>
      </c>
      <c r="C21" s="4">
        <v>0</v>
      </c>
      <c r="D21" s="4">
        <v>0</v>
      </c>
      <c r="E21" s="4">
        <v>48008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5">
        <v>48008</v>
      </c>
      <c r="L21" s="4"/>
      <c r="M21" s="4"/>
      <c r="N21" s="4"/>
      <c r="O21" s="4"/>
      <c r="P21" s="4">
        <v>48008</v>
      </c>
      <c r="Q21" s="4"/>
      <c r="R21" s="4"/>
      <c r="S21" s="4"/>
      <c r="T21" s="4"/>
      <c r="U21" s="5">
        <v>48008</v>
      </c>
      <c r="V21" s="4"/>
      <c r="W21" s="4"/>
      <c r="X21" s="4"/>
      <c r="Y21" s="4"/>
      <c r="Z21" s="4">
        <v>48008</v>
      </c>
      <c r="AA21" s="4"/>
      <c r="AB21" s="4"/>
      <c r="AC21" s="4"/>
      <c r="AD21" s="4"/>
      <c r="AE21" s="5">
        <v>48008</v>
      </c>
    </row>
    <row r="22" spans="1:31" ht="11.65" customHeight="1" x14ac:dyDescent="0.15">
      <c r="A22" s="1" t="s">
        <v>14</v>
      </c>
      <c r="B22" s="5">
        <v>31918958.550000001</v>
      </c>
      <c r="C22" s="5">
        <v>0</v>
      </c>
      <c r="D22" s="5">
        <v>0</v>
      </c>
      <c r="E22" s="5">
        <v>48008</v>
      </c>
      <c r="F22" s="5">
        <v>0</v>
      </c>
      <c r="G22" s="5">
        <v>0</v>
      </c>
      <c r="H22" s="5">
        <v>268000</v>
      </c>
      <c r="I22" s="5">
        <v>0</v>
      </c>
      <c r="J22" s="5">
        <v>0</v>
      </c>
      <c r="K22" s="5">
        <v>32234966.550000001</v>
      </c>
      <c r="L22" s="5">
        <v>-7379725.9299999997</v>
      </c>
      <c r="M22" s="5">
        <v>310669.81</v>
      </c>
      <c r="N22" s="5">
        <v>31057189.760000002</v>
      </c>
      <c r="O22" s="5"/>
      <c r="P22" s="5">
        <v>48008</v>
      </c>
      <c r="Q22" s="5"/>
      <c r="R22" s="5"/>
      <c r="S22" s="5">
        <v>268000</v>
      </c>
      <c r="T22" s="5"/>
      <c r="U22" s="5">
        <v>24304141.640000001</v>
      </c>
      <c r="V22" s="5">
        <v>9665817.2899999991</v>
      </c>
      <c r="W22" s="5">
        <v>5775788.4299999997</v>
      </c>
      <c r="X22" s="5">
        <v>1801685.96</v>
      </c>
      <c r="Y22" s="5">
        <v>4702269.03</v>
      </c>
      <c r="Z22" s="5">
        <v>3307215.6</v>
      </c>
      <c r="AA22" s="5">
        <v>0</v>
      </c>
      <c r="AB22" s="5">
        <v>0</v>
      </c>
      <c r="AC22" s="5">
        <v>268000</v>
      </c>
      <c r="AD22" s="5">
        <v>0</v>
      </c>
      <c r="AE22" s="5">
        <v>25520776.309999999</v>
      </c>
    </row>
  </sheetData>
  <mergeCells count="4">
    <mergeCell ref="A1:A2"/>
    <mergeCell ref="B1:K1"/>
    <mergeCell ref="L1:U1"/>
    <mergeCell ref="V1:AE1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/>
  </sheetViews>
  <sheetFormatPr defaultRowHeight="13.5" x14ac:dyDescent="0.15"/>
  <cols>
    <col min="1" max="1" width="53.625" customWidth="1"/>
    <col min="2" max="31" width="21.625" customWidth="1"/>
  </cols>
  <sheetData>
    <row r="1" spans="1:31" ht="11.65" customHeight="1" x14ac:dyDescent="0.15">
      <c r="A1" s="16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2</v>
      </c>
      <c r="I1" s="16" t="s">
        <v>1</v>
      </c>
      <c r="J1" s="16" t="s">
        <v>1</v>
      </c>
      <c r="K1" s="16" t="s">
        <v>1</v>
      </c>
      <c r="L1" s="16" t="s">
        <v>3</v>
      </c>
      <c r="M1" s="16" t="s">
        <v>3</v>
      </c>
      <c r="N1" s="16" t="s">
        <v>3</v>
      </c>
      <c r="O1" s="16" t="s">
        <v>3</v>
      </c>
      <c r="P1" s="16" t="s">
        <v>2</v>
      </c>
      <c r="Q1" s="16" t="s">
        <v>2</v>
      </c>
      <c r="R1" s="16" t="s">
        <v>2</v>
      </c>
      <c r="S1" s="16" t="s">
        <v>3</v>
      </c>
      <c r="T1" s="16" t="s">
        <v>3</v>
      </c>
      <c r="U1" s="16" t="s">
        <v>3</v>
      </c>
      <c r="V1" s="16" t="s">
        <v>4</v>
      </c>
      <c r="W1" s="16" t="s">
        <v>4</v>
      </c>
      <c r="X1" s="16" t="s">
        <v>4</v>
      </c>
      <c r="Y1" s="16" t="s">
        <v>4</v>
      </c>
      <c r="Z1" s="16" t="s">
        <v>4</v>
      </c>
      <c r="AA1" s="16" t="s">
        <v>4</v>
      </c>
      <c r="AB1" s="16" t="s">
        <v>2</v>
      </c>
      <c r="AC1" s="16" t="s">
        <v>2</v>
      </c>
      <c r="AD1" s="16" t="s">
        <v>2</v>
      </c>
      <c r="AE1" s="16" t="s">
        <v>4</v>
      </c>
    </row>
    <row r="2" spans="1:31" ht="11.65" customHeight="1" x14ac:dyDescent="0.15">
      <c r="A2" s="16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</row>
    <row r="3" spans="1:31" ht="11.65" customHeight="1" x14ac:dyDescent="0.15">
      <c r="A3" s="3" t="s">
        <v>15</v>
      </c>
      <c r="B3" s="4">
        <v>24862074.510000002</v>
      </c>
      <c r="C3" s="4"/>
      <c r="D3" s="4"/>
      <c r="E3" s="4"/>
      <c r="F3" s="4"/>
      <c r="G3" s="4"/>
      <c r="H3" s="4"/>
      <c r="I3" s="4"/>
      <c r="J3" s="4"/>
      <c r="K3" s="5">
        <v>24862074.510000002</v>
      </c>
      <c r="L3" s="4">
        <v>-8775104.4199999999</v>
      </c>
      <c r="M3" s="4">
        <v>-1058495.93</v>
      </c>
      <c r="N3" s="4">
        <v>27317754.239999998</v>
      </c>
      <c r="O3" s="4"/>
      <c r="P3" s="4"/>
      <c r="Q3" s="4"/>
      <c r="R3" s="4"/>
      <c r="S3" s="4"/>
      <c r="T3" s="4"/>
      <c r="U3" s="5">
        <v>17484153.890000001</v>
      </c>
      <c r="V3" s="4">
        <v>10127784.26</v>
      </c>
      <c r="W3" s="4">
        <v>4537438.7699999996</v>
      </c>
      <c r="X3" s="4">
        <v>1502531.34</v>
      </c>
      <c r="Y3" s="4">
        <v>2117331.81</v>
      </c>
      <c r="Z3" s="4">
        <v>1847993.76</v>
      </c>
      <c r="AA3" s="4">
        <v>0</v>
      </c>
      <c r="AB3" s="4">
        <v>0</v>
      </c>
      <c r="AC3" s="4">
        <v>0</v>
      </c>
      <c r="AD3" s="4">
        <v>0</v>
      </c>
      <c r="AE3" s="5">
        <v>20133079.940000001</v>
      </c>
    </row>
    <row r="4" spans="1:31" ht="11.65" customHeight="1" x14ac:dyDescent="0.15">
      <c r="A4" s="3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>
        <v>752899.9</v>
      </c>
      <c r="M4" s="5"/>
      <c r="N4" s="5"/>
      <c r="O4" s="5"/>
      <c r="P4" s="5"/>
      <c r="Q4" s="5"/>
      <c r="R4" s="5"/>
      <c r="S4" s="5"/>
      <c r="T4" s="5"/>
      <c r="U4" s="5">
        <v>752899.9</v>
      </c>
      <c r="V4" s="5">
        <v>0</v>
      </c>
      <c r="W4" s="5">
        <v>1242795.5900000001</v>
      </c>
      <c r="X4" s="5">
        <v>172032.56</v>
      </c>
      <c r="Y4" s="5">
        <v>110144.2</v>
      </c>
      <c r="Z4" s="5">
        <v>2176</v>
      </c>
      <c r="AA4" s="5">
        <v>0</v>
      </c>
      <c r="AB4" s="5">
        <v>0</v>
      </c>
      <c r="AC4" s="5">
        <v>0</v>
      </c>
      <c r="AD4" s="5">
        <v>0</v>
      </c>
      <c r="AE4" s="5">
        <v>1527148.35</v>
      </c>
    </row>
    <row r="5" spans="1:31" ht="11.65" customHeight="1" x14ac:dyDescent="0.15">
      <c r="A5" s="3" t="s">
        <v>17</v>
      </c>
      <c r="B5" s="4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4"/>
      <c r="Q5" s="4"/>
      <c r="R5" s="4"/>
      <c r="S5" s="4"/>
      <c r="T5" s="4"/>
      <c r="U5" s="5"/>
      <c r="V5" s="4"/>
      <c r="W5" s="4"/>
      <c r="X5" s="4"/>
      <c r="Y5" s="4"/>
      <c r="Z5" s="4"/>
      <c r="AA5" s="4"/>
      <c r="AB5" s="4"/>
      <c r="AC5" s="4"/>
      <c r="AD5" s="4"/>
      <c r="AE5" s="5"/>
    </row>
    <row r="6" spans="1:31" ht="11.65" customHeight="1" x14ac:dyDescent="0.15">
      <c r="A6" s="3" t="s">
        <v>18</v>
      </c>
      <c r="B6" s="5"/>
      <c r="C6" s="5"/>
      <c r="D6" s="5"/>
      <c r="E6" s="5"/>
      <c r="F6" s="5"/>
      <c r="G6" s="5"/>
      <c r="H6" s="5"/>
      <c r="I6" s="5"/>
      <c r="J6" s="5"/>
      <c r="K6" s="5"/>
      <c r="L6" s="5">
        <v>752899.9</v>
      </c>
      <c r="M6" s="5"/>
      <c r="N6" s="5"/>
      <c r="O6" s="5"/>
      <c r="P6" s="5"/>
      <c r="Q6" s="5"/>
      <c r="R6" s="5"/>
      <c r="S6" s="5"/>
      <c r="T6" s="5"/>
      <c r="U6" s="5">
        <v>752899.9</v>
      </c>
      <c r="V6" s="5">
        <v>0</v>
      </c>
      <c r="W6" s="5">
        <v>1242795.5900000001</v>
      </c>
      <c r="X6" s="5">
        <v>172032.56</v>
      </c>
      <c r="Y6" s="5">
        <v>110144.2</v>
      </c>
      <c r="Z6" s="5">
        <v>2176</v>
      </c>
      <c r="AA6" s="5">
        <v>0</v>
      </c>
      <c r="AB6" s="5">
        <v>0</v>
      </c>
      <c r="AC6" s="5">
        <v>0</v>
      </c>
      <c r="AD6" s="5">
        <v>0</v>
      </c>
      <c r="AE6" s="5">
        <v>1527148.35</v>
      </c>
    </row>
    <row r="7" spans="1:31" ht="11.65" customHeight="1" x14ac:dyDescent="0.15">
      <c r="A7" s="3" t="s">
        <v>19</v>
      </c>
      <c r="B7" s="4"/>
      <c r="C7" s="4"/>
      <c r="D7" s="4"/>
      <c r="E7" s="4"/>
      <c r="F7" s="4"/>
      <c r="G7" s="4"/>
      <c r="H7" s="4"/>
      <c r="I7" s="4"/>
      <c r="J7" s="4"/>
      <c r="K7" s="5"/>
      <c r="L7" s="4"/>
      <c r="M7" s="4"/>
      <c r="N7" s="4"/>
      <c r="O7" s="4"/>
      <c r="P7" s="4"/>
      <c r="Q7" s="4"/>
      <c r="R7" s="4"/>
      <c r="S7" s="4"/>
      <c r="T7" s="4"/>
      <c r="U7" s="5"/>
      <c r="V7" s="4"/>
      <c r="W7" s="4"/>
      <c r="X7" s="4"/>
      <c r="Y7" s="4"/>
      <c r="Z7" s="4"/>
      <c r="AA7" s="4"/>
      <c r="AB7" s="4"/>
      <c r="AC7" s="4"/>
      <c r="AD7" s="4"/>
      <c r="AE7" s="5"/>
    </row>
    <row r="8" spans="1:31" ht="11.65" customHeight="1" x14ac:dyDescent="0.15">
      <c r="A8" s="3" t="s">
        <v>20</v>
      </c>
      <c r="B8" s="4"/>
      <c r="C8" s="4"/>
      <c r="D8" s="4"/>
      <c r="E8" s="4"/>
      <c r="F8" s="4"/>
      <c r="G8" s="4"/>
      <c r="H8" s="4"/>
      <c r="I8" s="4"/>
      <c r="J8" s="4"/>
      <c r="K8" s="5"/>
      <c r="L8" s="4"/>
      <c r="M8" s="4"/>
      <c r="N8" s="4"/>
      <c r="O8" s="4"/>
      <c r="P8" s="4"/>
      <c r="Q8" s="4"/>
      <c r="R8" s="4"/>
      <c r="S8" s="4"/>
      <c r="T8" s="4"/>
      <c r="U8" s="5"/>
      <c r="V8" s="4"/>
      <c r="W8" s="4"/>
      <c r="X8" s="4"/>
      <c r="Y8" s="4"/>
      <c r="Z8" s="4"/>
      <c r="AA8" s="4"/>
      <c r="AB8" s="4"/>
      <c r="AC8" s="4"/>
      <c r="AD8" s="4"/>
      <c r="AE8" s="5"/>
    </row>
    <row r="9" spans="1:31" ht="11.65" customHeight="1" x14ac:dyDescent="0.15">
      <c r="A9" s="3" t="s">
        <v>21</v>
      </c>
      <c r="B9" s="4"/>
      <c r="C9" s="4"/>
      <c r="D9" s="4"/>
      <c r="E9" s="4"/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4"/>
      <c r="T9" s="4"/>
      <c r="U9" s="5"/>
      <c r="V9" s="4"/>
      <c r="W9" s="4"/>
      <c r="X9" s="4"/>
      <c r="Y9" s="4"/>
      <c r="Z9" s="4"/>
      <c r="AA9" s="4"/>
      <c r="AB9" s="4"/>
      <c r="AC9" s="4"/>
      <c r="AD9" s="4"/>
      <c r="AE9" s="5"/>
    </row>
    <row r="10" spans="1:31" ht="11.65" customHeight="1" x14ac:dyDescent="0.15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5"/>
      <c r="V10" s="4"/>
      <c r="W10" s="4"/>
      <c r="X10" s="4"/>
      <c r="Y10" s="4"/>
      <c r="Z10" s="4"/>
      <c r="AA10" s="4"/>
      <c r="AB10" s="4"/>
      <c r="AC10" s="4"/>
      <c r="AD10" s="4"/>
      <c r="AE10" s="5"/>
    </row>
    <row r="11" spans="1:31" ht="11.65" customHeight="1" x14ac:dyDescent="0.15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4"/>
      <c r="X11" s="4"/>
      <c r="Y11" s="4"/>
      <c r="Z11" s="4"/>
      <c r="AA11" s="4"/>
      <c r="AB11" s="4"/>
      <c r="AC11" s="4"/>
      <c r="AD11" s="4"/>
      <c r="AE11" s="5"/>
    </row>
    <row r="12" spans="1:31" ht="11.65" customHeight="1" x14ac:dyDescent="0.15">
      <c r="A12" s="3" t="s">
        <v>24</v>
      </c>
      <c r="B12" s="4"/>
      <c r="C12" s="4"/>
      <c r="D12" s="4"/>
      <c r="E12" s="4"/>
      <c r="F12" s="4"/>
      <c r="G12" s="4"/>
      <c r="H12" s="4"/>
      <c r="I12" s="4"/>
      <c r="J12" s="4"/>
      <c r="K12" s="5"/>
      <c r="L12" s="4">
        <v>752899.9</v>
      </c>
      <c r="M12" s="4"/>
      <c r="N12" s="4"/>
      <c r="O12" s="4"/>
      <c r="P12" s="4"/>
      <c r="Q12" s="4"/>
      <c r="R12" s="4"/>
      <c r="S12" s="4"/>
      <c r="T12" s="4"/>
      <c r="U12" s="5">
        <v>752899.9</v>
      </c>
      <c r="V12" s="4">
        <v>0</v>
      </c>
      <c r="W12" s="4">
        <v>1242795.5900000001</v>
      </c>
      <c r="X12" s="4">
        <v>172032.56</v>
      </c>
      <c r="Y12" s="4">
        <v>110144.2</v>
      </c>
      <c r="Z12" s="4">
        <v>2176</v>
      </c>
      <c r="AA12" s="4">
        <v>0</v>
      </c>
      <c r="AB12" s="4">
        <v>0</v>
      </c>
      <c r="AC12" s="4">
        <v>0</v>
      </c>
      <c r="AD12" s="4">
        <v>0</v>
      </c>
      <c r="AE12" s="5">
        <v>1527148.35</v>
      </c>
    </row>
    <row r="13" spans="1:31" ht="11.65" customHeight="1" x14ac:dyDescent="0.15">
      <c r="A13" s="3" t="s">
        <v>25</v>
      </c>
      <c r="B13" s="4">
        <v>46319</v>
      </c>
      <c r="C13" s="4">
        <v>0</v>
      </c>
      <c r="D13" s="4">
        <v>0</v>
      </c>
      <c r="E13" s="4">
        <v>0</v>
      </c>
      <c r="F13" s="4">
        <v>0</v>
      </c>
      <c r="G13" s="4">
        <v>34091.360000000001</v>
      </c>
      <c r="H13" s="4">
        <v>242750</v>
      </c>
      <c r="I13" s="4">
        <v>261813.24</v>
      </c>
      <c r="J13" s="4">
        <v>26464.41</v>
      </c>
      <c r="K13" s="5">
        <v>611438.01</v>
      </c>
      <c r="L13" s="4">
        <v>46319</v>
      </c>
      <c r="M13" s="4"/>
      <c r="N13" s="4"/>
      <c r="O13" s="4"/>
      <c r="P13" s="4"/>
      <c r="Q13" s="4"/>
      <c r="R13" s="4">
        <v>172300</v>
      </c>
      <c r="S13" s="4">
        <v>94750</v>
      </c>
      <c r="T13" s="4">
        <v>44100.81</v>
      </c>
      <c r="U13" s="5">
        <v>357469.81</v>
      </c>
      <c r="V13" s="4"/>
      <c r="W13" s="4">
        <v>0</v>
      </c>
      <c r="X13" s="4">
        <v>0</v>
      </c>
      <c r="Y13" s="4">
        <v>0</v>
      </c>
      <c r="Z13" s="4">
        <v>0</v>
      </c>
      <c r="AA13" s="4">
        <v>46319</v>
      </c>
      <c r="AB13" s="4">
        <v>24300</v>
      </c>
      <c r="AC13" s="4">
        <v>242750</v>
      </c>
      <c r="AD13" s="4">
        <v>44100.81</v>
      </c>
      <c r="AE13" s="5">
        <v>357469.81</v>
      </c>
    </row>
    <row r="14" spans="1:31" ht="11.65" customHeight="1" x14ac:dyDescent="0.15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5"/>
      <c r="V14" s="4"/>
      <c r="W14" s="4"/>
      <c r="X14" s="4"/>
      <c r="Y14" s="4"/>
      <c r="Z14" s="4"/>
      <c r="AA14" s="4"/>
      <c r="AB14" s="4"/>
      <c r="AC14" s="4"/>
      <c r="AD14" s="4"/>
      <c r="AE14" s="5"/>
    </row>
    <row r="15" spans="1:31" ht="11.65" customHeight="1" x14ac:dyDescent="0.15">
      <c r="A15" s="3" t="s">
        <v>27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1.65" customHeight="1" x14ac:dyDescent="0.15">
      <c r="A16" s="3" t="s">
        <v>28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4"/>
      <c r="M16" s="4"/>
      <c r="N16" s="4"/>
      <c r="O16" s="4"/>
      <c r="P16" s="4"/>
      <c r="Q16" s="4"/>
      <c r="R16" s="4"/>
      <c r="S16" s="4"/>
      <c r="T16" s="4"/>
      <c r="U16" s="5"/>
      <c r="V16" s="4"/>
      <c r="W16" s="4"/>
      <c r="X16" s="4"/>
      <c r="Y16" s="4"/>
      <c r="Z16" s="4"/>
      <c r="AA16" s="4"/>
      <c r="AB16" s="4"/>
      <c r="AC16" s="4"/>
      <c r="AD16" s="4"/>
      <c r="AE16" s="5"/>
    </row>
    <row r="17" spans="1:31" ht="11.65" customHeight="1" x14ac:dyDescent="0.1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  <c r="AC17" s="4"/>
      <c r="AD17" s="4"/>
      <c r="AE17" s="5"/>
    </row>
    <row r="18" spans="1:31" ht="11.65" customHeight="1" x14ac:dyDescent="0.15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4"/>
      <c r="W18" s="4"/>
      <c r="X18" s="4"/>
      <c r="Y18" s="4"/>
      <c r="Z18" s="4"/>
      <c r="AA18" s="4"/>
      <c r="AB18" s="4"/>
      <c r="AC18" s="4"/>
      <c r="AD18" s="4"/>
      <c r="AE18" s="5"/>
    </row>
    <row r="19" spans="1:31" ht="11.65" customHeight="1" x14ac:dyDescent="0.15">
      <c r="A19" s="3" t="s">
        <v>31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4"/>
      <c r="M19" s="4"/>
      <c r="N19" s="4"/>
      <c r="O19" s="4"/>
      <c r="P19" s="4"/>
      <c r="Q19" s="4"/>
      <c r="R19" s="4"/>
      <c r="S19" s="4"/>
      <c r="T19" s="4"/>
      <c r="U19" s="5"/>
      <c r="V19" s="4"/>
      <c r="W19" s="4"/>
      <c r="X19" s="4"/>
      <c r="Y19" s="4"/>
      <c r="Z19" s="4"/>
      <c r="AA19" s="4"/>
      <c r="AB19" s="4"/>
      <c r="AC19" s="4"/>
      <c r="AD19" s="4"/>
      <c r="AE19" s="5"/>
    </row>
    <row r="20" spans="1:31" ht="11.65" customHeight="1" x14ac:dyDescent="0.15">
      <c r="A20" s="3" t="s">
        <v>32</v>
      </c>
      <c r="B20" s="4">
        <v>35749.43</v>
      </c>
      <c r="C20" s="4"/>
      <c r="D20" s="4"/>
      <c r="E20" s="4"/>
      <c r="F20" s="4"/>
      <c r="G20" s="4"/>
      <c r="H20" s="4"/>
      <c r="I20" s="4"/>
      <c r="J20" s="4"/>
      <c r="K20" s="5">
        <v>35749.43</v>
      </c>
      <c r="L20" s="4">
        <v>-1044125.51</v>
      </c>
      <c r="M20" s="4"/>
      <c r="N20" s="4"/>
      <c r="O20" s="4"/>
      <c r="P20" s="4"/>
      <c r="Q20" s="4"/>
      <c r="R20" s="4"/>
      <c r="S20" s="4"/>
      <c r="T20" s="4"/>
      <c r="U20" s="5">
        <v>-1044125.51</v>
      </c>
      <c r="V20" s="4">
        <v>59154.25</v>
      </c>
      <c r="W20" s="4"/>
      <c r="X20" s="4"/>
      <c r="Y20" s="4"/>
      <c r="Z20" s="4"/>
      <c r="AA20" s="4"/>
      <c r="AB20" s="4"/>
      <c r="AC20" s="4"/>
      <c r="AD20" s="4"/>
      <c r="AE20" s="5">
        <v>59154.25</v>
      </c>
    </row>
    <row r="21" spans="1:31" ht="11.65" customHeight="1" x14ac:dyDescent="0.15">
      <c r="A21" s="3" t="s">
        <v>33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4"/>
      <c r="M21" s="4"/>
      <c r="N21" s="4"/>
      <c r="O21" s="4"/>
      <c r="P21" s="4"/>
      <c r="Q21" s="4"/>
      <c r="R21" s="4"/>
      <c r="S21" s="4"/>
      <c r="T21" s="4"/>
      <c r="U21" s="5"/>
      <c r="V21" s="4"/>
      <c r="W21" s="4"/>
      <c r="X21" s="4"/>
      <c r="Y21" s="4"/>
      <c r="Z21" s="4"/>
      <c r="AA21" s="4"/>
      <c r="AB21" s="4"/>
      <c r="AC21" s="4"/>
      <c r="AD21" s="4"/>
      <c r="AE21" s="5"/>
    </row>
    <row r="22" spans="1:31" ht="11.65" customHeight="1" x14ac:dyDescent="0.15">
      <c r="A22" s="1" t="s">
        <v>14</v>
      </c>
      <c r="B22" s="5">
        <v>24944142.940000001</v>
      </c>
      <c r="C22" s="5">
        <v>0</v>
      </c>
      <c r="D22" s="5">
        <v>0</v>
      </c>
      <c r="E22" s="5">
        <v>0</v>
      </c>
      <c r="F22" s="5">
        <v>0</v>
      </c>
      <c r="G22" s="5">
        <v>34091.360000000001</v>
      </c>
      <c r="H22" s="5">
        <v>242750</v>
      </c>
      <c r="I22" s="5">
        <v>261813.24</v>
      </c>
      <c r="J22" s="5">
        <v>26464.41</v>
      </c>
      <c r="K22" s="5">
        <v>25509261.949999999</v>
      </c>
      <c r="L22" s="5">
        <v>-9020011.0299999993</v>
      </c>
      <c r="M22" s="5">
        <v>-1058495.93</v>
      </c>
      <c r="N22" s="5">
        <v>27317754.239999998</v>
      </c>
      <c r="O22" s="5"/>
      <c r="P22" s="5"/>
      <c r="Q22" s="5"/>
      <c r="R22" s="5">
        <v>172300</v>
      </c>
      <c r="S22" s="5">
        <v>94750</v>
      </c>
      <c r="T22" s="5">
        <v>44100.81</v>
      </c>
      <c r="U22" s="5">
        <v>17550398.09</v>
      </c>
      <c r="V22" s="5">
        <v>10186938.51</v>
      </c>
      <c r="W22" s="5">
        <v>5780234.3600000003</v>
      </c>
      <c r="X22" s="5">
        <v>1674563.9</v>
      </c>
      <c r="Y22" s="5">
        <v>2227476.0099999998</v>
      </c>
      <c r="Z22" s="5">
        <v>1850169.76</v>
      </c>
      <c r="AA22" s="5">
        <v>46319</v>
      </c>
      <c r="AB22" s="5">
        <v>24300</v>
      </c>
      <c r="AC22" s="5">
        <v>242750</v>
      </c>
      <c r="AD22" s="5">
        <v>44100.81</v>
      </c>
      <c r="AE22" s="5">
        <v>22076852.350000001</v>
      </c>
    </row>
  </sheetData>
  <mergeCells count="4">
    <mergeCell ref="A1:A2"/>
    <mergeCell ref="B1:K1"/>
    <mergeCell ref="L1:U1"/>
    <mergeCell ref="V1:AE1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/>
  </sheetViews>
  <sheetFormatPr defaultRowHeight="13.5" x14ac:dyDescent="0.15"/>
  <cols>
    <col min="1" max="1" width="53.625" customWidth="1"/>
    <col min="2" max="31" width="21.625" customWidth="1"/>
  </cols>
  <sheetData>
    <row r="1" spans="1:31" ht="11.65" customHeight="1" x14ac:dyDescent="0.15">
      <c r="A1" s="16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2</v>
      </c>
      <c r="I1" s="16" t="s">
        <v>1</v>
      </c>
      <c r="J1" s="16" t="s">
        <v>1</v>
      </c>
      <c r="K1" s="16" t="s">
        <v>1</v>
      </c>
      <c r="L1" s="16" t="s">
        <v>3</v>
      </c>
      <c r="M1" s="16" t="s">
        <v>3</v>
      </c>
      <c r="N1" s="16" t="s">
        <v>3</v>
      </c>
      <c r="O1" s="16" t="s">
        <v>3</v>
      </c>
      <c r="P1" s="16" t="s">
        <v>2</v>
      </c>
      <c r="Q1" s="16" t="s">
        <v>2</v>
      </c>
      <c r="R1" s="16" t="s">
        <v>2</v>
      </c>
      <c r="S1" s="16" t="s">
        <v>3</v>
      </c>
      <c r="T1" s="16" t="s">
        <v>3</v>
      </c>
      <c r="U1" s="16" t="s">
        <v>3</v>
      </c>
      <c r="V1" s="16" t="s">
        <v>4</v>
      </c>
      <c r="W1" s="16" t="s">
        <v>4</v>
      </c>
      <c r="X1" s="16" t="s">
        <v>4</v>
      </c>
      <c r="Y1" s="16" t="s">
        <v>4</v>
      </c>
      <c r="Z1" s="16" t="s">
        <v>4</v>
      </c>
      <c r="AA1" s="16" t="s">
        <v>4</v>
      </c>
      <c r="AB1" s="16" t="s">
        <v>2</v>
      </c>
      <c r="AC1" s="16" t="s">
        <v>2</v>
      </c>
      <c r="AD1" s="16" t="s">
        <v>2</v>
      </c>
      <c r="AE1" s="16" t="s">
        <v>4</v>
      </c>
    </row>
    <row r="2" spans="1:31" ht="11.65" customHeight="1" x14ac:dyDescent="0.15">
      <c r="A2" s="16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</row>
    <row r="3" spans="1:31" ht="11.65" customHeight="1" x14ac:dyDescent="0.15">
      <c r="A3" s="3" t="s">
        <v>15</v>
      </c>
      <c r="B3" s="4">
        <v>26093690.75</v>
      </c>
      <c r="C3" s="4"/>
      <c r="D3" s="4"/>
      <c r="E3" s="4"/>
      <c r="F3" s="4"/>
      <c r="G3" s="4"/>
      <c r="H3" s="4"/>
      <c r="I3" s="4"/>
      <c r="J3" s="4"/>
      <c r="K3" s="5">
        <v>26093690.75</v>
      </c>
      <c r="L3" s="4">
        <v>-6375015.5999999996</v>
      </c>
      <c r="M3" s="4">
        <v>-2678688.25</v>
      </c>
      <c r="N3" s="4">
        <v>21782393.359999999</v>
      </c>
      <c r="O3" s="4"/>
      <c r="P3" s="4"/>
      <c r="Q3" s="4"/>
      <c r="R3" s="4"/>
      <c r="S3" s="4"/>
      <c r="T3" s="4"/>
      <c r="U3" s="5">
        <v>12728689.51</v>
      </c>
      <c r="V3" s="4">
        <v>5157653.7300000004</v>
      </c>
      <c r="W3" s="4">
        <v>2529981.7999999998</v>
      </c>
      <c r="X3" s="4">
        <v>1639029.18</v>
      </c>
      <c r="Y3" s="4">
        <v>2520714.7000000002</v>
      </c>
      <c r="Z3" s="4">
        <v>2569401.5</v>
      </c>
      <c r="AA3" s="4">
        <v>0</v>
      </c>
      <c r="AB3" s="4">
        <v>0</v>
      </c>
      <c r="AC3" s="4">
        <v>0</v>
      </c>
      <c r="AD3" s="4">
        <v>0</v>
      </c>
      <c r="AE3" s="5">
        <v>14416780.91</v>
      </c>
    </row>
    <row r="4" spans="1:31" ht="11.65" customHeight="1" x14ac:dyDescent="0.15">
      <c r="A4" s="3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>
        <v>1148425.77</v>
      </c>
      <c r="M4" s="5"/>
      <c r="N4" s="5"/>
      <c r="O4" s="5"/>
      <c r="P4" s="5"/>
      <c r="Q4" s="5"/>
      <c r="R4" s="5"/>
      <c r="S4" s="5"/>
      <c r="T4" s="5"/>
      <c r="U4" s="5">
        <v>1148425.77</v>
      </c>
      <c r="V4" s="5">
        <v>0</v>
      </c>
      <c r="W4" s="5">
        <v>219918.97</v>
      </c>
      <c r="X4" s="5">
        <v>47162.559999999998</v>
      </c>
      <c r="Y4" s="5">
        <v>220854.53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487936.06</v>
      </c>
    </row>
    <row r="5" spans="1:31" ht="11.65" customHeight="1" x14ac:dyDescent="0.15">
      <c r="A5" s="3" t="s">
        <v>17</v>
      </c>
      <c r="B5" s="4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4"/>
      <c r="Q5" s="4"/>
      <c r="R5" s="4"/>
      <c r="S5" s="4"/>
      <c r="T5" s="4"/>
      <c r="U5" s="5"/>
      <c r="V5" s="4"/>
      <c r="W5" s="4"/>
      <c r="X5" s="4"/>
      <c r="Y5" s="4"/>
      <c r="Z5" s="4"/>
      <c r="AA5" s="4"/>
      <c r="AB5" s="4"/>
      <c r="AC5" s="4"/>
      <c r="AD5" s="4"/>
      <c r="AE5" s="5"/>
    </row>
    <row r="6" spans="1:31" ht="11.65" customHeight="1" x14ac:dyDescent="0.15">
      <c r="A6" s="3" t="s">
        <v>18</v>
      </c>
      <c r="B6" s="5"/>
      <c r="C6" s="5"/>
      <c r="D6" s="5"/>
      <c r="E6" s="5"/>
      <c r="F6" s="5"/>
      <c r="G6" s="5"/>
      <c r="H6" s="5"/>
      <c r="I6" s="5"/>
      <c r="J6" s="5"/>
      <c r="K6" s="5"/>
      <c r="L6" s="5">
        <v>1148425.77</v>
      </c>
      <c r="M6" s="5"/>
      <c r="N6" s="5"/>
      <c r="O6" s="5"/>
      <c r="P6" s="5"/>
      <c r="Q6" s="5"/>
      <c r="R6" s="5"/>
      <c r="S6" s="5"/>
      <c r="T6" s="5"/>
      <c r="U6" s="5">
        <v>1148425.77</v>
      </c>
      <c r="V6" s="5">
        <v>0</v>
      </c>
      <c r="W6" s="5">
        <v>219918.97</v>
      </c>
      <c r="X6" s="5">
        <v>47162.559999999998</v>
      </c>
      <c r="Y6" s="5">
        <v>220854.53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487936.06</v>
      </c>
    </row>
    <row r="7" spans="1:31" ht="11.65" customHeight="1" x14ac:dyDescent="0.15">
      <c r="A7" s="3" t="s">
        <v>19</v>
      </c>
      <c r="B7" s="4"/>
      <c r="C7" s="4"/>
      <c r="D7" s="4"/>
      <c r="E7" s="4"/>
      <c r="F7" s="4"/>
      <c r="G7" s="4"/>
      <c r="H7" s="4"/>
      <c r="I7" s="4"/>
      <c r="J7" s="4"/>
      <c r="K7" s="5"/>
      <c r="L7" s="4"/>
      <c r="M7" s="4"/>
      <c r="N7" s="4"/>
      <c r="O7" s="4"/>
      <c r="P7" s="4"/>
      <c r="Q7" s="4"/>
      <c r="R7" s="4"/>
      <c r="S7" s="4"/>
      <c r="T7" s="4"/>
      <c r="U7" s="5"/>
      <c r="V7" s="4"/>
      <c r="W7" s="4"/>
      <c r="X7" s="4"/>
      <c r="Y7" s="4"/>
      <c r="Z7" s="4"/>
      <c r="AA7" s="4"/>
      <c r="AB7" s="4"/>
      <c r="AC7" s="4"/>
      <c r="AD7" s="4"/>
      <c r="AE7" s="5"/>
    </row>
    <row r="8" spans="1:31" ht="11.65" customHeight="1" x14ac:dyDescent="0.15">
      <c r="A8" s="3" t="s">
        <v>20</v>
      </c>
      <c r="B8" s="4"/>
      <c r="C8" s="4"/>
      <c r="D8" s="4"/>
      <c r="E8" s="4"/>
      <c r="F8" s="4"/>
      <c r="G8" s="4"/>
      <c r="H8" s="4"/>
      <c r="I8" s="4"/>
      <c r="J8" s="4"/>
      <c r="K8" s="5"/>
      <c r="L8" s="4"/>
      <c r="M8" s="4"/>
      <c r="N8" s="4"/>
      <c r="O8" s="4"/>
      <c r="P8" s="4"/>
      <c r="Q8" s="4"/>
      <c r="R8" s="4"/>
      <c r="S8" s="4"/>
      <c r="T8" s="4"/>
      <c r="U8" s="5"/>
      <c r="V8" s="4"/>
      <c r="W8" s="4"/>
      <c r="X8" s="4"/>
      <c r="Y8" s="4"/>
      <c r="Z8" s="4"/>
      <c r="AA8" s="4"/>
      <c r="AB8" s="4"/>
      <c r="AC8" s="4"/>
      <c r="AD8" s="4"/>
      <c r="AE8" s="5"/>
    </row>
    <row r="9" spans="1:31" ht="11.65" customHeight="1" x14ac:dyDescent="0.15">
      <c r="A9" s="3" t="s">
        <v>21</v>
      </c>
      <c r="B9" s="4"/>
      <c r="C9" s="4"/>
      <c r="D9" s="4"/>
      <c r="E9" s="4"/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4"/>
      <c r="T9" s="4"/>
      <c r="U9" s="5"/>
      <c r="V9" s="4"/>
      <c r="W9" s="4"/>
      <c r="X9" s="4"/>
      <c r="Y9" s="4"/>
      <c r="Z9" s="4"/>
      <c r="AA9" s="4"/>
      <c r="AB9" s="4"/>
      <c r="AC9" s="4"/>
      <c r="AD9" s="4"/>
      <c r="AE9" s="5"/>
    </row>
    <row r="10" spans="1:31" ht="11.65" customHeight="1" x14ac:dyDescent="0.15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5"/>
      <c r="V10" s="4"/>
      <c r="W10" s="4"/>
      <c r="X10" s="4"/>
      <c r="Y10" s="4"/>
      <c r="Z10" s="4"/>
      <c r="AA10" s="4"/>
      <c r="AB10" s="4"/>
      <c r="AC10" s="4"/>
      <c r="AD10" s="4"/>
      <c r="AE10" s="5"/>
    </row>
    <row r="11" spans="1:31" ht="11.65" customHeight="1" x14ac:dyDescent="0.15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4"/>
      <c r="X11" s="4"/>
      <c r="Y11" s="4"/>
      <c r="Z11" s="4"/>
      <c r="AA11" s="4"/>
      <c r="AB11" s="4"/>
      <c r="AC11" s="4"/>
      <c r="AD11" s="4"/>
      <c r="AE11" s="5"/>
    </row>
    <row r="12" spans="1:31" ht="11.65" customHeight="1" x14ac:dyDescent="0.15">
      <c r="A12" s="3" t="s">
        <v>24</v>
      </c>
      <c r="B12" s="4"/>
      <c r="C12" s="4"/>
      <c r="D12" s="4"/>
      <c r="E12" s="4"/>
      <c r="F12" s="4"/>
      <c r="G12" s="4"/>
      <c r="H12" s="4"/>
      <c r="I12" s="4"/>
      <c r="J12" s="4"/>
      <c r="K12" s="5"/>
      <c r="L12" s="4">
        <v>1148425.77</v>
      </c>
      <c r="M12" s="4"/>
      <c r="N12" s="4"/>
      <c r="O12" s="4"/>
      <c r="P12" s="4"/>
      <c r="Q12" s="4"/>
      <c r="R12" s="4"/>
      <c r="S12" s="4"/>
      <c r="T12" s="4"/>
      <c r="U12" s="5">
        <v>1148425.77</v>
      </c>
      <c r="V12" s="4">
        <v>0</v>
      </c>
      <c r="W12" s="4">
        <v>219918.97</v>
      </c>
      <c r="X12" s="4">
        <v>47162.559999999998</v>
      </c>
      <c r="Y12" s="4">
        <v>220854.53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5">
        <v>487936.06</v>
      </c>
    </row>
    <row r="13" spans="1:31" ht="11.65" customHeight="1" x14ac:dyDescent="0.15">
      <c r="A13" s="3" t="s">
        <v>25</v>
      </c>
      <c r="B13" s="4">
        <v>8000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361643</v>
      </c>
      <c r="I13" s="4">
        <v>0</v>
      </c>
      <c r="J13" s="4">
        <v>28000</v>
      </c>
      <c r="K13" s="5">
        <v>397643</v>
      </c>
      <c r="L13" s="4">
        <v>8000</v>
      </c>
      <c r="M13" s="4"/>
      <c r="N13" s="4"/>
      <c r="O13" s="4"/>
      <c r="P13" s="4"/>
      <c r="Q13" s="4"/>
      <c r="R13" s="4">
        <v>182000</v>
      </c>
      <c r="S13" s="4">
        <v>0</v>
      </c>
      <c r="T13" s="4">
        <v>28000</v>
      </c>
      <c r="U13" s="5">
        <v>218000</v>
      </c>
      <c r="V13" s="4"/>
      <c r="W13" s="4">
        <v>0</v>
      </c>
      <c r="X13" s="4">
        <v>0</v>
      </c>
      <c r="Y13" s="4">
        <v>0</v>
      </c>
      <c r="Z13" s="4">
        <v>0</v>
      </c>
      <c r="AA13" s="4">
        <v>8000</v>
      </c>
      <c r="AB13" s="4"/>
      <c r="AC13" s="4">
        <v>182000</v>
      </c>
      <c r="AD13" s="4">
        <v>28000</v>
      </c>
      <c r="AE13" s="5">
        <v>218000</v>
      </c>
    </row>
    <row r="14" spans="1:31" ht="11.65" customHeight="1" x14ac:dyDescent="0.15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5"/>
      <c r="V14" s="4"/>
      <c r="W14" s="4"/>
      <c r="X14" s="4"/>
      <c r="Y14" s="4"/>
      <c r="Z14" s="4"/>
      <c r="AA14" s="4"/>
      <c r="AB14" s="4"/>
      <c r="AC14" s="4"/>
      <c r="AD14" s="4"/>
      <c r="AE14" s="5"/>
    </row>
    <row r="15" spans="1:31" ht="11.65" customHeight="1" x14ac:dyDescent="0.15">
      <c r="A15" s="3" t="s">
        <v>27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1.65" customHeight="1" x14ac:dyDescent="0.15">
      <c r="A16" s="3" t="s">
        <v>28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4"/>
      <c r="M16" s="4"/>
      <c r="N16" s="4"/>
      <c r="O16" s="4"/>
      <c r="P16" s="4"/>
      <c r="Q16" s="4"/>
      <c r="R16" s="4"/>
      <c r="S16" s="4"/>
      <c r="T16" s="4"/>
      <c r="U16" s="5"/>
      <c r="V16" s="4"/>
      <c r="W16" s="4"/>
      <c r="X16" s="4"/>
      <c r="Y16" s="4"/>
      <c r="Z16" s="4"/>
      <c r="AA16" s="4"/>
      <c r="AB16" s="4"/>
      <c r="AC16" s="4"/>
      <c r="AD16" s="4"/>
      <c r="AE16" s="5"/>
    </row>
    <row r="17" spans="1:31" ht="11.65" customHeight="1" x14ac:dyDescent="0.1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  <c r="AC17" s="4"/>
      <c r="AD17" s="4"/>
      <c r="AE17" s="5"/>
    </row>
    <row r="18" spans="1:31" ht="11.65" customHeight="1" x14ac:dyDescent="0.15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4"/>
      <c r="W18" s="4"/>
      <c r="X18" s="4"/>
      <c r="Y18" s="4"/>
      <c r="Z18" s="4"/>
      <c r="AA18" s="4"/>
      <c r="AB18" s="4"/>
      <c r="AC18" s="4"/>
      <c r="AD18" s="4"/>
      <c r="AE18" s="5"/>
    </row>
    <row r="19" spans="1:31" ht="11.65" customHeight="1" x14ac:dyDescent="0.15">
      <c r="A19" s="3" t="s">
        <v>31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4"/>
      <c r="M19" s="4"/>
      <c r="N19" s="4"/>
      <c r="O19" s="4"/>
      <c r="P19" s="4"/>
      <c r="Q19" s="4"/>
      <c r="R19" s="4"/>
      <c r="S19" s="4"/>
      <c r="T19" s="4"/>
      <c r="U19" s="5"/>
      <c r="V19" s="4"/>
      <c r="W19" s="4"/>
      <c r="X19" s="4"/>
      <c r="Y19" s="4"/>
      <c r="Z19" s="4"/>
      <c r="AA19" s="4"/>
      <c r="AB19" s="4"/>
      <c r="AC19" s="4"/>
      <c r="AD19" s="4"/>
      <c r="AE19" s="5"/>
    </row>
    <row r="20" spans="1:31" ht="11.65" customHeight="1" x14ac:dyDescent="0.15">
      <c r="A20" s="3" t="s">
        <v>32</v>
      </c>
      <c r="B20" s="4">
        <v>171403.19</v>
      </c>
      <c r="C20" s="4"/>
      <c r="D20" s="4"/>
      <c r="E20" s="4"/>
      <c r="F20" s="4"/>
      <c r="G20" s="4"/>
      <c r="H20" s="4"/>
      <c r="I20" s="4"/>
      <c r="J20" s="4"/>
      <c r="K20" s="5">
        <v>171403.19</v>
      </c>
      <c r="L20" s="4">
        <v>195172.39</v>
      </c>
      <c r="M20" s="4"/>
      <c r="N20" s="4"/>
      <c r="O20" s="4"/>
      <c r="P20" s="4"/>
      <c r="Q20" s="4"/>
      <c r="R20" s="4"/>
      <c r="S20" s="4"/>
      <c r="T20" s="4"/>
      <c r="U20" s="5">
        <v>195172.39</v>
      </c>
      <c r="V20" s="4">
        <v>516017.8</v>
      </c>
      <c r="W20" s="4"/>
      <c r="X20" s="4"/>
      <c r="Y20" s="4"/>
      <c r="Z20" s="4"/>
      <c r="AA20" s="4"/>
      <c r="AB20" s="4"/>
      <c r="AC20" s="4"/>
      <c r="AD20" s="4"/>
      <c r="AE20" s="5">
        <v>516017.8</v>
      </c>
    </row>
    <row r="21" spans="1:31" ht="11.65" customHeight="1" x14ac:dyDescent="0.15">
      <c r="A21" s="3" t="s">
        <v>33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4"/>
      <c r="M21" s="4"/>
      <c r="N21" s="4"/>
      <c r="O21" s="4"/>
      <c r="P21" s="4"/>
      <c r="Q21" s="4"/>
      <c r="R21" s="4"/>
      <c r="S21" s="4"/>
      <c r="T21" s="4"/>
      <c r="U21" s="5"/>
      <c r="V21" s="4"/>
      <c r="W21" s="4"/>
      <c r="X21" s="4"/>
      <c r="Y21" s="4"/>
      <c r="Z21" s="4"/>
      <c r="AA21" s="4"/>
      <c r="AB21" s="4"/>
      <c r="AC21" s="4"/>
      <c r="AD21" s="4"/>
      <c r="AE21" s="5"/>
    </row>
    <row r="22" spans="1:31" ht="11.65" customHeight="1" x14ac:dyDescent="0.15">
      <c r="A22" s="1" t="s">
        <v>14</v>
      </c>
      <c r="B22" s="5">
        <v>26273093.940000001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361643</v>
      </c>
      <c r="I22" s="5">
        <v>0</v>
      </c>
      <c r="J22" s="5">
        <v>28000</v>
      </c>
      <c r="K22" s="5">
        <v>26662736.940000001</v>
      </c>
      <c r="L22" s="5">
        <v>-5023417.4400000004</v>
      </c>
      <c r="M22" s="5">
        <v>-2678688.25</v>
      </c>
      <c r="N22" s="5">
        <v>21782393.359999999</v>
      </c>
      <c r="O22" s="5"/>
      <c r="P22" s="5"/>
      <c r="Q22" s="5"/>
      <c r="R22" s="5">
        <v>182000</v>
      </c>
      <c r="S22" s="5">
        <v>0</v>
      </c>
      <c r="T22" s="5">
        <v>28000</v>
      </c>
      <c r="U22" s="5">
        <v>14290287.67</v>
      </c>
      <c r="V22" s="5">
        <v>5673671.5300000003</v>
      </c>
      <c r="W22" s="5">
        <v>2749900.77</v>
      </c>
      <c r="X22" s="5">
        <v>1686191.74</v>
      </c>
      <c r="Y22" s="5">
        <v>2741569.23</v>
      </c>
      <c r="Z22" s="5">
        <v>2569401.5</v>
      </c>
      <c r="AA22" s="5">
        <v>8000</v>
      </c>
      <c r="AB22" s="5">
        <v>0</v>
      </c>
      <c r="AC22" s="5">
        <v>182000</v>
      </c>
      <c r="AD22" s="5">
        <v>28000</v>
      </c>
      <c r="AE22" s="5">
        <v>15638734.77</v>
      </c>
    </row>
  </sheetData>
  <mergeCells count="4">
    <mergeCell ref="A1:A2"/>
    <mergeCell ref="B1:K1"/>
    <mergeCell ref="L1:U1"/>
    <mergeCell ref="V1:AE1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/>
  </sheetViews>
  <sheetFormatPr defaultRowHeight="13.5" x14ac:dyDescent="0.15"/>
  <cols>
    <col min="1" max="1" width="53.625" customWidth="1"/>
    <col min="2" max="31" width="21.625" customWidth="1"/>
  </cols>
  <sheetData>
    <row r="1" spans="1:31" ht="11.65" customHeight="1" x14ac:dyDescent="0.15">
      <c r="A1" s="16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2</v>
      </c>
      <c r="I1" s="16" t="s">
        <v>1</v>
      </c>
      <c r="J1" s="16" t="s">
        <v>1</v>
      </c>
      <c r="K1" s="16" t="s">
        <v>1</v>
      </c>
      <c r="L1" s="16" t="s">
        <v>3</v>
      </c>
      <c r="M1" s="16" t="s">
        <v>3</v>
      </c>
      <c r="N1" s="16" t="s">
        <v>3</v>
      </c>
      <c r="O1" s="16" t="s">
        <v>3</v>
      </c>
      <c r="P1" s="16" t="s">
        <v>2</v>
      </c>
      <c r="Q1" s="16" t="s">
        <v>2</v>
      </c>
      <c r="R1" s="16" t="s">
        <v>2</v>
      </c>
      <c r="S1" s="16" t="s">
        <v>3</v>
      </c>
      <c r="T1" s="16" t="s">
        <v>3</v>
      </c>
      <c r="U1" s="16" t="s">
        <v>3</v>
      </c>
      <c r="V1" s="16" t="s">
        <v>4</v>
      </c>
      <c r="W1" s="16" t="s">
        <v>4</v>
      </c>
      <c r="X1" s="16" t="s">
        <v>4</v>
      </c>
      <c r="Y1" s="16" t="s">
        <v>4</v>
      </c>
      <c r="Z1" s="16" t="s">
        <v>4</v>
      </c>
      <c r="AA1" s="16" t="s">
        <v>4</v>
      </c>
      <c r="AB1" s="16" t="s">
        <v>2</v>
      </c>
      <c r="AC1" s="16" t="s">
        <v>2</v>
      </c>
      <c r="AD1" s="16" t="s">
        <v>2</v>
      </c>
      <c r="AE1" s="16" t="s">
        <v>4</v>
      </c>
    </row>
    <row r="2" spans="1:31" ht="11.65" customHeight="1" x14ac:dyDescent="0.15">
      <c r="A2" s="16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</row>
    <row r="3" spans="1:31" ht="11.65" customHeight="1" x14ac:dyDescent="0.15">
      <c r="A3" s="3" t="s">
        <v>15</v>
      </c>
      <c r="B3" s="4">
        <v>9147366.0199999996</v>
      </c>
      <c r="C3" s="4"/>
      <c r="D3" s="4"/>
      <c r="E3" s="4"/>
      <c r="F3" s="4"/>
      <c r="G3" s="4"/>
      <c r="H3" s="4"/>
      <c r="I3" s="4"/>
      <c r="J3" s="4"/>
      <c r="K3" s="5">
        <v>9147366.0199999996</v>
      </c>
      <c r="L3" s="4">
        <v>-4080659.75</v>
      </c>
      <c r="M3" s="4">
        <v>-424155.38</v>
      </c>
      <c r="N3" s="4">
        <v>8823207.4900000002</v>
      </c>
      <c r="O3" s="4"/>
      <c r="P3" s="4"/>
      <c r="Q3" s="4"/>
      <c r="R3" s="4"/>
      <c r="S3" s="4"/>
      <c r="T3" s="4"/>
      <c r="U3" s="5">
        <v>4318392.3600000003</v>
      </c>
      <c r="V3" s="4">
        <v>6704591.7199999997</v>
      </c>
      <c r="W3" s="4">
        <v>1109433.48</v>
      </c>
      <c r="X3" s="4">
        <v>280515.98</v>
      </c>
      <c r="Y3" s="4">
        <v>394154.48</v>
      </c>
      <c r="Z3" s="4">
        <v>228324.34</v>
      </c>
      <c r="AA3" s="4">
        <v>0</v>
      </c>
      <c r="AB3" s="4">
        <v>0</v>
      </c>
      <c r="AC3" s="4">
        <v>0</v>
      </c>
      <c r="AD3" s="4">
        <v>0</v>
      </c>
      <c r="AE3" s="5">
        <v>8717020</v>
      </c>
    </row>
    <row r="4" spans="1:31" ht="11.65" customHeight="1" x14ac:dyDescent="0.15">
      <c r="A4" s="3" t="s">
        <v>16</v>
      </c>
      <c r="B4" s="5">
        <v>0</v>
      </c>
      <c r="C4" s="5">
        <v>0</v>
      </c>
      <c r="D4" s="5">
        <v>0</v>
      </c>
      <c r="E4" s="5">
        <v>0</v>
      </c>
      <c r="F4" s="5">
        <v>51935.8</v>
      </c>
      <c r="G4" s="5">
        <v>0</v>
      </c>
      <c r="H4" s="5">
        <v>0</v>
      </c>
      <c r="I4" s="5">
        <v>0</v>
      </c>
      <c r="J4" s="5">
        <v>30264</v>
      </c>
      <c r="K4" s="5">
        <v>82199.8</v>
      </c>
      <c r="L4" s="5">
        <v>890411.57</v>
      </c>
      <c r="M4" s="5"/>
      <c r="N4" s="5"/>
      <c r="O4" s="5"/>
      <c r="P4" s="5">
        <v>51935.8</v>
      </c>
      <c r="Q4" s="5">
        <v>0</v>
      </c>
      <c r="R4" s="5">
        <v>0</v>
      </c>
      <c r="S4" s="5">
        <v>0</v>
      </c>
      <c r="T4" s="5">
        <v>30264</v>
      </c>
      <c r="U4" s="5">
        <v>972611.37</v>
      </c>
      <c r="V4" s="5">
        <v>0</v>
      </c>
      <c r="W4" s="5">
        <v>499992.38</v>
      </c>
      <c r="X4" s="5">
        <v>110059.7</v>
      </c>
      <c r="Y4" s="5">
        <v>55807.37</v>
      </c>
      <c r="Z4" s="5">
        <v>0</v>
      </c>
      <c r="AA4" s="5">
        <v>51935.8</v>
      </c>
      <c r="AB4" s="5">
        <v>0</v>
      </c>
      <c r="AC4" s="5">
        <v>0</v>
      </c>
      <c r="AD4" s="5">
        <v>30264</v>
      </c>
      <c r="AE4" s="5">
        <v>748059.25</v>
      </c>
    </row>
    <row r="5" spans="1:31" ht="11.65" customHeight="1" x14ac:dyDescent="0.15">
      <c r="A5" s="3" t="s">
        <v>17</v>
      </c>
      <c r="B5" s="4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4"/>
      <c r="Q5" s="4"/>
      <c r="R5" s="4"/>
      <c r="S5" s="4"/>
      <c r="T5" s="4"/>
      <c r="U5" s="5"/>
      <c r="V5" s="4"/>
      <c r="W5" s="4"/>
      <c r="X5" s="4"/>
      <c r="Y5" s="4"/>
      <c r="Z5" s="4"/>
      <c r="AA5" s="4"/>
      <c r="AB5" s="4"/>
      <c r="AC5" s="4"/>
      <c r="AD5" s="4"/>
      <c r="AE5" s="5"/>
    </row>
    <row r="6" spans="1:31" ht="11.65" customHeight="1" x14ac:dyDescent="0.15">
      <c r="A6" s="3" t="s">
        <v>18</v>
      </c>
      <c r="B6" s="5">
        <v>0</v>
      </c>
      <c r="C6" s="5">
        <v>0</v>
      </c>
      <c r="D6" s="5">
        <v>0</v>
      </c>
      <c r="E6" s="5">
        <v>0</v>
      </c>
      <c r="F6" s="5">
        <v>51935.8</v>
      </c>
      <c r="G6" s="5">
        <v>0</v>
      </c>
      <c r="H6" s="5">
        <v>0</v>
      </c>
      <c r="I6" s="5">
        <v>0</v>
      </c>
      <c r="J6" s="5">
        <v>30264</v>
      </c>
      <c r="K6" s="5">
        <v>82199.8</v>
      </c>
      <c r="L6" s="5">
        <v>890411.57</v>
      </c>
      <c r="M6" s="5"/>
      <c r="N6" s="5"/>
      <c r="O6" s="5"/>
      <c r="P6" s="5">
        <v>51935.8</v>
      </c>
      <c r="Q6" s="5">
        <v>0</v>
      </c>
      <c r="R6" s="5">
        <v>0</v>
      </c>
      <c r="S6" s="5">
        <v>0</v>
      </c>
      <c r="T6" s="5">
        <v>30264</v>
      </c>
      <c r="U6" s="5">
        <v>972611.37</v>
      </c>
      <c r="V6" s="5">
        <v>0</v>
      </c>
      <c r="W6" s="5">
        <v>499992.38</v>
      </c>
      <c r="X6" s="5">
        <v>110059.7</v>
      </c>
      <c r="Y6" s="5">
        <v>55807.37</v>
      </c>
      <c r="Z6" s="5">
        <v>0</v>
      </c>
      <c r="AA6" s="5">
        <v>51935.8</v>
      </c>
      <c r="AB6" s="5">
        <v>0</v>
      </c>
      <c r="AC6" s="5">
        <v>0</v>
      </c>
      <c r="AD6" s="5">
        <v>30264</v>
      </c>
      <c r="AE6" s="5">
        <v>748059.25</v>
      </c>
    </row>
    <row r="7" spans="1:31" ht="11.65" customHeight="1" x14ac:dyDescent="0.15">
      <c r="A7" s="3" t="s">
        <v>19</v>
      </c>
      <c r="B7" s="4"/>
      <c r="C7" s="4"/>
      <c r="D7" s="4"/>
      <c r="E7" s="4"/>
      <c r="F7" s="4"/>
      <c r="G7" s="4"/>
      <c r="H7" s="4"/>
      <c r="I7" s="4"/>
      <c r="J7" s="4"/>
      <c r="K7" s="5"/>
      <c r="L7" s="4"/>
      <c r="M7" s="4"/>
      <c r="N7" s="4"/>
      <c r="O7" s="4"/>
      <c r="P7" s="4"/>
      <c r="Q7" s="4"/>
      <c r="R7" s="4"/>
      <c r="S7" s="4"/>
      <c r="T7" s="4"/>
      <c r="U7" s="5"/>
      <c r="V7" s="4"/>
      <c r="W7" s="4"/>
      <c r="X7" s="4"/>
      <c r="Y7" s="4"/>
      <c r="Z7" s="4"/>
      <c r="AA7" s="4"/>
      <c r="AB7" s="4"/>
      <c r="AC7" s="4"/>
      <c r="AD7" s="4"/>
      <c r="AE7" s="5"/>
    </row>
    <row r="8" spans="1:31" ht="11.65" customHeight="1" x14ac:dyDescent="0.15">
      <c r="A8" s="3" t="s">
        <v>20</v>
      </c>
      <c r="B8" s="4">
        <v>0</v>
      </c>
      <c r="C8" s="4">
        <v>0</v>
      </c>
      <c r="D8" s="4">
        <v>0</v>
      </c>
      <c r="E8" s="4">
        <v>0</v>
      </c>
      <c r="F8" s="4">
        <v>51935.8</v>
      </c>
      <c r="G8" s="4">
        <v>0</v>
      </c>
      <c r="H8" s="4">
        <v>0</v>
      </c>
      <c r="I8" s="4">
        <v>0</v>
      </c>
      <c r="J8" s="4">
        <v>30264</v>
      </c>
      <c r="K8" s="5">
        <v>82199.8</v>
      </c>
      <c r="L8" s="4"/>
      <c r="M8" s="4"/>
      <c r="N8" s="4"/>
      <c r="O8" s="4"/>
      <c r="P8" s="4">
        <v>51935.8</v>
      </c>
      <c r="Q8" s="4">
        <v>0</v>
      </c>
      <c r="R8" s="4">
        <v>0</v>
      </c>
      <c r="S8" s="4">
        <v>0</v>
      </c>
      <c r="T8" s="4">
        <v>30264</v>
      </c>
      <c r="U8" s="5">
        <v>82199.8</v>
      </c>
      <c r="V8" s="4"/>
      <c r="W8" s="4"/>
      <c r="X8" s="4"/>
      <c r="Y8" s="4"/>
      <c r="Z8" s="4"/>
      <c r="AA8" s="4">
        <v>51935.8</v>
      </c>
      <c r="AB8" s="4">
        <v>0</v>
      </c>
      <c r="AC8" s="4">
        <v>0</v>
      </c>
      <c r="AD8" s="4">
        <v>30264</v>
      </c>
      <c r="AE8" s="5">
        <v>82199.8</v>
      </c>
    </row>
    <row r="9" spans="1:31" ht="11.65" customHeight="1" x14ac:dyDescent="0.15">
      <c r="A9" s="3" t="s">
        <v>21</v>
      </c>
      <c r="B9" s="4"/>
      <c r="C9" s="4"/>
      <c r="D9" s="4"/>
      <c r="E9" s="4"/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4"/>
      <c r="T9" s="4"/>
      <c r="U9" s="5"/>
      <c r="V9" s="4"/>
      <c r="W9" s="4"/>
      <c r="X9" s="4"/>
      <c r="Y9" s="4"/>
      <c r="Z9" s="4"/>
      <c r="AA9" s="4"/>
      <c r="AB9" s="4"/>
      <c r="AC9" s="4"/>
      <c r="AD9" s="4"/>
      <c r="AE9" s="5"/>
    </row>
    <row r="10" spans="1:31" ht="11.65" customHeight="1" x14ac:dyDescent="0.15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5"/>
      <c r="V10" s="4"/>
      <c r="W10" s="4"/>
      <c r="X10" s="4"/>
      <c r="Y10" s="4"/>
      <c r="Z10" s="4"/>
      <c r="AA10" s="4"/>
      <c r="AB10" s="4"/>
      <c r="AC10" s="4"/>
      <c r="AD10" s="4"/>
      <c r="AE10" s="5"/>
    </row>
    <row r="11" spans="1:31" ht="11.65" customHeight="1" x14ac:dyDescent="0.15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4"/>
      <c r="X11" s="4"/>
      <c r="Y11" s="4"/>
      <c r="Z11" s="4"/>
      <c r="AA11" s="4"/>
      <c r="AB11" s="4"/>
      <c r="AC11" s="4"/>
      <c r="AD11" s="4"/>
      <c r="AE11" s="5"/>
    </row>
    <row r="12" spans="1:31" ht="11.65" customHeight="1" x14ac:dyDescent="0.15">
      <c r="A12" s="3" t="s">
        <v>24</v>
      </c>
      <c r="B12" s="4"/>
      <c r="C12" s="4"/>
      <c r="D12" s="4"/>
      <c r="E12" s="4"/>
      <c r="F12" s="4"/>
      <c r="G12" s="4"/>
      <c r="H12" s="4"/>
      <c r="I12" s="4"/>
      <c r="J12" s="4"/>
      <c r="K12" s="5"/>
      <c r="L12" s="4">
        <v>890411.57</v>
      </c>
      <c r="M12" s="4"/>
      <c r="N12" s="4"/>
      <c r="O12" s="4"/>
      <c r="P12" s="4"/>
      <c r="Q12" s="4"/>
      <c r="R12" s="4"/>
      <c r="S12" s="4"/>
      <c r="T12" s="4"/>
      <c r="U12" s="5">
        <v>890411.57</v>
      </c>
      <c r="V12" s="4">
        <v>0</v>
      </c>
      <c r="W12" s="4">
        <v>499992.38</v>
      </c>
      <c r="X12" s="4">
        <v>110059.7</v>
      </c>
      <c r="Y12" s="4">
        <v>55807.37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5">
        <v>665859.44999999995</v>
      </c>
    </row>
    <row r="13" spans="1:31" ht="11.65" customHeight="1" x14ac:dyDescent="0.15">
      <c r="A13" s="3" t="s">
        <v>25</v>
      </c>
      <c r="B13" s="4"/>
      <c r="C13" s="4"/>
      <c r="D13" s="4"/>
      <c r="E13" s="4"/>
      <c r="F13" s="4"/>
      <c r="G13" s="4"/>
      <c r="H13" s="4"/>
      <c r="I13" s="4"/>
      <c r="J13" s="4"/>
      <c r="K13" s="5"/>
      <c r="L13" s="4"/>
      <c r="M13" s="4"/>
      <c r="N13" s="4"/>
      <c r="O13" s="4"/>
      <c r="P13" s="4"/>
      <c r="Q13" s="4"/>
      <c r="R13" s="4"/>
      <c r="S13" s="4"/>
      <c r="T13" s="4"/>
      <c r="U13" s="5"/>
      <c r="V13" s="4"/>
      <c r="W13" s="4"/>
      <c r="X13" s="4"/>
      <c r="Y13" s="4"/>
      <c r="Z13" s="4"/>
      <c r="AA13" s="4"/>
      <c r="AB13" s="4"/>
      <c r="AC13" s="4"/>
      <c r="AD13" s="4"/>
      <c r="AE13" s="5"/>
    </row>
    <row r="14" spans="1:31" ht="11.65" customHeight="1" x14ac:dyDescent="0.15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5"/>
      <c r="V14" s="4"/>
      <c r="W14" s="4"/>
      <c r="X14" s="4"/>
      <c r="Y14" s="4"/>
      <c r="Z14" s="4"/>
      <c r="AA14" s="4"/>
      <c r="AB14" s="4"/>
      <c r="AC14" s="4"/>
      <c r="AD14" s="4"/>
      <c r="AE14" s="5"/>
    </row>
    <row r="15" spans="1:31" ht="11.65" customHeight="1" x14ac:dyDescent="0.15">
      <c r="A15" s="3" t="s">
        <v>27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1.65" customHeight="1" x14ac:dyDescent="0.15">
      <c r="A16" s="3" t="s">
        <v>28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4"/>
      <c r="M16" s="4"/>
      <c r="N16" s="4"/>
      <c r="O16" s="4"/>
      <c r="P16" s="4"/>
      <c r="Q16" s="4"/>
      <c r="R16" s="4"/>
      <c r="S16" s="4"/>
      <c r="T16" s="4"/>
      <c r="U16" s="5"/>
      <c r="V16" s="4"/>
      <c r="W16" s="4"/>
      <c r="X16" s="4"/>
      <c r="Y16" s="4"/>
      <c r="Z16" s="4"/>
      <c r="AA16" s="4"/>
      <c r="AB16" s="4"/>
      <c r="AC16" s="4"/>
      <c r="AD16" s="4"/>
      <c r="AE16" s="5"/>
    </row>
    <row r="17" spans="1:31" ht="11.65" customHeight="1" x14ac:dyDescent="0.1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  <c r="AC17" s="4"/>
      <c r="AD17" s="4"/>
      <c r="AE17" s="5"/>
    </row>
    <row r="18" spans="1:31" ht="11.65" customHeight="1" x14ac:dyDescent="0.15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4"/>
      <c r="W18" s="4"/>
      <c r="X18" s="4"/>
      <c r="Y18" s="4"/>
      <c r="Z18" s="4"/>
      <c r="AA18" s="4"/>
      <c r="AB18" s="4"/>
      <c r="AC18" s="4"/>
      <c r="AD18" s="4"/>
      <c r="AE18" s="5"/>
    </row>
    <row r="19" spans="1:31" ht="11.65" customHeight="1" x14ac:dyDescent="0.15">
      <c r="A19" s="3" t="s">
        <v>31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4"/>
      <c r="M19" s="4"/>
      <c r="N19" s="4"/>
      <c r="O19" s="4"/>
      <c r="P19" s="4"/>
      <c r="Q19" s="4"/>
      <c r="R19" s="4"/>
      <c r="S19" s="4"/>
      <c r="T19" s="4"/>
      <c r="U19" s="5"/>
      <c r="V19" s="4"/>
      <c r="W19" s="4"/>
      <c r="X19" s="4"/>
      <c r="Y19" s="4"/>
      <c r="Z19" s="4"/>
      <c r="AA19" s="4"/>
      <c r="AB19" s="4"/>
      <c r="AC19" s="4"/>
      <c r="AD19" s="4"/>
      <c r="AE19" s="5"/>
    </row>
    <row r="20" spans="1:31" ht="11.65" customHeight="1" x14ac:dyDescent="0.15">
      <c r="A20" s="3" t="s">
        <v>32</v>
      </c>
      <c r="B20" s="4">
        <v>179964.59</v>
      </c>
      <c r="C20" s="4"/>
      <c r="D20" s="4"/>
      <c r="E20" s="4"/>
      <c r="F20" s="4"/>
      <c r="G20" s="4"/>
      <c r="H20" s="4"/>
      <c r="I20" s="4"/>
      <c r="J20" s="4"/>
      <c r="K20" s="5">
        <v>179964.59</v>
      </c>
      <c r="L20" s="4">
        <v>-339437.53</v>
      </c>
      <c r="M20" s="4"/>
      <c r="N20" s="4"/>
      <c r="O20" s="4"/>
      <c r="P20" s="4"/>
      <c r="Q20" s="4"/>
      <c r="R20" s="4"/>
      <c r="S20" s="4"/>
      <c r="T20" s="4"/>
      <c r="U20" s="5">
        <v>-339437.53</v>
      </c>
      <c r="V20" s="4">
        <v>221619.94</v>
      </c>
      <c r="W20" s="4"/>
      <c r="X20" s="4"/>
      <c r="Y20" s="4"/>
      <c r="Z20" s="4"/>
      <c r="AA20" s="4"/>
      <c r="AB20" s="4"/>
      <c r="AC20" s="4"/>
      <c r="AD20" s="4"/>
      <c r="AE20" s="5">
        <v>221619.94</v>
      </c>
    </row>
    <row r="21" spans="1:31" ht="11.65" customHeight="1" x14ac:dyDescent="0.15">
      <c r="A21" s="3" t="s">
        <v>33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132800</v>
      </c>
      <c r="J21" s="4">
        <v>4425</v>
      </c>
      <c r="K21" s="5">
        <v>137225</v>
      </c>
      <c r="L21" s="4"/>
      <c r="M21" s="4"/>
      <c r="N21" s="4"/>
      <c r="O21" s="4"/>
      <c r="P21" s="4"/>
      <c r="Q21" s="4"/>
      <c r="R21" s="4"/>
      <c r="S21" s="4">
        <v>132800</v>
      </c>
      <c r="T21" s="4">
        <v>4425</v>
      </c>
      <c r="U21" s="5">
        <v>137225</v>
      </c>
      <c r="V21" s="4"/>
      <c r="W21" s="4"/>
      <c r="X21" s="4"/>
      <c r="Y21" s="4"/>
      <c r="Z21" s="4"/>
      <c r="AA21" s="4"/>
      <c r="AB21" s="4"/>
      <c r="AC21" s="4"/>
      <c r="AD21" s="4">
        <v>137225</v>
      </c>
      <c r="AE21" s="5">
        <v>137225</v>
      </c>
    </row>
    <row r="22" spans="1:31" ht="11.65" customHeight="1" x14ac:dyDescent="0.15">
      <c r="A22" s="1" t="s">
        <v>14</v>
      </c>
      <c r="B22" s="5">
        <v>9327330.6099999994</v>
      </c>
      <c r="C22" s="5">
        <v>0</v>
      </c>
      <c r="D22" s="5">
        <v>0</v>
      </c>
      <c r="E22" s="5">
        <v>0</v>
      </c>
      <c r="F22" s="5">
        <v>51935.8</v>
      </c>
      <c r="G22" s="5">
        <v>0</v>
      </c>
      <c r="H22" s="5">
        <v>0</v>
      </c>
      <c r="I22" s="5">
        <v>132800</v>
      </c>
      <c r="J22" s="5">
        <v>34689</v>
      </c>
      <c r="K22" s="5">
        <v>9546755.4100000001</v>
      </c>
      <c r="L22" s="5">
        <v>-3529685.71</v>
      </c>
      <c r="M22" s="5">
        <v>-424155.38</v>
      </c>
      <c r="N22" s="5">
        <v>8823207.4900000002</v>
      </c>
      <c r="O22" s="5"/>
      <c r="P22" s="5">
        <v>51935.8</v>
      </c>
      <c r="Q22" s="5">
        <v>0</v>
      </c>
      <c r="R22" s="5">
        <v>0</v>
      </c>
      <c r="S22" s="5">
        <v>132800</v>
      </c>
      <c r="T22" s="5">
        <v>34689</v>
      </c>
      <c r="U22" s="5">
        <v>5088791.2</v>
      </c>
      <c r="V22" s="5">
        <v>6926211.6600000001</v>
      </c>
      <c r="W22" s="5">
        <v>1609425.86</v>
      </c>
      <c r="X22" s="5">
        <v>390575.68</v>
      </c>
      <c r="Y22" s="5">
        <v>449961.85</v>
      </c>
      <c r="Z22" s="5">
        <v>228324.34</v>
      </c>
      <c r="AA22" s="5">
        <v>51935.8</v>
      </c>
      <c r="AB22" s="5">
        <v>0</v>
      </c>
      <c r="AC22" s="5">
        <v>0</v>
      </c>
      <c r="AD22" s="5">
        <v>167489</v>
      </c>
      <c r="AE22" s="5">
        <v>9823924.1899999995</v>
      </c>
    </row>
  </sheetData>
  <mergeCells count="4">
    <mergeCell ref="A1:A2"/>
    <mergeCell ref="B1:K1"/>
    <mergeCell ref="L1:U1"/>
    <mergeCell ref="V1:AE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>
      <selection activeCell="A11" sqref="A11"/>
    </sheetView>
  </sheetViews>
  <sheetFormatPr defaultRowHeight="13.5" x14ac:dyDescent="0.15"/>
  <cols>
    <col min="1" max="1" width="30.5" customWidth="1"/>
    <col min="2" max="31" width="21.625" customWidth="1"/>
  </cols>
  <sheetData>
    <row r="1" spans="1:31" ht="11.65" customHeight="1" x14ac:dyDescent="0.15">
      <c r="A1" s="16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2</v>
      </c>
      <c r="I1" s="16" t="s">
        <v>1</v>
      </c>
      <c r="J1" s="16" t="s">
        <v>1</v>
      </c>
      <c r="K1" s="16" t="s">
        <v>1</v>
      </c>
      <c r="L1" s="16" t="s">
        <v>3</v>
      </c>
      <c r="M1" s="16" t="s">
        <v>3</v>
      </c>
      <c r="N1" s="16" t="s">
        <v>3</v>
      </c>
      <c r="O1" s="16" t="s">
        <v>3</v>
      </c>
      <c r="P1" s="16" t="s">
        <v>2</v>
      </c>
      <c r="Q1" s="16" t="s">
        <v>2</v>
      </c>
      <c r="R1" s="16" t="s">
        <v>2</v>
      </c>
      <c r="S1" s="16" t="s">
        <v>3</v>
      </c>
      <c r="T1" s="16" t="s">
        <v>3</v>
      </c>
      <c r="U1" s="16" t="s">
        <v>3</v>
      </c>
      <c r="V1" s="16" t="s">
        <v>4</v>
      </c>
      <c r="W1" s="16" t="s">
        <v>4</v>
      </c>
      <c r="X1" s="16" t="s">
        <v>4</v>
      </c>
      <c r="Y1" s="16" t="s">
        <v>4</v>
      </c>
      <c r="Z1" s="16" t="s">
        <v>4</v>
      </c>
      <c r="AA1" s="16" t="s">
        <v>4</v>
      </c>
      <c r="AB1" s="16" t="s">
        <v>2</v>
      </c>
      <c r="AC1" s="16" t="s">
        <v>2</v>
      </c>
      <c r="AD1" s="16" t="s">
        <v>2</v>
      </c>
      <c r="AE1" s="16" t="s">
        <v>4</v>
      </c>
    </row>
    <row r="2" spans="1:31" ht="11.65" customHeight="1" x14ac:dyDescent="0.15">
      <c r="A2" s="16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</row>
    <row r="3" spans="1:31" ht="11.65" customHeight="1" x14ac:dyDescent="0.15">
      <c r="A3" s="3" t="s">
        <v>15</v>
      </c>
      <c r="B3" s="4"/>
      <c r="C3" s="4"/>
      <c r="D3" s="4"/>
      <c r="E3" s="4"/>
      <c r="F3" s="4"/>
      <c r="G3" s="4"/>
      <c r="H3" s="4"/>
      <c r="I3" s="4"/>
      <c r="J3" s="4"/>
      <c r="K3" s="5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  <c r="X3" s="4"/>
      <c r="Y3" s="4"/>
      <c r="Z3" s="4"/>
      <c r="AA3" s="4"/>
      <c r="AB3" s="4"/>
      <c r="AC3" s="4"/>
      <c r="AD3" s="4"/>
      <c r="AE3" s="5"/>
    </row>
    <row r="4" spans="1:31" ht="11.65" customHeight="1" x14ac:dyDescent="0.15">
      <c r="A4" s="3" t="s">
        <v>16</v>
      </c>
      <c r="B4" s="5">
        <v>0</v>
      </c>
      <c r="C4" s="5">
        <v>-39575.72</v>
      </c>
      <c r="D4" s="5">
        <v>-21545.08</v>
      </c>
      <c r="E4" s="5">
        <v>48504.33</v>
      </c>
      <c r="F4" s="5">
        <v>-79898.11</v>
      </c>
      <c r="G4" s="5">
        <v>-793589.85</v>
      </c>
      <c r="H4" s="5">
        <v>0</v>
      </c>
      <c r="I4" s="5">
        <v>0</v>
      </c>
      <c r="J4" s="5">
        <v>0</v>
      </c>
      <c r="K4" s="5">
        <v>-886104.43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>
        <v>-57519.15</v>
      </c>
      <c r="Z4" s="5">
        <v>-53798.29</v>
      </c>
      <c r="AA4" s="5">
        <v>-62181.85</v>
      </c>
      <c r="AB4" s="5">
        <v>-793424.25</v>
      </c>
      <c r="AC4" s="5"/>
      <c r="AD4" s="5"/>
      <c r="AE4" s="5">
        <v>-966923.54</v>
      </c>
    </row>
    <row r="5" spans="1:31" ht="11.65" customHeight="1" x14ac:dyDescent="0.15">
      <c r="A5" s="3" t="s">
        <v>17</v>
      </c>
      <c r="B5" s="4">
        <v>0</v>
      </c>
      <c r="C5" s="4"/>
      <c r="D5" s="4"/>
      <c r="E5" s="4"/>
      <c r="F5" s="4"/>
      <c r="G5" s="4"/>
      <c r="H5" s="4">
        <v>0</v>
      </c>
      <c r="I5" s="4">
        <v>0</v>
      </c>
      <c r="J5" s="4">
        <v>0</v>
      </c>
      <c r="K5" s="5">
        <v>0</v>
      </c>
      <c r="L5" s="4"/>
      <c r="M5" s="4"/>
      <c r="N5" s="4"/>
      <c r="O5" s="4"/>
      <c r="P5" s="4"/>
      <c r="Q5" s="4"/>
      <c r="R5" s="4"/>
      <c r="S5" s="4"/>
      <c r="T5" s="4"/>
      <c r="U5" s="5"/>
      <c r="V5" s="4"/>
      <c r="W5" s="4"/>
      <c r="X5" s="4"/>
      <c r="Y5" s="4"/>
      <c r="Z5" s="4"/>
      <c r="AA5" s="4"/>
      <c r="AB5" s="4"/>
      <c r="AC5" s="4"/>
      <c r="AD5" s="4"/>
      <c r="AE5" s="5"/>
    </row>
    <row r="6" spans="1:31" ht="11.65" customHeight="1" x14ac:dyDescent="0.15">
      <c r="A6" s="3" t="s">
        <v>18</v>
      </c>
      <c r="B6" s="5"/>
      <c r="C6" s="5">
        <v>-39575.72</v>
      </c>
      <c r="D6" s="5">
        <v>-21545.08</v>
      </c>
      <c r="E6" s="5">
        <v>48504.33</v>
      </c>
      <c r="F6" s="5">
        <v>-79898.11</v>
      </c>
      <c r="G6" s="5">
        <v>-793589.85</v>
      </c>
      <c r="H6" s="5"/>
      <c r="I6" s="5"/>
      <c r="J6" s="5"/>
      <c r="K6" s="5">
        <v>-886104.43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>
        <v>-57519.15</v>
      </c>
      <c r="Z6" s="5">
        <v>-53798.29</v>
      </c>
      <c r="AA6" s="5">
        <v>-62181.85</v>
      </c>
      <c r="AB6" s="5">
        <v>-793424.25</v>
      </c>
      <c r="AC6" s="5"/>
      <c r="AD6" s="5"/>
      <c r="AE6" s="5">
        <v>-966923.54</v>
      </c>
    </row>
    <row r="7" spans="1:31" ht="11.65" customHeight="1" x14ac:dyDescent="0.15">
      <c r="A7" s="3" t="s">
        <v>19</v>
      </c>
      <c r="B7" s="4"/>
      <c r="C7" s="4"/>
      <c r="D7" s="4"/>
      <c r="E7" s="4"/>
      <c r="F7" s="4"/>
      <c r="G7" s="4"/>
      <c r="H7" s="4"/>
      <c r="I7" s="4"/>
      <c r="J7" s="4"/>
      <c r="K7" s="5"/>
      <c r="L7" s="4"/>
      <c r="M7" s="4"/>
      <c r="N7" s="4"/>
      <c r="O7" s="4"/>
      <c r="P7" s="4"/>
      <c r="Q7" s="4"/>
      <c r="R7" s="4"/>
      <c r="S7" s="4"/>
      <c r="T7" s="4"/>
      <c r="U7" s="5"/>
      <c r="V7" s="4"/>
      <c r="W7" s="4"/>
      <c r="X7" s="4"/>
      <c r="Y7" s="4"/>
      <c r="Z7" s="4"/>
      <c r="AA7" s="4"/>
      <c r="AB7" s="4"/>
      <c r="AC7" s="4"/>
      <c r="AD7" s="4"/>
      <c r="AE7" s="5"/>
    </row>
    <row r="8" spans="1:31" ht="11.65" customHeight="1" x14ac:dyDescent="0.15">
      <c r="A8" s="3" t="s">
        <v>20</v>
      </c>
      <c r="B8" s="4"/>
      <c r="C8" s="4"/>
      <c r="D8" s="4"/>
      <c r="E8" s="4"/>
      <c r="F8" s="4"/>
      <c r="G8" s="4"/>
      <c r="H8" s="4"/>
      <c r="I8" s="4"/>
      <c r="J8" s="4"/>
      <c r="K8" s="5"/>
      <c r="L8" s="4"/>
      <c r="M8" s="4"/>
      <c r="N8" s="4"/>
      <c r="O8" s="4"/>
      <c r="P8" s="4"/>
      <c r="Q8" s="4"/>
      <c r="R8" s="4"/>
      <c r="S8" s="4"/>
      <c r="T8" s="4"/>
      <c r="U8" s="5"/>
      <c r="V8" s="4"/>
      <c r="W8" s="4"/>
      <c r="X8" s="4"/>
      <c r="Y8" s="4"/>
      <c r="Z8" s="4"/>
      <c r="AA8" s="4"/>
      <c r="AB8" s="4"/>
      <c r="AC8" s="4"/>
      <c r="AD8" s="4"/>
      <c r="AE8" s="5"/>
    </row>
    <row r="9" spans="1:31" ht="11.65" customHeight="1" x14ac:dyDescent="0.15">
      <c r="A9" s="3" t="s">
        <v>21</v>
      </c>
      <c r="B9" s="4"/>
      <c r="C9" s="4">
        <v>-39575.72</v>
      </c>
      <c r="D9" s="4">
        <v>-21545.08</v>
      </c>
      <c r="E9" s="4">
        <v>48504.33</v>
      </c>
      <c r="F9" s="4">
        <v>-79898.11</v>
      </c>
      <c r="G9" s="4">
        <v>-793589.85</v>
      </c>
      <c r="H9" s="4"/>
      <c r="I9" s="4"/>
      <c r="J9" s="4"/>
      <c r="K9" s="5">
        <v>-886104.43</v>
      </c>
      <c r="L9" s="4"/>
      <c r="M9" s="4"/>
      <c r="N9" s="4"/>
      <c r="O9" s="4"/>
      <c r="P9" s="4"/>
      <c r="Q9" s="4"/>
      <c r="R9" s="4"/>
      <c r="S9" s="4"/>
      <c r="T9" s="4"/>
      <c r="U9" s="5"/>
      <c r="V9" s="4"/>
      <c r="W9" s="4"/>
      <c r="X9" s="4"/>
      <c r="Y9" s="4">
        <v>-57519.15</v>
      </c>
      <c r="Z9" s="4">
        <v>-53798.29</v>
      </c>
      <c r="AA9" s="4">
        <v>-2276.1</v>
      </c>
      <c r="AB9" s="4">
        <v>-793424.25</v>
      </c>
      <c r="AC9" s="4"/>
      <c r="AD9" s="4"/>
      <c r="AE9" s="5">
        <v>-907017.79</v>
      </c>
    </row>
    <row r="10" spans="1:31" ht="11.65" customHeight="1" x14ac:dyDescent="0.15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5"/>
      <c r="V10" s="4"/>
      <c r="W10" s="4"/>
      <c r="X10" s="4"/>
      <c r="Y10" s="4"/>
      <c r="Z10" s="4"/>
      <c r="AA10" s="4"/>
      <c r="AB10" s="4"/>
      <c r="AC10" s="4"/>
      <c r="AD10" s="4"/>
      <c r="AE10" s="5"/>
    </row>
    <row r="11" spans="1:31" ht="11.65" customHeight="1" x14ac:dyDescent="0.15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4"/>
      <c r="X11" s="4"/>
      <c r="Y11" s="4"/>
      <c r="Z11" s="4"/>
      <c r="AA11" s="4"/>
      <c r="AB11" s="4"/>
      <c r="AC11" s="4"/>
      <c r="AD11" s="4"/>
      <c r="AE11" s="5"/>
    </row>
    <row r="12" spans="1:31" ht="11.65" customHeight="1" x14ac:dyDescent="0.15">
      <c r="A12" s="3" t="s">
        <v>24</v>
      </c>
      <c r="B12" s="4"/>
      <c r="C12" s="4"/>
      <c r="D12" s="4"/>
      <c r="E12" s="4"/>
      <c r="F12" s="4"/>
      <c r="G12" s="4"/>
      <c r="H12" s="4"/>
      <c r="I12" s="4"/>
      <c r="J12" s="4"/>
      <c r="K12" s="5"/>
      <c r="L12" s="4"/>
      <c r="M12" s="4"/>
      <c r="N12" s="4"/>
      <c r="O12" s="4"/>
      <c r="P12" s="4"/>
      <c r="Q12" s="4"/>
      <c r="R12" s="4"/>
      <c r="S12" s="4"/>
      <c r="T12" s="4"/>
      <c r="U12" s="5"/>
      <c r="V12" s="4"/>
      <c r="W12" s="4"/>
      <c r="X12" s="4"/>
      <c r="Y12" s="4"/>
      <c r="Z12" s="4"/>
      <c r="AA12" s="4">
        <v>-59905.75</v>
      </c>
      <c r="AB12" s="4"/>
      <c r="AC12" s="4"/>
      <c r="AD12" s="4"/>
      <c r="AE12" s="5">
        <v>-59905.75</v>
      </c>
    </row>
    <row r="13" spans="1:31" ht="11.65" customHeight="1" x14ac:dyDescent="0.15">
      <c r="A13" s="3" t="s">
        <v>25</v>
      </c>
      <c r="B13" s="4">
        <v>-5440283.0199999996</v>
      </c>
      <c r="C13" s="4">
        <v>-115250</v>
      </c>
      <c r="D13" s="4">
        <v>-4038766.93</v>
      </c>
      <c r="E13" s="4">
        <v>-1090426.97</v>
      </c>
      <c r="F13" s="4">
        <v>-1111711.6000000001</v>
      </c>
      <c r="G13" s="4">
        <v>0</v>
      </c>
      <c r="H13" s="4">
        <v>0</v>
      </c>
      <c r="I13" s="4">
        <v>0</v>
      </c>
      <c r="J13" s="4">
        <v>0</v>
      </c>
      <c r="K13" s="5">
        <v>-11796438.52</v>
      </c>
      <c r="L13" s="4">
        <v>-1386545.44</v>
      </c>
      <c r="M13" s="4">
        <v>-584354.9</v>
      </c>
      <c r="N13" s="4">
        <v>-45931.5</v>
      </c>
      <c r="O13" s="4">
        <v>-263655.75</v>
      </c>
      <c r="P13" s="4">
        <v>-978096.39</v>
      </c>
      <c r="Q13" s="4">
        <v>-1182142.19</v>
      </c>
      <c r="R13" s="4">
        <v>-128321.57</v>
      </c>
      <c r="S13" s="4">
        <v>0</v>
      </c>
      <c r="T13" s="4">
        <v>0</v>
      </c>
      <c r="U13" s="5">
        <v>-4569047.74</v>
      </c>
      <c r="V13" s="4"/>
      <c r="W13" s="4"/>
      <c r="X13" s="4">
        <v>-2890945.88</v>
      </c>
      <c r="Y13" s="4">
        <v>-4258388.95</v>
      </c>
      <c r="Z13" s="4"/>
      <c r="AA13" s="4"/>
      <c r="AB13" s="4"/>
      <c r="AC13" s="4"/>
      <c r="AD13" s="4"/>
      <c r="AE13" s="5">
        <v>-7149334.8300000001</v>
      </c>
    </row>
    <row r="14" spans="1:31" ht="11.65" customHeight="1" x14ac:dyDescent="0.15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5"/>
      <c r="V14" s="4"/>
      <c r="W14" s="4"/>
      <c r="X14" s="4"/>
      <c r="Y14" s="4"/>
      <c r="Z14" s="4"/>
      <c r="AA14" s="4"/>
      <c r="AB14" s="4"/>
      <c r="AC14" s="4"/>
      <c r="AD14" s="4"/>
      <c r="AE14" s="5"/>
    </row>
    <row r="15" spans="1:31" ht="11.65" customHeight="1" x14ac:dyDescent="0.15">
      <c r="A15" s="3" t="s">
        <v>27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1.65" customHeight="1" x14ac:dyDescent="0.15">
      <c r="A16" s="3" t="s">
        <v>28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4"/>
      <c r="M16" s="4"/>
      <c r="N16" s="4"/>
      <c r="O16" s="4"/>
      <c r="P16" s="4"/>
      <c r="Q16" s="4"/>
      <c r="R16" s="4"/>
      <c r="S16" s="4"/>
      <c r="T16" s="4"/>
      <c r="U16" s="5"/>
      <c r="V16" s="4"/>
      <c r="W16" s="4"/>
      <c r="X16" s="4"/>
      <c r="Y16" s="4"/>
      <c r="Z16" s="4"/>
      <c r="AA16" s="4"/>
      <c r="AB16" s="4"/>
      <c r="AC16" s="4"/>
      <c r="AD16" s="4"/>
      <c r="AE16" s="5"/>
    </row>
    <row r="17" spans="1:31" ht="11.65" customHeight="1" x14ac:dyDescent="0.1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  <c r="AC17" s="4"/>
      <c r="AD17" s="4"/>
      <c r="AE17" s="5"/>
    </row>
    <row r="18" spans="1:31" ht="11.65" customHeight="1" x14ac:dyDescent="0.15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4"/>
      <c r="W18" s="4"/>
      <c r="X18" s="4"/>
      <c r="Y18" s="4"/>
      <c r="Z18" s="4"/>
      <c r="AA18" s="4"/>
      <c r="AB18" s="4"/>
      <c r="AC18" s="4"/>
      <c r="AD18" s="4"/>
      <c r="AE18" s="5"/>
    </row>
    <row r="19" spans="1:31" ht="11.65" customHeight="1" x14ac:dyDescent="0.15">
      <c r="A19" s="3" t="s">
        <v>31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4"/>
      <c r="M19" s="4"/>
      <c r="N19" s="4"/>
      <c r="O19" s="4"/>
      <c r="P19" s="4"/>
      <c r="Q19" s="4"/>
      <c r="R19" s="4"/>
      <c r="S19" s="4"/>
      <c r="T19" s="4"/>
      <c r="U19" s="5"/>
      <c r="V19" s="4"/>
      <c r="W19" s="4"/>
      <c r="X19" s="4"/>
      <c r="Y19" s="4"/>
      <c r="Z19" s="4"/>
      <c r="AA19" s="4"/>
      <c r="AB19" s="4"/>
      <c r="AC19" s="4"/>
      <c r="AD19" s="4"/>
      <c r="AE19" s="5"/>
    </row>
    <row r="20" spans="1:31" ht="11.65" customHeight="1" x14ac:dyDescent="0.15">
      <c r="A20" s="3" t="s">
        <v>32</v>
      </c>
      <c r="B20" s="4"/>
      <c r="C20" s="4"/>
      <c r="D20" s="4"/>
      <c r="E20" s="4"/>
      <c r="F20" s="4"/>
      <c r="G20" s="4"/>
      <c r="H20" s="4"/>
      <c r="I20" s="4"/>
      <c r="J20" s="4"/>
      <c r="K20" s="5"/>
      <c r="L20" s="4"/>
      <c r="M20" s="4"/>
      <c r="N20" s="4"/>
      <c r="O20" s="4"/>
      <c r="P20" s="4"/>
      <c r="Q20" s="4"/>
      <c r="R20" s="4"/>
      <c r="S20" s="4"/>
      <c r="T20" s="4"/>
      <c r="U20" s="5"/>
      <c r="V20" s="4"/>
      <c r="W20" s="4"/>
      <c r="X20" s="4"/>
      <c r="Y20" s="4"/>
      <c r="Z20" s="4"/>
      <c r="AA20" s="4"/>
      <c r="AB20" s="4"/>
      <c r="AC20" s="4"/>
      <c r="AD20" s="4"/>
      <c r="AE20" s="5"/>
    </row>
    <row r="21" spans="1:31" ht="11.65" customHeight="1" x14ac:dyDescent="0.15">
      <c r="A21" s="3" t="s">
        <v>33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4"/>
      <c r="M21" s="4"/>
      <c r="N21" s="4"/>
      <c r="O21" s="4"/>
      <c r="P21" s="4"/>
      <c r="Q21" s="4"/>
      <c r="R21" s="4"/>
      <c r="S21" s="4"/>
      <c r="T21" s="4"/>
      <c r="U21" s="5"/>
      <c r="V21" s="4"/>
      <c r="W21" s="4"/>
      <c r="X21" s="4"/>
      <c r="Y21" s="4"/>
      <c r="Z21" s="4"/>
      <c r="AA21" s="4"/>
      <c r="AB21" s="4"/>
      <c r="AC21" s="4"/>
      <c r="AD21" s="4"/>
      <c r="AE21" s="5"/>
    </row>
    <row r="22" spans="1:31" ht="11.65" customHeight="1" x14ac:dyDescent="0.15">
      <c r="A22" s="1" t="s">
        <v>14</v>
      </c>
      <c r="B22" s="5">
        <v>-5440283.0199999996</v>
      </c>
      <c r="C22" s="5">
        <v>-154825.72</v>
      </c>
      <c r="D22" s="5">
        <v>-4060312.01</v>
      </c>
      <c r="E22" s="5">
        <v>-1041922.64</v>
      </c>
      <c r="F22" s="5">
        <v>-1191609.71</v>
      </c>
      <c r="G22" s="5">
        <v>-793589.85</v>
      </c>
      <c r="H22" s="5">
        <v>0</v>
      </c>
      <c r="I22" s="5">
        <v>0</v>
      </c>
      <c r="J22" s="5">
        <v>0</v>
      </c>
      <c r="K22" s="5">
        <v>-12682542.949999999</v>
      </c>
      <c r="L22" s="5">
        <v>-1386545.44</v>
      </c>
      <c r="M22" s="5">
        <v>-584354.9</v>
      </c>
      <c r="N22" s="5">
        <v>-45931.5</v>
      </c>
      <c r="O22" s="5">
        <v>-263655.75</v>
      </c>
      <c r="P22" s="5">
        <v>-978096.39</v>
      </c>
      <c r="Q22" s="5">
        <v>-1182142.19</v>
      </c>
      <c r="R22" s="5">
        <v>-128321.57</v>
      </c>
      <c r="S22" s="5">
        <v>0</v>
      </c>
      <c r="T22" s="5">
        <v>0</v>
      </c>
      <c r="U22" s="5">
        <v>-4569047.74</v>
      </c>
      <c r="V22" s="5"/>
      <c r="W22" s="5"/>
      <c r="X22" s="5">
        <v>-2890945.88</v>
      </c>
      <c r="Y22" s="5">
        <v>-4315908.0999999996</v>
      </c>
      <c r="Z22" s="5">
        <v>-53798.29</v>
      </c>
      <c r="AA22" s="5">
        <v>-62181.85</v>
      </c>
      <c r="AB22" s="5">
        <v>-793424.25</v>
      </c>
      <c r="AC22" s="5"/>
      <c r="AD22" s="5"/>
      <c r="AE22" s="5">
        <v>-8116258.3700000001</v>
      </c>
    </row>
  </sheetData>
  <mergeCells count="4">
    <mergeCell ref="A1:A2"/>
    <mergeCell ref="B1:K1"/>
    <mergeCell ref="L1:U1"/>
    <mergeCell ref="V1:AE1"/>
  </mergeCells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/>
  </sheetViews>
  <sheetFormatPr defaultRowHeight="13.5" x14ac:dyDescent="0.15"/>
  <cols>
    <col min="1" max="1" width="53.625" customWidth="1"/>
    <col min="2" max="31" width="21.625" customWidth="1"/>
  </cols>
  <sheetData>
    <row r="1" spans="1:31" ht="11.65" customHeight="1" x14ac:dyDescent="0.15">
      <c r="A1" s="16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2</v>
      </c>
      <c r="I1" s="16" t="s">
        <v>1</v>
      </c>
      <c r="J1" s="16" t="s">
        <v>1</v>
      </c>
      <c r="K1" s="16" t="s">
        <v>1</v>
      </c>
      <c r="L1" s="16" t="s">
        <v>3</v>
      </c>
      <c r="M1" s="16" t="s">
        <v>3</v>
      </c>
      <c r="N1" s="16" t="s">
        <v>3</v>
      </c>
      <c r="O1" s="16" t="s">
        <v>3</v>
      </c>
      <c r="P1" s="16" t="s">
        <v>2</v>
      </c>
      <c r="Q1" s="16" t="s">
        <v>2</v>
      </c>
      <c r="R1" s="16" t="s">
        <v>2</v>
      </c>
      <c r="S1" s="16" t="s">
        <v>3</v>
      </c>
      <c r="T1" s="16" t="s">
        <v>3</v>
      </c>
      <c r="U1" s="16" t="s">
        <v>3</v>
      </c>
      <c r="V1" s="16" t="s">
        <v>4</v>
      </c>
      <c r="W1" s="16" t="s">
        <v>4</v>
      </c>
      <c r="X1" s="16" t="s">
        <v>4</v>
      </c>
      <c r="Y1" s="16" t="s">
        <v>4</v>
      </c>
      <c r="Z1" s="16" t="s">
        <v>4</v>
      </c>
      <c r="AA1" s="16" t="s">
        <v>4</v>
      </c>
      <c r="AB1" s="16" t="s">
        <v>2</v>
      </c>
      <c r="AC1" s="16" t="s">
        <v>2</v>
      </c>
      <c r="AD1" s="16" t="s">
        <v>2</v>
      </c>
      <c r="AE1" s="16" t="s">
        <v>4</v>
      </c>
    </row>
    <row r="2" spans="1:31" ht="11.65" customHeight="1" x14ac:dyDescent="0.15">
      <c r="A2" s="16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</row>
    <row r="3" spans="1:31" ht="11.65" customHeight="1" x14ac:dyDescent="0.15">
      <c r="A3" s="3" t="s">
        <v>15</v>
      </c>
      <c r="B3" s="4">
        <v>6006675.25</v>
      </c>
      <c r="C3" s="4"/>
      <c r="D3" s="4"/>
      <c r="E3" s="4"/>
      <c r="F3" s="4"/>
      <c r="G3" s="4"/>
      <c r="H3" s="4"/>
      <c r="I3" s="4"/>
      <c r="J3" s="4"/>
      <c r="K3" s="5">
        <v>6006675.25</v>
      </c>
      <c r="L3" s="4">
        <v>-1069272.98</v>
      </c>
      <c r="M3" s="4">
        <v>-275899.95</v>
      </c>
      <c r="N3" s="4">
        <v>4864299.62</v>
      </c>
      <c r="O3" s="4"/>
      <c r="P3" s="4"/>
      <c r="Q3" s="4"/>
      <c r="R3" s="4"/>
      <c r="S3" s="4"/>
      <c r="T3" s="4"/>
      <c r="U3" s="5">
        <v>3519126.69</v>
      </c>
      <c r="V3" s="4">
        <v>4594365.33</v>
      </c>
      <c r="W3" s="4">
        <v>1492741.57</v>
      </c>
      <c r="X3" s="4">
        <v>368007.77</v>
      </c>
      <c r="Y3" s="4">
        <v>381628.5</v>
      </c>
      <c r="Z3" s="4">
        <v>303505.98</v>
      </c>
      <c r="AA3" s="4">
        <v>0</v>
      </c>
      <c r="AB3" s="4">
        <v>0</v>
      </c>
      <c r="AC3" s="4">
        <v>0</v>
      </c>
      <c r="AD3" s="4">
        <v>0</v>
      </c>
      <c r="AE3" s="5">
        <v>7140249.1500000004</v>
      </c>
    </row>
    <row r="4" spans="1:31" ht="11.65" customHeight="1" x14ac:dyDescent="0.15">
      <c r="A4" s="3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>
        <v>277322.27</v>
      </c>
      <c r="M4" s="5"/>
      <c r="N4" s="5"/>
      <c r="O4" s="5"/>
      <c r="P4" s="5"/>
      <c r="Q4" s="5"/>
      <c r="R4" s="5"/>
      <c r="S4" s="5"/>
      <c r="T4" s="5"/>
      <c r="U4" s="5">
        <v>277322.27</v>
      </c>
      <c r="V4" s="5">
        <v>0</v>
      </c>
      <c r="W4" s="5">
        <v>137006.04</v>
      </c>
      <c r="X4" s="5">
        <v>138966.04999999999</v>
      </c>
      <c r="Y4" s="5">
        <v>48182.97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324155.06</v>
      </c>
    </row>
    <row r="5" spans="1:31" ht="11.65" customHeight="1" x14ac:dyDescent="0.15">
      <c r="A5" s="3" t="s">
        <v>17</v>
      </c>
      <c r="B5" s="4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4"/>
      <c r="Q5" s="4"/>
      <c r="R5" s="4"/>
      <c r="S5" s="4"/>
      <c r="T5" s="4"/>
      <c r="U5" s="5"/>
      <c r="V5" s="4"/>
      <c r="W5" s="4"/>
      <c r="X5" s="4"/>
      <c r="Y5" s="4"/>
      <c r="Z5" s="4"/>
      <c r="AA5" s="4"/>
      <c r="AB5" s="4"/>
      <c r="AC5" s="4"/>
      <c r="AD5" s="4"/>
      <c r="AE5" s="5"/>
    </row>
    <row r="6" spans="1:31" ht="11.65" customHeight="1" x14ac:dyDescent="0.15">
      <c r="A6" s="3" t="s">
        <v>18</v>
      </c>
      <c r="B6" s="5"/>
      <c r="C6" s="5"/>
      <c r="D6" s="5"/>
      <c r="E6" s="5"/>
      <c r="F6" s="5"/>
      <c r="G6" s="5"/>
      <c r="H6" s="5"/>
      <c r="I6" s="5"/>
      <c r="J6" s="5"/>
      <c r="K6" s="5"/>
      <c r="L6" s="5">
        <v>277322.27</v>
      </c>
      <c r="M6" s="5"/>
      <c r="N6" s="5"/>
      <c r="O6" s="5"/>
      <c r="P6" s="5"/>
      <c r="Q6" s="5"/>
      <c r="R6" s="5"/>
      <c r="S6" s="5"/>
      <c r="T6" s="5"/>
      <c r="U6" s="5">
        <v>277322.27</v>
      </c>
      <c r="V6" s="5">
        <v>0</v>
      </c>
      <c r="W6" s="5">
        <v>137006.04</v>
      </c>
      <c r="X6" s="5">
        <v>138966.04999999999</v>
      </c>
      <c r="Y6" s="5">
        <v>48182.97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324155.06</v>
      </c>
    </row>
    <row r="7" spans="1:31" ht="11.65" customHeight="1" x14ac:dyDescent="0.15">
      <c r="A7" s="3" t="s">
        <v>19</v>
      </c>
      <c r="B7" s="4"/>
      <c r="C7" s="4"/>
      <c r="D7" s="4"/>
      <c r="E7" s="4"/>
      <c r="F7" s="4"/>
      <c r="G7" s="4"/>
      <c r="H7" s="4"/>
      <c r="I7" s="4"/>
      <c r="J7" s="4"/>
      <c r="K7" s="5"/>
      <c r="L7" s="4"/>
      <c r="M7" s="4"/>
      <c r="N7" s="4"/>
      <c r="O7" s="4"/>
      <c r="P7" s="4"/>
      <c r="Q7" s="4"/>
      <c r="R7" s="4"/>
      <c r="S7" s="4"/>
      <c r="T7" s="4"/>
      <c r="U7" s="5"/>
      <c r="V7" s="4"/>
      <c r="W7" s="4"/>
      <c r="X7" s="4"/>
      <c r="Y7" s="4"/>
      <c r="Z7" s="4"/>
      <c r="AA7" s="4"/>
      <c r="AB7" s="4"/>
      <c r="AC7" s="4"/>
      <c r="AD7" s="4"/>
      <c r="AE7" s="5"/>
    </row>
    <row r="8" spans="1:31" ht="11.65" customHeight="1" x14ac:dyDescent="0.15">
      <c r="A8" s="3" t="s">
        <v>20</v>
      </c>
      <c r="B8" s="4"/>
      <c r="C8" s="4"/>
      <c r="D8" s="4"/>
      <c r="E8" s="4"/>
      <c r="F8" s="4"/>
      <c r="G8" s="4"/>
      <c r="H8" s="4"/>
      <c r="I8" s="4"/>
      <c r="J8" s="4"/>
      <c r="K8" s="5"/>
      <c r="L8" s="4"/>
      <c r="M8" s="4"/>
      <c r="N8" s="4"/>
      <c r="O8" s="4"/>
      <c r="P8" s="4"/>
      <c r="Q8" s="4"/>
      <c r="R8" s="4"/>
      <c r="S8" s="4"/>
      <c r="T8" s="4"/>
      <c r="U8" s="5"/>
      <c r="V8" s="4"/>
      <c r="W8" s="4"/>
      <c r="X8" s="4"/>
      <c r="Y8" s="4"/>
      <c r="Z8" s="4"/>
      <c r="AA8" s="4"/>
      <c r="AB8" s="4"/>
      <c r="AC8" s="4"/>
      <c r="AD8" s="4"/>
      <c r="AE8" s="5"/>
    </row>
    <row r="9" spans="1:31" ht="11.65" customHeight="1" x14ac:dyDescent="0.15">
      <c r="A9" s="3" t="s">
        <v>21</v>
      </c>
      <c r="B9" s="4"/>
      <c r="C9" s="4"/>
      <c r="D9" s="4"/>
      <c r="E9" s="4"/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4"/>
      <c r="T9" s="4"/>
      <c r="U9" s="5"/>
      <c r="V9" s="4"/>
      <c r="W9" s="4"/>
      <c r="X9" s="4"/>
      <c r="Y9" s="4"/>
      <c r="Z9" s="4"/>
      <c r="AA9" s="4"/>
      <c r="AB9" s="4"/>
      <c r="AC9" s="4"/>
      <c r="AD9" s="4"/>
      <c r="AE9" s="5"/>
    </row>
    <row r="10" spans="1:31" ht="11.65" customHeight="1" x14ac:dyDescent="0.15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5"/>
      <c r="V10" s="4"/>
      <c r="W10" s="4"/>
      <c r="X10" s="4"/>
      <c r="Y10" s="4"/>
      <c r="Z10" s="4"/>
      <c r="AA10" s="4"/>
      <c r="AB10" s="4"/>
      <c r="AC10" s="4"/>
      <c r="AD10" s="4"/>
      <c r="AE10" s="5"/>
    </row>
    <row r="11" spans="1:31" ht="11.65" customHeight="1" x14ac:dyDescent="0.15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4"/>
      <c r="X11" s="4"/>
      <c r="Y11" s="4"/>
      <c r="Z11" s="4"/>
      <c r="AA11" s="4"/>
      <c r="AB11" s="4"/>
      <c r="AC11" s="4"/>
      <c r="AD11" s="4"/>
      <c r="AE11" s="5"/>
    </row>
    <row r="12" spans="1:31" ht="11.65" customHeight="1" x14ac:dyDescent="0.15">
      <c r="A12" s="3" t="s">
        <v>24</v>
      </c>
      <c r="B12" s="4"/>
      <c r="C12" s="4"/>
      <c r="D12" s="4"/>
      <c r="E12" s="4"/>
      <c r="F12" s="4"/>
      <c r="G12" s="4"/>
      <c r="H12" s="4"/>
      <c r="I12" s="4"/>
      <c r="J12" s="4"/>
      <c r="K12" s="5"/>
      <c r="L12" s="4">
        <v>277322.27</v>
      </c>
      <c r="M12" s="4"/>
      <c r="N12" s="4"/>
      <c r="O12" s="4"/>
      <c r="P12" s="4"/>
      <c r="Q12" s="4"/>
      <c r="R12" s="4"/>
      <c r="S12" s="4"/>
      <c r="T12" s="4"/>
      <c r="U12" s="5">
        <v>277322.27</v>
      </c>
      <c r="V12" s="4">
        <v>0</v>
      </c>
      <c r="W12" s="4">
        <v>137006.04</v>
      </c>
      <c r="X12" s="4">
        <v>138966.04999999999</v>
      </c>
      <c r="Y12" s="4">
        <v>48182.97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5">
        <v>324155.06</v>
      </c>
    </row>
    <row r="13" spans="1:31" ht="11.65" customHeight="1" x14ac:dyDescent="0.15">
      <c r="A13" s="3" t="s">
        <v>25</v>
      </c>
      <c r="B13" s="4"/>
      <c r="C13" s="4"/>
      <c r="D13" s="4"/>
      <c r="E13" s="4"/>
      <c r="F13" s="4"/>
      <c r="G13" s="4"/>
      <c r="H13" s="4"/>
      <c r="I13" s="4"/>
      <c r="J13" s="4"/>
      <c r="K13" s="5"/>
      <c r="L13" s="4"/>
      <c r="M13" s="4"/>
      <c r="N13" s="4"/>
      <c r="O13" s="4"/>
      <c r="P13" s="4"/>
      <c r="Q13" s="4"/>
      <c r="R13" s="4"/>
      <c r="S13" s="4"/>
      <c r="T13" s="4"/>
      <c r="U13" s="5"/>
      <c r="V13" s="4"/>
      <c r="W13" s="4"/>
      <c r="X13" s="4"/>
      <c r="Y13" s="4"/>
      <c r="Z13" s="4"/>
      <c r="AA13" s="4"/>
      <c r="AB13" s="4"/>
      <c r="AC13" s="4"/>
      <c r="AD13" s="4"/>
      <c r="AE13" s="5"/>
    </row>
    <row r="14" spans="1:31" ht="11.65" customHeight="1" x14ac:dyDescent="0.15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5"/>
      <c r="V14" s="4"/>
      <c r="W14" s="4"/>
      <c r="X14" s="4"/>
      <c r="Y14" s="4"/>
      <c r="Z14" s="4"/>
      <c r="AA14" s="4"/>
      <c r="AB14" s="4"/>
      <c r="AC14" s="4"/>
      <c r="AD14" s="4"/>
      <c r="AE14" s="5"/>
    </row>
    <row r="15" spans="1:31" ht="11.65" customHeight="1" x14ac:dyDescent="0.15">
      <c r="A15" s="3" t="s">
        <v>27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1.65" customHeight="1" x14ac:dyDescent="0.15">
      <c r="A16" s="3" t="s">
        <v>28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4"/>
      <c r="M16" s="4"/>
      <c r="N16" s="4"/>
      <c r="O16" s="4"/>
      <c r="P16" s="4"/>
      <c r="Q16" s="4"/>
      <c r="R16" s="4"/>
      <c r="S16" s="4"/>
      <c r="T16" s="4"/>
      <c r="U16" s="5"/>
      <c r="V16" s="4"/>
      <c r="W16" s="4"/>
      <c r="X16" s="4"/>
      <c r="Y16" s="4"/>
      <c r="Z16" s="4"/>
      <c r="AA16" s="4"/>
      <c r="AB16" s="4"/>
      <c r="AC16" s="4"/>
      <c r="AD16" s="4"/>
      <c r="AE16" s="5"/>
    </row>
    <row r="17" spans="1:31" ht="11.65" customHeight="1" x14ac:dyDescent="0.1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  <c r="AC17" s="4"/>
      <c r="AD17" s="4"/>
      <c r="AE17" s="5"/>
    </row>
    <row r="18" spans="1:31" ht="11.65" customHeight="1" x14ac:dyDescent="0.15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4"/>
      <c r="W18" s="4"/>
      <c r="X18" s="4"/>
      <c r="Y18" s="4"/>
      <c r="Z18" s="4"/>
      <c r="AA18" s="4"/>
      <c r="AB18" s="4"/>
      <c r="AC18" s="4"/>
      <c r="AD18" s="4"/>
      <c r="AE18" s="5"/>
    </row>
    <row r="19" spans="1:31" ht="11.65" customHeight="1" x14ac:dyDescent="0.15">
      <c r="A19" s="3" t="s">
        <v>31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4"/>
      <c r="M19" s="4"/>
      <c r="N19" s="4"/>
      <c r="O19" s="4"/>
      <c r="P19" s="4"/>
      <c r="Q19" s="4"/>
      <c r="R19" s="4"/>
      <c r="S19" s="4"/>
      <c r="T19" s="4"/>
      <c r="U19" s="5"/>
      <c r="V19" s="4"/>
      <c r="W19" s="4"/>
      <c r="X19" s="4"/>
      <c r="Y19" s="4"/>
      <c r="Z19" s="4"/>
      <c r="AA19" s="4"/>
      <c r="AB19" s="4"/>
      <c r="AC19" s="4"/>
      <c r="AD19" s="4"/>
      <c r="AE19" s="5"/>
    </row>
    <row r="20" spans="1:31" ht="11.65" customHeight="1" x14ac:dyDescent="0.15">
      <c r="A20" s="3" t="s">
        <v>32</v>
      </c>
      <c r="B20" s="4">
        <v>483657.4</v>
      </c>
      <c r="C20" s="4"/>
      <c r="D20" s="4"/>
      <c r="E20" s="4"/>
      <c r="F20" s="4"/>
      <c r="G20" s="4"/>
      <c r="H20" s="4"/>
      <c r="I20" s="4"/>
      <c r="J20" s="4"/>
      <c r="K20" s="5">
        <v>483657.4</v>
      </c>
      <c r="L20" s="4">
        <v>4305.0200000000004</v>
      </c>
      <c r="M20" s="4"/>
      <c r="N20" s="4"/>
      <c r="O20" s="4"/>
      <c r="P20" s="4"/>
      <c r="Q20" s="4"/>
      <c r="R20" s="4"/>
      <c r="S20" s="4"/>
      <c r="T20" s="4"/>
      <c r="U20" s="5">
        <v>4305.0200000000004</v>
      </c>
      <c r="V20" s="4">
        <v>14593.8</v>
      </c>
      <c r="W20" s="4"/>
      <c r="X20" s="4"/>
      <c r="Y20" s="4"/>
      <c r="Z20" s="4"/>
      <c r="AA20" s="4"/>
      <c r="AB20" s="4"/>
      <c r="AC20" s="4"/>
      <c r="AD20" s="4"/>
      <c r="AE20" s="5">
        <v>14593.8</v>
      </c>
    </row>
    <row r="21" spans="1:31" ht="11.65" customHeight="1" x14ac:dyDescent="0.15">
      <c r="A21" s="3" t="s">
        <v>33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4">
        <v>204720</v>
      </c>
      <c r="M21" s="4"/>
      <c r="N21" s="4"/>
      <c r="O21" s="4"/>
      <c r="P21" s="4"/>
      <c r="Q21" s="4"/>
      <c r="R21" s="4"/>
      <c r="S21" s="4"/>
      <c r="T21" s="4"/>
      <c r="U21" s="5">
        <v>204720</v>
      </c>
      <c r="V21" s="4"/>
      <c r="W21" s="4"/>
      <c r="X21" s="4">
        <v>204720</v>
      </c>
      <c r="Y21" s="4"/>
      <c r="Z21" s="4"/>
      <c r="AA21" s="4"/>
      <c r="AB21" s="4"/>
      <c r="AC21" s="4"/>
      <c r="AD21" s="4"/>
      <c r="AE21" s="5">
        <v>204720</v>
      </c>
    </row>
    <row r="22" spans="1:31" ht="11.65" customHeight="1" x14ac:dyDescent="0.15">
      <c r="A22" s="1" t="s">
        <v>14</v>
      </c>
      <c r="B22" s="5">
        <v>6490332.6500000004</v>
      </c>
      <c r="C22" s="5"/>
      <c r="D22" s="5"/>
      <c r="E22" s="5"/>
      <c r="F22" s="5"/>
      <c r="G22" s="5"/>
      <c r="H22" s="5"/>
      <c r="I22" s="5"/>
      <c r="J22" s="5"/>
      <c r="K22" s="5">
        <v>6490332.6500000004</v>
      </c>
      <c r="L22" s="5">
        <v>-582925.68999999994</v>
      </c>
      <c r="M22" s="5">
        <v>-275899.95</v>
      </c>
      <c r="N22" s="5">
        <v>4864299.62</v>
      </c>
      <c r="O22" s="5"/>
      <c r="P22" s="5"/>
      <c r="Q22" s="5"/>
      <c r="R22" s="5"/>
      <c r="S22" s="5"/>
      <c r="T22" s="5"/>
      <c r="U22" s="5">
        <v>4005473.98</v>
      </c>
      <c r="V22" s="5">
        <v>4608959.13</v>
      </c>
      <c r="W22" s="5">
        <v>1629747.61</v>
      </c>
      <c r="X22" s="5">
        <v>711693.82</v>
      </c>
      <c r="Y22" s="5">
        <v>429811.47</v>
      </c>
      <c r="Z22" s="5">
        <v>303505.98</v>
      </c>
      <c r="AA22" s="5">
        <v>0</v>
      </c>
      <c r="AB22" s="5">
        <v>0</v>
      </c>
      <c r="AC22" s="5">
        <v>0</v>
      </c>
      <c r="AD22" s="5">
        <v>0</v>
      </c>
      <c r="AE22" s="5">
        <v>7683718.0099999998</v>
      </c>
    </row>
  </sheetData>
  <mergeCells count="4">
    <mergeCell ref="A1:A2"/>
    <mergeCell ref="B1:K1"/>
    <mergeCell ref="L1:U1"/>
    <mergeCell ref="V1:AE1"/>
  </mergeCells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/>
  </sheetViews>
  <sheetFormatPr defaultRowHeight="13.5" x14ac:dyDescent="0.15"/>
  <cols>
    <col min="1" max="1" width="53.625" customWidth="1"/>
    <col min="2" max="31" width="21.625" customWidth="1"/>
  </cols>
  <sheetData>
    <row r="1" spans="1:31" ht="11.65" customHeight="1" x14ac:dyDescent="0.15">
      <c r="A1" s="16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2</v>
      </c>
      <c r="I1" s="16" t="s">
        <v>1</v>
      </c>
      <c r="J1" s="16" t="s">
        <v>1</v>
      </c>
      <c r="K1" s="16" t="s">
        <v>1</v>
      </c>
      <c r="L1" s="16" t="s">
        <v>3</v>
      </c>
      <c r="M1" s="16" t="s">
        <v>3</v>
      </c>
      <c r="N1" s="16" t="s">
        <v>3</v>
      </c>
      <c r="O1" s="16" t="s">
        <v>3</v>
      </c>
      <c r="P1" s="16" t="s">
        <v>2</v>
      </c>
      <c r="Q1" s="16" t="s">
        <v>2</v>
      </c>
      <c r="R1" s="16" t="s">
        <v>2</v>
      </c>
      <c r="S1" s="16" t="s">
        <v>3</v>
      </c>
      <c r="T1" s="16" t="s">
        <v>3</v>
      </c>
      <c r="U1" s="16" t="s">
        <v>3</v>
      </c>
      <c r="V1" s="16" t="s">
        <v>4</v>
      </c>
      <c r="W1" s="16" t="s">
        <v>4</v>
      </c>
      <c r="X1" s="16" t="s">
        <v>4</v>
      </c>
      <c r="Y1" s="16" t="s">
        <v>4</v>
      </c>
      <c r="Z1" s="16" t="s">
        <v>4</v>
      </c>
      <c r="AA1" s="16" t="s">
        <v>4</v>
      </c>
      <c r="AB1" s="16" t="s">
        <v>2</v>
      </c>
      <c r="AC1" s="16" t="s">
        <v>2</v>
      </c>
      <c r="AD1" s="16" t="s">
        <v>2</v>
      </c>
      <c r="AE1" s="16" t="s">
        <v>4</v>
      </c>
    </row>
    <row r="2" spans="1:31" ht="11.65" customHeight="1" x14ac:dyDescent="0.15">
      <c r="A2" s="16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</row>
    <row r="3" spans="1:31" ht="11.65" customHeight="1" x14ac:dyDescent="0.15">
      <c r="A3" s="3" t="s">
        <v>15</v>
      </c>
      <c r="B3" s="4"/>
      <c r="C3" s="4"/>
      <c r="D3" s="4"/>
      <c r="E3" s="4"/>
      <c r="F3" s="4"/>
      <c r="G3" s="4"/>
      <c r="H3" s="4"/>
      <c r="I3" s="4"/>
      <c r="J3" s="4"/>
      <c r="K3" s="5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  <c r="X3" s="4"/>
      <c r="Y3" s="4"/>
      <c r="Z3" s="4"/>
      <c r="AA3" s="4"/>
      <c r="AB3" s="4"/>
      <c r="AC3" s="4"/>
      <c r="AD3" s="4"/>
      <c r="AE3" s="5"/>
    </row>
    <row r="4" spans="1:31" ht="11.65" customHeight="1" x14ac:dyDescent="0.15">
      <c r="A4" s="3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1.65" customHeight="1" x14ac:dyDescent="0.15">
      <c r="A5" s="3" t="s">
        <v>17</v>
      </c>
      <c r="B5" s="4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4"/>
      <c r="Q5" s="4"/>
      <c r="R5" s="4"/>
      <c r="S5" s="4"/>
      <c r="T5" s="4"/>
      <c r="U5" s="5"/>
      <c r="V5" s="4"/>
      <c r="W5" s="4"/>
      <c r="X5" s="4"/>
      <c r="Y5" s="4"/>
      <c r="Z5" s="4"/>
      <c r="AA5" s="4"/>
      <c r="AB5" s="4"/>
      <c r="AC5" s="4"/>
      <c r="AD5" s="4"/>
      <c r="AE5" s="5"/>
    </row>
    <row r="6" spans="1:31" ht="11.65" customHeight="1" x14ac:dyDescent="0.15">
      <c r="A6" s="3" t="s">
        <v>18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1.65" customHeight="1" x14ac:dyDescent="0.15">
      <c r="A7" s="3" t="s">
        <v>19</v>
      </c>
      <c r="B7" s="4"/>
      <c r="C7" s="4"/>
      <c r="D7" s="4"/>
      <c r="E7" s="4"/>
      <c r="F7" s="4"/>
      <c r="G7" s="4"/>
      <c r="H7" s="4"/>
      <c r="I7" s="4"/>
      <c r="J7" s="4"/>
      <c r="K7" s="5"/>
      <c r="L7" s="4"/>
      <c r="M7" s="4"/>
      <c r="N7" s="4"/>
      <c r="O7" s="4"/>
      <c r="P7" s="4"/>
      <c r="Q7" s="4"/>
      <c r="R7" s="4"/>
      <c r="S7" s="4"/>
      <c r="T7" s="4"/>
      <c r="U7" s="5"/>
      <c r="V7" s="4"/>
      <c r="W7" s="4"/>
      <c r="X7" s="4"/>
      <c r="Y7" s="4"/>
      <c r="Z7" s="4"/>
      <c r="AA7" s="4"/>
      <c r="AB7" s="4"/>
      <c r="AC7" s="4"/>
      <c r="AD7" s="4"/>
      <c r="AE7" s="5"/>
    </row>
    <row r="8" spans="1:31" ht="11.65" customHeight="1" x14ac:dyDescent="0.15">
      <c r="A8" s="3" t="s">
        <v>20</v>
      </c>
      <c r="B8" s="4"/>
      <c r="C8" s="4"/>
      <c r="D8" s="4"/>
      <c r="E8" s="4"/>
      <c r="F8" s="4"/>
      <c r="G8" s="4"/>
      <c r="H8" s="4"/>
      <c r="I8" s="4"/>
      <c r="J8" s="4"/>
      <c r="K8" s="5"/>
      <c r="L8" s="4"/>
      <c r="M8" s="4"/>
      <c r="N8" s="4"/>
      <c r="O8" s="4"/>
      <c r="P8" s="4"/>
      <c r="Q8" s="4"/>
      <c r="R8" s="4"/>
      <c r="S8" s="4"/>
      <c r="T8" s="4"/>
      <c r="U8" s="5"/>
      <c r="V8" s="4"/>
      <c r="W8" s="4"/>
      <c r="X8" s="4"/>
      <c r="Y8" s="4"/>
      <c r="Z8" s="4"/>
      <c r="AA8" s="4"/>
      <c r="AB8" s="4"/>
      <c r="AC8" s="4"/>
      <c r="AD8" s="4"/>
      <c r="AE8" s="5"/>
    </row>
    <row r="9" spans="1:31" ht="11.65" customHeight="1" x14ac:dyDescent="0.15">
      <c r="A9" s="3" t="s">
        <v>21</v>
      </c>
      <c r="B9" s="4"/>
      <c r="C9" s="4"/>
      <c r="D9" s="4"/>
      <c r="E9" s="4"/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4"/>
      <c r="T9" s="4"/>
      <c r="U9" s="5"/>
      <c r="V9" s="4"/>
      <c r="W9" s="4"/>
      <c r="X9" s="4"/>
      <c r="Y9" s="4"/>
      <c r="Z9" s="4"/>
      <c r="AA9" s="4"/>
      <c r="AB9" s="4"/>
      <c r="AC9" s="4"/>
      <c r="AD9" s="4"/>
      <c r="AE9" s="5"/>
    </row>
    <row r="10" spans="1:31" ht="11.65" customHeight="1" x14ac:dyDescent="0.15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5"/>
      <c r="V10" s="4"/>
      <c r="W10" s="4"/>
      <c r="X10" s="4"/>
      <c r="Y10" s="4"/>
      <c r="Z10" s="4"/>
      <c r="AA10" s="4"/>
      <c r="AB10" s="4"/>
      <c r="AC10" s="4"/>
      <c r="AD10" s="4"/>
      <c r="AE10" s="5"/>
    </row>
    <row r="11" spans="1:31" ht="11.65" customHeight="1" x14ac:dyDescent="0.15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4"/>
      <c r="X11" s="4"/>
      <c r="Y11" s="4"/>
      <c r="Z11" s="4"/>
      <c r="AA11" s="4"/>
      <c r="AB11" s="4"/>
      <c r="AC11" s="4"/>
      <c r="AD11" s="4"/>
      <c r="AE11" s="5"/>
    </row>
    <row r="12" spans="1:31" ht="11.65" customHeight="1" x14ac:dyDescent="0.15">
      <c r="A12" s="3" t="s">
        <v>24</v>
      </c>
      <c r="B12" s="4"/>
      <c r="C12" s="4"/>
      <c r="D12" s="4"/>
      <c r="E12" s="4"/>
      <c r="F12" s="4"/>
      <c r="G12" s="4"/>
      <c r="H12" s="4"/>
      <c r="I12" s="4"/>
      <c r="J12" s="4"/>
      <c r="K12" s="5"/>
      <c r="L12" s="4"/>
      <c r="M12" s="4"/>
      <c r="N12" s="4"/>
      <c r="O12" s="4"/>
      <c r="P12" s="4"/>
      <c r="Q12" s="4"/>
      <c r="R12" s="4"/>
      <c r="S12" s="4"/>
      <c r="T12" s="4"/>
      <c r="U12" s="5"/>
      <c r="V12" s="4"/>
      <c r="W12" s="4"/>
      <c r="X12" s="4"/>
      <c r="Y12" s="4"/>
      <c r="Z12" s="4"/>
      <c r="AA12" s="4"/>
      <c r="AB12" s="4"/>
      <c r="AC12" s="4"/>
      <c r="AD12" s="4"/>
      <c r="AE12" s="5"/>
    </row>
    <row r="13" spans="1:31" ht="11.65" customHeight="1" x14ac:dyDescent="0.15">
      <c r="A13" s="3" t="s">
        <v>25</v>
      </c>
      <c r="B13" s="4"/>
      <c r="C13" s="4"/>
      <c r="D13" s="4"/>
      <c r="E13" s="4"/>
      <c r="F13" s="4"/>
      <c r="G13" s="4"/>
      <c r="H13" s="4"/>
      <c r="I13" s="4"/>
      <c r="J13" s="4"/>
      <c r="K13" s="5"/>
      <c r="L13" s="4"/>
      <c r="M13" s="4"/>
      <c r="N13" s="4"/>
      <c r="O13" s="4"/>
      <c r="P13" s="4"/>
      <c r="Q13" s="4"/>
      <c r="R13" s="4"/>
      <c r="S13" s="4"/>
      <c r="T13" s="4"/>
      <c r="U13" s="5"/>
      <c r="V13" s="4"/>
      <c r="W13" s="4"/>
      <c r="X13" s="4"/>
      <c r="Y13" s="4"/>
      <c r="Z13" s="4"/>
      <c r="AA13" s="4"/>
      <c r="AB13" s="4"/>
      <c r="AC13" s="4"/>
      <c r="AD13" s="4"/>
      <c r="AE13" s="5"/>
    </row>
    <row r="14" spans="1:31" ht="11.65" customHeight="1" x14ac:dyDescent="0.15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5"/>
      <c r="V14" s="4"/>
      <c r="W14" s="4"/>
      <c r="X14" s="4"/>
      <c r="Y14" s="4"/>
      <c r="Z14" s="4"/>
      <c r="AA14" s="4"/>
      <c r="AB14" s="4"/>
      <c r="AC14" s="4"/>
      <c r="AD14" s="4"/>
      <c r="AE14" s="5"/>
    </row>
    <row r="15" spans="1:31" ht="11.65" customHeight="1" x14ac:dyDescent="0.15">
      <c r="A15" s="3" t="s">
        <v>27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1.65" customHeight="1" x14ac:dyDescent="0.15">
      <c r="A16" s="3" t="s">
        <v>28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4"/>
      <c r="M16" s="4"/>
      <c r="N16" s="4"/>
      <c r="O16" s="4"/>
      <c r="P16" s="4"/>
      <c r="Q16" s="4"/>
      <c r="R16" s="4"/>
      <c r="S16" s="4"/>
      <c r="T16" s="4"/>
      <c r="U16" s="5"/>
      <c r="V16" s="4"/>
      <c r="W16" s="4"/>
      <c r="X16" s="4"/>
      <c r="Y16" s="4"/>
      <c r="Z16" s="4"/>
      <c r="AA16" s="4"/>
      <c r="AB16" s="4"/>
      <c r="AC16" s="4"/>
      <c r="AD16" s="4"/>
      <c r="AE16" s="5"/>
    </row>
    <row r="17" spans="1:31" ht="11.65" customHeight="1" x14ac:dyDescent="0.1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  <c r="AC17" s="4"/>
      <c r="AD17" s="4"/>
      <c r="AE17" s="5"/>
    </row>
    <row r="18" spans="1:31" ht="11.65" customHeight="1" x14ac:dyDescent="0.15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4"/>
      <c r="W18" s="4"/>
      <c r="X18" s="4"/>
      <c r="Y18" s="4"/>
      <c r="Z18" s="4"/>
      <c r="AA18" s="4"/>
      <c r="AB18" s="4"/>
      <c r="AC18" s="4"/>
      <c r="AD18" s="4"/>
      <c r="AE18" s="5"/>
    </row>
    <row r="19" spans="1:31" ht="11.65" customHeight="1" x14ac:dyDescent="0.15">
      <c r="A19" s="3" t="s">
        <v>31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4"/>
      <c r="M19" s="4"/>
      <c r="N19" s="4"/>
      <c r="O19" s="4"/>
      <c r="P19" s="4"/>
      <c r="Q19" s="4"/>
      <c r="R19" s="4"/>
      <c r="S19" s="4"/>
      <c r="T19" s="4"/>
      <c r="U19" s="5"/>
      <c r="V19" s="4"/>
      <c r="W19" s="4"/>
      <c r="X19" s="4"/>
      <c r="Y19" s="4"/>
      <c r="Z19" s="4"/>
      <c r="AA19" s="4"/>
      <c r="AB19" s="4"/>
      <c r="AC19" s="4"/>
      <c r="AD19" s="4"/>
      <c r="AE19" s="5"/>
    </row>
    <row r="20" spans="1:31" ht="11.65" customHeight="1" x14ac:dyDescent="0.15">
      <c r="A20" s="3" t="s">
        <v>32</v>
      </c>
      <c r="B20" s="4"/>
      <c r="C20" s="4"/>
      <c r="D20" s="4"/>
      <c r="E20" s="4"/>
      <c r="F20" s="4"/>
      <c r="G20" s="4"/>
      <c r="H20" s="4"/>
      <c r="I20" s="4"/>
      <c r="J20" s="4"/>
      <c r="K20" s="5"/>
      <c r="L20" s="4"/>
      <c r="M20" s="4"/>
      <c r="N20" s="4"/>
      <c r="O20" s="4"/>
      <c r="P20" s="4"/>
      <c r="Q20" s="4"/>
      <c r="R20" s="4"/>
      <c r="S20" s="4"/>
      <c r="T20" s="4"/>
      <c r="U20" s="5"/>
      <c r="V20" s="4"/>
      <c r="W20" s="4"/>
      <c r="X20" s="4"/>
      <c r="Y20" s="4"/>
      <c r="Z20" s="4"/>
      <c r="AA20" s="4"/>
      <c r="AB20" s="4"/>
      <c r="AC20" s="4"/>
      <c r="AD20" s="4"/>
      <c r="AE20" s="5"/>
    </row>
    <row r="21" spans="1:31" ht="11.65" customHeight="1" x14ac:dyDescent="0.15">
      <c r="A21" s="3" t="s">
        <v>33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4"/>
      <c r="M21" s="4"/>
      <c r="N21" s="4"/>
      <c r="O21" s="4"/>
      <c r="P21" s="4"/>
      <c r="Q21" s="4"/>
      <c r="R21" s="4"/>
      <c r="S21" s="4"/>
      <c r="T21" s="4"/>
      <c r="U21" s="5"/>
      <c r="V21" s="4"/>
      <c r="W21" s="4"/>
      <c r="X21" s="4"/>
      <c r="Y21" s="4"/>
      <c r="Z21" s="4"/>
      <c r="AA21" s="4"/>
      <c r="AB21" s="4"/>
      <c r="AC21" s="4"/>
      <c r="AD21" s="4"/>
      <c r="AE21" s="5"/>
    </row>
    <row r="22" spans="1:31" ht="11.65" customHeight="1" x14ac:dyDescent="0.15">
      <c r="A22" s="1" t="s">
        <v>14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</sheetData>
  <mergeCells count="4">
    <mergeCell ref="A1:A2"/>
    <mergeCell ref="B1:K1"/>
    <mergeCell ref="L1:U1"/>
    <mergeCell ref="V1:AE1"/>
  </mergeCells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/>
  </sheetViews>
  <sheetFormatPr defaultRowHeight="13.5" x14ac:dyDescent="0.15"/>
  <cols>
    <col min="1" max="1" width="53.625" customWidth="1"/>
    <col min="2" max="31" width="21.625" customWidth="1"/>
  </cols>
  <sheetData>
    <row r="1" spans="1:31" ht="11.65" customHeight="1" x14ac:dyDescent="0.15">
      <c r="A1" s="16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2</v>
      </c>
      <c r="I1" s="16" t="s">
        <v>1</v>
      </c>
      <c r="J1" s="16" t="s">
        <v>1</v>
      </c>
      <c r="K1" s="16" t="s">
        <v>1</v>
      </c>
      <c r="L1" s="16" t="s">
        <v>3</v>
      </c>
      <c r="M1" s="16" t="s">
        <v>3</v>
      </c>
      <c r="N1" s="16" t="s">
        <v>3</v>
      </c>
      <c r="O1" s="16" t="s">
        <v>3</v>
      </c>
      <c r="P1" s="16" t="s">
        <v>2</v>
      </c>
      <c r="Q1" s="16" t="s">
        <v>2</v>
      </c>
      <c r="R1" s="16" t="s">
        <v>2</v>
      </c>
      <c r="S1" s="16" t="s">
        <v>3</v>
      </c>
      <c r="T1" s="16" t="s">
        <v>3</v>
      </c>
      <c r="U1" s="16" t="s">
        <v>3</v>
      </c>
      <c r="V1" s="16" t="s">
        <v>4</v>
      </c>
      <c r="W1" s="16" t="s">
        <v>4</v>
      </c>
      <c r="X1" s="16" t="s">
        <v>4</v>
      </c>
      <c r="Y1" s="16" t="s">
        <v>4</v>
      </c>
      <c r="Z1" s="16" t="s">
        <v>4</v>
      </c>
      <c r="AA1" s="16" t="s">
        <v>4</v>
      </c>
      <c r="AB1" s="16" t="s">
        <v>2</v>
      </c>
      <c r="AC1" s="16" t="s">
        <v>2</v>
      </c>
      <c r="AD1" s="16" t="s">
        <v>2</v>
      </c>
      <c r="AE1" s="16" t="s">
        <v>4</v>
      </c>
    </row>
    <row r="2" spans="1:31" ht="11.65" customHeight="1" x14ac:dyDescent="0.15">
      <c r="A2" s="16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</row>
    <row r="3" spans="1:31" ht="11.65" customHeight="1" x14ac:dyDescent="0.15">
      <c r="A3" s="3" t="s">
        <v>15</v>
      </c>
      <c r="B3" s="4"/>
      <c r="C3" s="4"/>
      <c r="D3" s="4"/>
      <c r="E3" s="4"/>
      <c r="F3" s="4"/>
      <c r="G3" s="4"/>
      <c r="H3" s="4"/>
      <c r="I3" s="4"/>
      <c r="J3" s="4"/>
      <c r="K3" s="5"/>
      <c r="L3" s="4">
        <v>6494832.8499999996</v>
      </c>
      <c r="M3" s="4">
        <v>-8173383.54</v>
      </c>
      <c r="N3" s="4">
        <v>1922946.62</v>
      </c>
      <c r="O3" s="4"/>
      <c r="P3" s="4"/>
      <c r="Q3" s="4"/>
      <c r="R3" s="4"/>
      <c r="S3" s="4"/>
      <c r="T3" s="4"/>
      <c r="U3" s="5">
        <v>244395.93</v>
      </c>
      <c r="V3" s="4">
        <v>1359443.97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5">
        <v>1359443.97</v>
      </c>
    </row>
    <row r="4" spans="1:31" ht="11.65" customHeight="1" x14ac:dyDescent="0.15">
      <c r="A4" s="3" t="s">
        <v>16</v>
      </c>
      <c r="B4" s="5">
        <v>1632721.66</v>
      </c>
      <c r="C4" s="5">
        <v>906241.86</v>
      </c>
      <c r="D4" s="5">
        <v>875000</v>
      </c>
      <c r="E4" s="5">
        <v>0</v>
      </c>
      <c r="F4" s="5">
        <v>670144.93000000005</v>
      </c>
      <c r="G4" s="5">
        <v>143333.32</v>
      </c>
      <c r="H4" s="5">
        <v>390000</v>
      </c>
      <c r="I4" s="5">
        <v>0</v>
      </c>
      <c r="J4" s="5">
        <v>0</v>
      </c>
      <c r="K4" s="5">
        <v>4617441.7699999996</v>
      </c>
      <c r="L4" s="5"/>
      <c r="M4" s="5"/>
      <c r="N4" s="5"/>
      <c r="O4" s="5">
        <v>740000</v>
      </c>
      <c r="P4" s="5">
        <v>0</v>
      </c>
      <c r="Q4" s="5">
        <v>263478.25</v>
      </c>
      <c r="R4" s="5">
        <v>0</v>
      </c>
      <c r="S4" s="5">
        <v>390000</v>
      </c>
      <c r="T4" s="5">
        <v>0</v>
      </c>
      <c r="U4" s="5">
        <v>1393478.25</v>
      </c>
      <c r="V4" s="5"/>
      <c r="W4" s="5"/>
      <c r="X4" s="5"/>
      <c r="Y4" s="5"/>
      <c r="Z4" s="5">
        <v>740000</v>
      </c>
      <c r="AA4" s="5">
        <v>170144.93</v>
      </c>
      <c r="AB4" s="5">
        <v>93333.32</v>
      </c>
      <c r="AC4" s="5">
        <v>390000</v>
      </c>
      <c r="AD4" s="5">
        <v>0</v>
      </c>
      <c r="AE4" s="5">
        <v>1393478.25</v>
      </c>
    </row>
    <row r="5" spans="1:31" ht="11.65" customHeight="1" x14ac:dyDescent="0.15">
      <c r="A5" s="3" t="s">
        <v>17</v>
      </c>
      <c r="B5" s="4">
        <v>308638.28999999998</v>
      </c>
      <c r="C5" s="4">
        <v>25.21</v>
      </c>
      <c r="D5" s="4">
        <v>0</v>
      </c>
      <c r="E5" s="4">
        <v>0</v>
      </c>
      <c r="F5" s="4">
        <v>146811.6</v>
      </c>
      <c r="G5" s="4">
        <v>0</v>
      </c>
      <c r="H5" s="4">
        <v>390000</v>
      </c>
      <c r="I5" s="4">
        <v>0</v>
      </c>
      <c r="J5" s="4">
        <v>0</v>
      </c>
      <c r="K5" s="5">
        <v>845475.1</v>
      </c>
      <c r="L5" s="4"/>
      <c r="M5" s="4"/>
      <c r="N5" s="4"/>
      <c r="O5" s="4"/>
      <c r="P5" s="4"/>
      <c r="Q5" s="4">
        <v>146811.6</v>
      </c>
      <c r="R5" s="4">
        <v>0</v>
      </c>
      <c r="S5" s="4">
        <v>390000</v>
      </c>
      <c r="T5" s="4">
        <v>0</v>
      </c>
      <c r="U5" s="5">
        <v>536811.6</v>
      </c>
      <c r="V5" s="4"/>
      <c r="W5" s="4"/>
      <c r="X5" s="4"/>
      <c r="Y5" s="4"/>
      <c r="Z5" s="4"/>
      <c r="AA5" s="4">
        <v>146811.6</v>
      </c>
      <c r="AB5" s="4">
        <v>0</v>
      </c>
      <c r="AC5" s="4">
        <v>390000</v>
      </c>
      <c r="AD5" s="4">
        <v>0</v>
      </c>
      <c r="AE5" s="5">
        <v>536811.6</v>
      </c>
    </row>
    <row r="6" spans="1:31" ht="11.65" customHeight="1" x14ac:dyDescent="0.15">
      <c r="A6" s="3" t="s">
        <v>18</v>
      </c>
      <c r="B6" s="5">
        <v>1324083.3700000001</v>
      </c>
      <c r="C6" s="5">
        <v>906216.65</v>
      </c>
      <c r="D6" s="5">
        <v>875000</v>
      </c>
      <c r="E6" s="5">
        <v>0</v>
      </c>
      <c r="F6" s="5">
        <v>523333.33</v>
      </c>
      <c r="G6" s="5">
        <v>143333.32</v>
      </c>
      <c r="H6" s="5">
        <v>0</v>
      </c>
      <c r="I6" s="5">
        <v>0</v>
      </c>
      <c r="J6" s="5">
        <v>0</v>
      </c>
      <c r="K6" s="5">
        <v>3771966.67</v>
      </c>
      <c r="L6" s="5"/>
      <c r="M6" s="5"/>
      <c r="N6" s="5"/>
      <c r="O6" s="5">
        <v>740000</v>
      </c>
      <c r="P6" s="5">
        <v>0</v>
      </c>
      <c r="Q6" s="5">
        <v>116666.65</v>
      </c>
      <c r="R6" s="5">
        <v>0</v>
      </c>
      <c r="S6" s="5">
        <v>0</v>
      </c>
      <c r="T6" s="5">
        <v>0</v>
      </c>
      <c r="U6" s="5">
        <v>856666.65</v>
      </c>
      <c r="V6" s="5"/>
      <c r="W6" s="5"/>
      <c r="X6" s="5"/>
      <c r="Y6" s="5"/>
      <c r="Z6" s="5">
        <v>740000</v>
      </c>
      <c r="AA6" s="5">
        <v>23333.33</v>
      </c>
      <c r="AB6" s="5">
        <v>93333.32</v>
      </c>
      <c r="AC6" s="5">
        <v>0</v>
      </c>
      <c r="AD6" s="5">
        <v>0</v>
      </c>
      <c r="AE6" s="5">
        <v>856666.65</v>
      </c>
    </row>
    <row r="7" spans="1:31" ht="11.65" customHeight="1" x14ac:dyDescent="0.15">
      <c r="A7" s="3" t="s">
        <v>19</v>
      </c>
      <c r="B7" s="4"/>
      <c r="C7" s="4"/>
      <c r="D7" s="4"/>
      <c r="E7" s="4"/>
      <c r="F7" s="4"/>
      <c r="G7" s="4"/>
      <c r="H7" s="4"/>
      <c r="I7" s="4"/>
      <c r="J7" s="4"/>
      <c r="K7" s="5"/>
      <c r="L7" s="4"/>
      <c r="M7" s="4"/>
      <c r="N7" s="4"/>
      <c r="O7" s="4"/>
      <c r="P7" s="4"/>
      <c r="Q7" s="4"/>
      <c r="R7" s="4"/>
      <c r="S7" s="4"/>
      <c r="T7" s="4"/>
      <c r="U7" s="5"/>
      <c r="V7" s="4"/>
      <c r="W7" s="4"/>
      <c r="X7" s="4"/>
      <c r="Y7" s="4"/>
      <c r="Z7" s="4"/>
      <c r="AA7" s="4"/>
      <c r="AB7" s="4"/>
      <c r="AC7" s="4"/>
      <c r="AD7" s="4"/>
      <c r="AE7" s="5"/>
    </row>
    <row r="8" spans="1:31" ht="11.65" customHeight="1" x14ac:dyDescent="0.15">
      <c r="A8" s="3" t="s">
        <v>20</v>
      </c>
      <c r="B8" s="4"/>
      <c r="C8" s="4"/>
      <c r="D8" s="4"/>
      <c r="E8" s="4"/>
      <c r="F8" s="4"/>
      <c r="G8" s="4"/>
      <c r="H8" s="4"/>
      <c r="I8" s="4"/>
      <c r="J8" s="4"/>
      <c r="K8" s="5"/>
      <c r="L8" s="4"/>
      <c r="M8" s="4"/>
      <c r="N8" s="4"/>
      <c r="O8" s="4"/>
      <c r="P8" s="4"/>
      <c r="Q8" s="4"/>
      <c r="R8" s="4"/>
      <c r="S8" s="4"/>
      <c r="T8" s="4"/>
      <c r="U8" s="5"/>
      <c r="V8" s="4"/>
      <c r="W8" s="4"/>
      <c r="X8" s="4"/>
      <c r="Y8" s="4"/>
      <c r="Z8" s="4"/>
      <c r="AA8" s="4"/>
      <c r="AB8" s="4"/>
      <c r="AC8" s="4"/>
      <c r="AD8" s="4"/>
      <c r="AE8" s="5"/>
    </row>
    <row r="9" spans="1:31" ht="11.65" customHeight="1" x14ac:dyDescent="0.15">
      <c r="A9" s="3" t="s">
        <v>21</v>
      </c>
      <c r="B9" s="4"/>
      <c r="C9" s="4"/>
      <c r="D9" s="4"/>
      <c r="E9" s="4"/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4"/>
      <c r="T9" s="4"/>
      <c r="U9" s="5"/>
      <c r="V9" s="4"/>
      <c r="W9" s="4"/>
      <c r="X9" s="4"/>
      <c r="Y9" s="4"/>
      <c r="Z9" s="4"/>
      <c r="AA9" s="4"/>
      <c r="AB9" s="4"/>
      <c r="AC9" s="4"/>
      <c r="AD9" s="4"/>
      <c r="AE9" s="5"/>
    </row>
    <row r="10" spans="1:31" ht="11.65" customHeight="1" x14ac:dyDescent="0.15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5"/>
      <c r="V10" s="4"/>
      <c r="W10" s="4"/>
      <c r="X10" s="4"/>
      <c r="Y10" s="4"/>
      <c r="Z10" s="4"/>
      <c r="AA10" s="4"/>
      <c r="AB10" s="4"/>
      <c r="AC10" s="4"/>
      <c r="AD10" s="4"/>
      <c r="AE10" s="5"/>
    </row>
    <row r="11" spans="1:31" ht="11.65" customHeight="1" x14ac:dyDescent="0.15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4"/>
      <c r="X11" s="4"/>
      <c r="Y11" s="4"/>
      <c r="Z11" s="4"/>
      <c r="AA11" s="4"/>
      <c r="AB11" s="4"/>
      <c r="AC11" s="4"/>
      <c r="AD11" s="4"/>
      <c r="AE11" s="5"/>
    </row>
    <row r="12" spans="1:31" ht="11.65" customHeight="1" x14ac:dyDescent="0.15">
      <c r="A12" s="3" t="s">
        <v>24</v>
      </c>
      <c r="B12" s="4">
        <v>1324083.3700000001</v>
      </c>
      <c r="C12" s="4">
        <v>906216.65</v>
      </c>
      <c r="D12" s="4">
        <v>875000</v>
      </c>
      <c r="E12" s="4">
        <v>0</v>
      </c>
      <c r="F12" s="4">
        <v>523333.33</v>
      </c>
      <c r="G12" s="4">
        <v>143333.32</v>
      </c>
      <c r="H12" s="4">
        <v>0</v>
      </c>
      <c r="I12" s="4">
        <v>0</v>
      </c>
      <c r="J12" s="4">
        <v>0</v>
      </c>
      <c r="K12" s="5">
        <v>3771966.67</v>
      </c>
      <c r="L12" s="4"/>
      <c r="M12" s="4"/>
      <c r="N12" s="4"/>
      <c r="O12" s="4">
        <v>740000</v>
      </c>
      <c r="P12" s="4">
        <v>0</v>
      </c>
      <c r="Q12" s="4">
        <v>116666.65</v>
      </c>
      <c r="R12" s="4">
        <v>0</v>
      </c>
      <c r="S12" s="4">
        <v>0</v>
      </c>
      <c r="T12" s="4">
        <v>0</v>
      </c>
      <c r="U12" s="5">
        <v>856666.65</v>
      </c>
      <c r="V12" s="4"/>
      <c r="W12" s="4"/>
      <c r="X12" s="4"/>
      <c r="Y12" s="4"/>
      <c r="Z12" s="4">
        <v>740000</v>
      </c>
      <c r="AA12" s="4">
        <v>23333.33</v>
      </c>
      <c r="AB12" s="4">
        <v>93333.32</v>
      </c>
      <c r="AC12" s="4">
        <v>0</v>
      </c>
      <c r="AD12" s="4">
        <v>0</v>
      </c>
      <c r="AE12" s="5">
        <v>856666.65</v>
      </c>
    </row>
    <row r="13" spans="1:31" ht="11.65" customHeight="1" x14ac:dyDescent="0.15">
      <c r="A13" s="3" t="s">
        <v>25</v>
      </c>
      <c r="B13" s="4"/>
      <c r="C13" s="4"/>
      <c r="D13" s="4"/>
      <c r="E13" s="4"/>
      <c r="F13" s="4"/>
      <c r="G13" s="4"/>
      <c r="H13" s="4"/>
      <c r="I13" s="4"/>
      <c r="J13" s="4"/>
      <c r="K13" s="5"/>
      <c r="L13" s="4"/>
      <c r="M13" s="4"/>
      <c r="N13" s="4"/>
      <c r="O13" s="4"/>
      <c r="P13" s="4"/>
      <c r="Q13" s="4"/>
      <c r="R13" s="4"/>
      <c r="S13" s="4"/>
      <c r="T13" s="4"/>
      <c r="U13" s="5"/>
      <c r="V13" s="4"/>
      <c r="W13" s="4"/>
      <c r="X13" s="4"/>
      <c r="Y13" s="4"/>
      <c r="Z13" s="4"/>
      <c r="AA13" s="4"/>
      <c r="AB13" s="4"/>
      <c r="AC13" s="4"/>
      <c r="AD13" s="4"/>
      <c r="AE13" s="5"/>
    </row>
    <row r="14" spans="1:31" ht="11.65" customHeight="1" x14ac:dyDescent="0.15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5"/>
      <c r="V14" s="4"/>
      <c r="W14" s="4"/>
      <c r="X14" s="4"/>
      <c r="Y14" s="4"/>
      <c r="Z14" s="4"/>
      <c r="AA14" s="4"/>
      <c r="AB14" s="4"/>
      <c r="AC14" s="4"/>
      <c r="AD14" s="4"/>
      <c r="AE14" s="5"/>
    </row>
    <row r="15" spans="1:31" ht="11.65" customHeight="1" x14ac:dyDescent="0.15">
      <c r="A15" s="3" t="s">
        <v>27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1.65" customHeight="1" x14ac:dyDescent="0.15">
      <c r="A16" s="3" t="s">
        <v>28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4"/>
      <c r="M16" s="4"/>
      <c r="N16" s="4"/>
      <c r="O16" s="4"/>
      <c r="P16" s="4"/>
      <c r="Q16" s="4"/>
      <c r="R16" s="4"/>
      <c r="S16" s="4"/>
      <c r="T16" s="4"/>
      <c r="U16" s="5"/>
      <c r="V16" s="4"/>
      <c r="W16" s="4"/>
      <c r="X16" s="4"/>
      <c r="Y16" s="4"/>
      <c r="Z16" s="4"/>
      <c r="AA16" s="4"/>
      <c r="AB16" s="4"/>
      <c r="AC16" s="4"/>
      <c r="AD16" s="4"/>
      <c r="AE16" s="5"/>
    </row>
    <row r="17" spans="1:31" ht="11.65" customHeight="1" x14ac:dyDescent="0.1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  <c r="AC17" s="4"/>
      <c r="AD17" s="4"/>
      <c r="AE17" s="5"/>
    </row>
    <row r="18" spans="1:31" ht="11.65" customHeight="1" x14ac:dyDescent="0.15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4"/>
      <c r="W18" s="4"/>
      <c r="X18" s="4"/>
      <c r="Y18" s="4"/>
      <c r="Z18" s="4"/>
      <c r="AA18" s="4"/>
      <c r="AB18" s="4"/>
      <c r="AC18" s="4"/>
      <c r="AD18" s="4"/>
      <c r="AE18" s="5"/>
    </row>
    <row r="19" spans="1:31" ht="11.65" customHeight="1" x14ac:dyDescent="0.15">
      <c r="A19" s="3" t="s">
        <v>31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4">
        <v>604500</v>
      </c>
      <c r="M19" s="4"/>
      <c r="N19" s="4"/>
      <c r="O19" s="4"/>
      <c r="P19" s="4"/>
      <c r="Q19" s="4"/>
      <c r="R19" s="4"/>
      <c r="S19" s="4"/>
      <c r="T19" s="4"/>
      <c r="U19" s="5">
        <v>604500</v>
      </c>
      <c r="V19" s="4"/>
      <c r="W19" s="4">
        <v>416274.87</v>
      </c>
      <c r="X19" s="4">
        <v>149700.79999999999</v>
      </c>
      <c r="Y19" s="4">
        <v>604500</v>
      </c>
      <c r="Z19" s="4">
        <v>0</v>
      </c>
      <c r="AA19" s="4">
        <v>0</v>
      </c>
      <c r="AB19" s="4">
        <v>0</v>
      </c>
      <c r="AC19" s="4"/>
      <c r="AD19" s="4"/>
      <c r="AE19" s="5">
        <v>1170475.67</v>
      </c>
    </row>
    <row r="20" spans="1:31" ht="11.65" customHeight="1" x14ac:dyDescent="0.15">
      <c r="A20" s="3" t="s">
        <v>32</v>
      </c>
      <c r="B20" s="4">
        <v>-12519.33</v>
      </c>
      <c r="C20" s="4"/>
      <c r="D20" s="4"/>
      <c r="E20" s="4"/>
      <c r="F20" s="4"/>
      <c r="G20" s="4"/>
      <c r="H20" s="4"/>
      <c r="I20" s="4"/>
      <c r="J20" s="4"/>
      <c r="K20" s="5">
        <v>-12519.33</v>
      </c>
      <c r="L20" s="4">
        <v>-136060.31</v>
      </c>
      <c r="M20" s="4"/>
      <c r="N20" s="4"/>
      <c r="O20" s="4"/>
      <c r="P20" s="4"/>
      <c r="Q20" s="4"/>
      <c r="R20" s="4"/>
      <c r="S20" s="4"/>
      <c r="T20" s="4"/>
      <c r="U20" s="5">
        <v>-136060.31</v>
      </c>
      <c r="V20" s="4">
        <v>-1548626.17</v>
      </c>
      <c r="W20" s="4"/>
      <c r="X20" s="4"/>
      <c r="Y20" s="4"/>
      <c r="Z20" s="4"/>
      <c r="AA20" s="4"/>
      <c r="AB20" s="4"/>
      <c r="AC20" s="4"/>
      <c r="AD20" s="4"/>
      <c r="AE20" s="5">
        <v>-1548626.17</v>
      </c>
    </row>
    <row r="21" spans="1:31" ht="11.65" customHeight="1" x14ac:dyDescent="0.15">
      <c r="A21" s="3" t="s">
        <v>33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4">
        <v>0</v>
      </c>
      <c r="M21" s="4"/>
      <c r="N21" s="4"/>
      <c r="O21" s="4"/>
      <c r="P21" s="4"/>
      <c r="Q21" s="4"/>
      <c r="R21" s="4"/>
      <c r="S21" s="4"/>
      <c r="T21" s="4"/>
      <c r="U21" s="5">
        <v>0</v>
      </c>
      <c r="V21" s="4"/>
      <c r="W21" s="4"/>
      <c r="X21" s="4"/>
      <c r="Y21" s="4"/>
      <c r="Z21" s="4"/>
      <c r="AA21" s="4"/>
      <c r="AB21" s="4"/>
      <c r="AC21" s="4"/>
      <c r="AD21" s="4"/>
      <c r="AE21" s="5"/>
    </row>
    <row r="22" spans="1:31" ht="11.65" customHeight="1" x14ac:dyDescent="0.15">
      <c r="A22" s="1" t="s">
        <v>14</v>
      </c>
      <c r="B22" s="5">
        <v>1620202.33</v>
      </c>
      <c r="C22" s="5">
        <v>906241.86</v>
      </c>
      <c r="D22" s="5">
        <v>875000</v>
      </c>
      <c r="E22" s="5">
        <v>0</v>
      </c>
      <c r="F22" s="5">
        <v>670144.93000000005</v>
      </c>
      <c r="G22" s="5">
        <v>143333.32</v>
      </c>
      <c r="H22" s="5">
        <v>390000</v>
      </c>
      <c r="I22" s="5">
        <v>0</v>
      </c>
      <c r="J22" s="5">
        <v>0</v>
      </c>
      <c r="K22" s="5">
        <v>4604922.4400000004</v>
      </c>
      <c r="L22" s="5">
        <v>6963272.54</v>
      </c>
      <c r="M22" s="5">
        <v>-8173383.54</v>
      </c>
      <c r="N22" s="5">
        <v>1922946.62</v>
      </c>
      <c r="O22" s="5">
        <v>740000</v>
      </c>
      <c r="P22" s="5">
        <v>0</v>
      </c>
      <c r="Q22" s="5">
        <v>263478.25</v>
      </c>
      <c r="R22" s="5">
        <v>0</v>
      </c>
      <c r="S22" s="5">
        <v>390000</v>
      </c>
      <c r="T22" s="5">
        <v>0</v>
      </c>
      <c r="U22" s="5">
        <v>2106313.87</v>
      </c>
      <c r="V22" s="5">
        <v>-189182.2</v>
      </c>
      <c r="W22" s="5">
        <v>416274.87</v>
      </c>
      <c r="X22" s="5">
        <v>149700.79999999999</v>
      </c>
      <c r="Y22" s="5">
        <v>604500</v>
      </c>
      <c r="Z22" s="5">
        <v>740000</v>
      </c>
      <c r="AA22" s="5">
        <v>170144.93</v>
      </c>
      <c r="AB22" s="5">
        <v>93333.32</v>
      </c>
      <c r="AC22" s="5">
        <v>390000</v>
      </c>
      <c r="AD22" s="5">
        <v>0</v>
      </c>
      <c r="AE22" s="5">
        <v>2374771.7200000002</v>
      </c>
    </row>
  </sheetData>
  <mergeCells count="4">
    <mergeCell ref="A1:A2"/>
    <mergeCell ref="B1:K1"/>
    <mergeCell ref="L1:U1"/>
    <mergeCell ref="V1:AE1"/>
  </mergeCells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/>
  </sheetViews>
  <sheetFormatPr defaultRowHeight="13.5" x14ac:dyDescent="0.15"/>
  <cols>
    <col min="1" max="1" width="53.625" customWidth="1"/>
    <col min="2" max="31" width="21.625" customWidth="1"/>
  </cols>
  <sheetData>
    <row r="1" spans="1:31" ht="11.65" customHeight="1" x14ac:dyDescent="0.15">
      <c r="A1" s="16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2</v>
      </c>
      <c r="I1" s="16" t="s">
        <v>1</v>
      </c>
      <c r="J1" s="16" t="s">
        <v>1</v>
      </c>
      <c r="K1" s="16" t="s">
        <v>1</v>
      </c>
      <c r="L1" s="16" t="s">
        <v>3</v>
      </c>
      <c r="M1" s="16" t="s">
        <v>3</v>
      </c>
      <c r="N1" s="16" t="s">
        <v>3</v>
      </c>
      <c r="O1" s="16" t="s">
        <v>3</v>
      </c>
      <c r="P1" s="16" t="s">
        <v>2</v>
      </c>
      <c r="Q1" s="16" t="s">
        <v>2</v>
      </c>
      <c r="R1" s="16" t="s">
        <v>2</v>
      </c>
      <c r="S1" s="16" t="s">
        <v>3</v>
      </c>
      <c r="T1" s="16" t="s">
        <v>3</v>
      </c>
      <c r="U1" s="16" t="s">
        <v>3</v>
      </c>
      <c r="V1" s="16" t="s">
        <v>4</v>
      </c>
      <c r="W1" s="16" t="s">
        <v>4</v>
      </c>
      <c r="X1" s="16" t="s">
        <v>4</v>
      </c>
      <c r="Y1" s="16" t="s">
        <v>4</v>
      </c>
      <c r="Z1" s="16" t="s">
        <v>4</v>
      </c>
      <c r="AA1" s="16" t="s">
        <v>4</v>
      </c>
      <c r="AB1" s="16" t="s">
        <v>2</v>
      </c>
      <c r="AC1" s="16" t="s">
        <v>2</v>
      </c>
      <c r="AD1" s="16" t="s">
        <v>2</v>
      </c>
      <c r="AE1" s="16" t="s">
        <v>4</v>
      </c>
    </row>
    <row r="2" spans="1:31" ht="11.65" customHeight="1" x14ac:dyDescent="0.15">
      <c r="A2" s="16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</row>
    <row r="3" spans="1:31" ht="11.65" customHeight="1" x14ac:dyDescent="0.15">
      <c r="A3" s="3" t="s">
        <v>15</v>
      </c>
      <c r="B3" s="4">
        <v>-558573692.82000005</v>
      </c>
      <c r="C3" s="4">
        <v>229975570.84</v>
      </c>
      <c r="D3" s="4">
        <v>104336607.81</v>
      </c>
      <c r="E3" s="4">
        <v>65309047.289999999</v>
      </c>
      <c r="F3" s="4">
        <v>70454509.450000003</v>
      </c>
      <c r="G3" s="4">
        <v>9691416.7400000002</v>
      </c>
      <c r="H3" s="4">
        <v>0</v>
      </c>
      <c r="I3" s="4">
        <v>0</v>
      </c>
      <c r="J3" s="4">
        <v>0</v>
      </c>
      <c r="K3" s="5">
        <v>-78806540.689999998</v>
      </c>
      <c r="L3" s="4">
        <v>555075870.75999999</v>
      </c>
      <c r="M3" s="4">
        <v>154961417.00999999</v>
      </c>
      <c r="N3" s="4">
        <v>-772402914.45000005</v>
      </c>
      <c r="O3" s="4">
        <v>59395439.25</v>
      </c>
      <c r="P3" s="4">
        <v>2701163.55</v>
      </c>
      <c r="Q3" s="4">
        <v>263307.19</v>
      </c>
      <c r="R3" s="4">
        <v>5716.69</v>
      </c>
      <c r="S3" s="4">
        <v>0</v>
      </c>
      <c r="T3" s="4">
        <v>0</v>
      </c>
      <c r="U3" s="5">
        <v>0</v>
      </c>
      <c r="V3" s="4"/>
      <c r="W3" s="4"/>
      <c r="X3" s="4"/>
      <c r="Y3" s="4"/>
      <c r="Z3" s="4"/>
      <c r="AA3" s="4"/>
      <c r="AB3" s="4"/>
      <c r="AC3" s="4"/>
      <c r="AD3" s="4"/>
      <c r="AE3" s="5"/>
    </row>
    <row r="4" spans="1:31" ht="11.65" customHeight="1" x14ac:dyDescent="0.15">
      <c r="A4" s="3" t="s">
        <v>16</v>
      </c>
      <c r="B4" s="5">
        <v>78836804.689999998</v>
      </c>
      <c r="C4" s="5">
        <v>-7226774.3600000003</v>
      </c>
      <c r="D4" s="5">
        <v>2696293.63</v>
      </c>
      <c r="E4" s="5">
        <v>4873124.59</v>
      </c>
      <c r="F4" s="5">
        <v>-735471.79</v>
      </c>
      <c r="G4" s="5">
        <v>660827.93000000005</v>
      </c>
      <c r="H4" s="5">
        <v>-268000</v>
      </c>
      <c r="I4" s="5">
        <v>0</v>
      </c>
      <c r="J4" s="5">
        <v>-30264</v>
      </c>
      <c r="K4" s="5">
        <v>78806540.689999998</v>
      </c>
      <c r="L4" s="5">
        <v>-12614041.039999999</v>
      </c>
      <c r="M4" s="5">
        <v>13716844.52</v>
      </c>
      <c r="N4" s="5">
        <v>7603570.8899999997</v>
      </c>
      <c r="O4" s="5">
        <v>7035056.7800000003</v>
      </c>
      <c r="P4" s="5">
        <v>-15564355.550000001</v>
      </c>
      <c r="Q4" s="5">
        <v>-86811.6</v>
      </c>
      <c r="R4" s="5">
        <v>-60000</v>
      </c>
      <c r="S4" s="5">
        <v>0</v>
      </c>
      <c r="T4" s="5">
        <v>-30264</v>
      </c>
      <c r="U4" s="5">
        <v>0</v>
      </c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1.65" customHeight="1" x14ac:dyDescent="0.15">
      <c r="A5" s="3" t="s">
        <v>17</v>
      </c>
      <c r="B5" s="4">
        <v>0</v>
      </c>
      <c r="C5" s="4">
        <v>0</v>
      </c>
      <c r="D5" s="4">
        <v>0</v>
      </c>
      <c r="E5" s="4">
        <v>146811.6</v>
      </c>
      <c r="F5" s="4">
        <v>-146811.6</v>
      </c>
      <c r="G5" s="4">
        <v>0</v>
      </c>
      <c r="H5" s="4">
        <v>0</v>
      </c>
      <c r="I5" s="4">
        <v>0</v>
      </c>
      <c r="J5" s="4">
        <v>0</v>
      </c>
      <c r="K5" s="5">
        <v>0</v>
      </c>
      <c r="L5" s="4">
        <v>0</v>
      </c>
      <c r="M5" s="4">
        <v>0</v>
      </c>
      <c r="N5" s="4">
        <v>0</v>
      </c>
      <c r="O5" s="4">
        <v>146811.6</v>
      </c>
      <c r="P5" s="4">
        <v>0</v>
      </c>
      <c r="Q5" s="4">
        <v>-146811.6</v>
      </c>
      <c r="R5" s="4">
        <v>0</v>
      </c>
      <c r="S5" s="4">
        <v>0</v>
      </c>
      <c r="T5" s="4">
        <v>0</v>
      </c>
      <c r="U5" s="5">
        <v>0</v>
      </c>
      <c r="V5" s="4"/>
      <c r="W5" s="4"/>
      <c r="X5" s="4"/>
      <c r="Y5" s="4"/>
      <c r="Z5" s="4"/>
      <c r="AA5" s="4"/>
      <c r="AB5" s="4"/>
      <c r="AC5" s="4"/>
      <c r="AD5" s="4"/>
      <c r="AE5" s="5"/>
    </row>
    <row r="6" spans="1:31" ht="11.65" customHeight="1" x14ac:dyDescent="0.15">
      <c r="A6" s="3" t="s">
        <v>18</v>
      </c>
      <c r="B6" s="5">
        <v>78836804.689999998</v>
      </c>
      <c r="C6" s="5">
        <v>-7226774.3600000003</v>
      </c>
      <c r="D6" s="5">
        <v>2696293.63</v>
      </c>
      <c r="E6" s="5">
        <v>4726312.99</v>
      </c>
      <c r="F6" s="5">
        <v>-588660.18999999994</v>
      </c>
      <c r="G6" s="5">
        <v>660827.93000000005</v>
      </c>
      <c r="H6" s="5">
        <v>-268000</v>
      </c>
      <c r="I6" s="5">
        <v>0</v>
      </c>
      <c r="J6" s="5">
        <v>-30264</v>
      </c>
      <c r="K6" s="5">
        <v>78806540.689999998</v>
      </c>
      <c r="L6" s="5">
        <v>-12614041.039999999</v>
      </c>
      <c r="M6" s="5">
        <v>13716844.52</v>
      </c>
      <c r="N6" s="5">
        <v>7603570.8899999997</v>
      </c>
      <c r="O6" s="5">
        <v>6888245.1799999997</v>
      </c>
      <c r="P6" s="5">
        <v>-15564355.550000001</v>
      </c>
      <c r="Q6" s="5">
        <v>60000</v>
      </c>
      <c r="R6" s="5">
        <v>-60000</v>
      </c>
      <c r="S6" s="5">
        <v>0</v>
      </c>
      <c r="T6" s="5">
        <v>-30264</v>
      </c>
      <c r="U6" s="5">
        <v>0</v>
      </c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1.65" customHeight="1" x14ac:dyDescent="0.15">
      <c r="A7" s="3" t="s">
        <v>19</v>
      </c>
      <c r="B7" s="4">
        <v>0</v>
      </c>
      <c r="C7" s="4">
        <v>-7226774.3600000003</v>
      </c>
      <c r="D7" s="4">
        <v>2501489.52</v>
      </c>
      <c r="E7" s="4">
        <v>4725284.84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5">
        <v>0</v>
      </c>
      <c r="L7" s="4">
        <v>23550382.640000001</v>
      </c>
      <c r="M7" s="4">
        <v>9037559.4600000009</v>
      </c>
      <c r="N7" s="4">
        <v>0</v>
      </c>
      <c r="O7" s="4">
        <v>-16993322.550000001</v>
      </c>
      <c r="P7" s="4">
        <v>-15564355.550000001</v>
      </c>
      <c r="Q7" s="4">
        <v>0</v>
      </c>
      <c r="R7" s="4">
        <v>0</v>
      </c>
      <c r="S7" s="4">
        <v>0</v>
      </c>
      <c r="T7" s="4">
        <v>0</v>
      </c>
      <c r="U7" s="5">
        <v>30264</v>
      </c>
      <c r="V7" s="4"/>
      <c r="W7" s="4"/>
      <c r="X7" s="4"/>
      <c r="Y7" s="4"/>
      <c r="Z7" s="4"/>
      <c r="AA7" s="4"/>
      <c r="AB7" s="4"/>
      <c r="AC7" s="4"/>
      <c r="AD7" s="4"/>
      <c r="AE7" s="5"/>
    </row>
    <row r="8" spans="1:31" ht="11.65" customHeight="1" x14ac:dyDescent="0.15">
      <c r="A8" s="3" t="s">
        <v>20</v>
      </c>
      <c r="B8" s="4">
        <v>30264</v>
      </c>
      <c r="C8" s="4">
        <v>0</v>
      </c>
      <c r="D8" s="4">
        <v>0</v>
      </c>
      <c r="E8" s="4">
        <v>0</v>
      </c>
      <c r="F8" s="4">
        <v>-51935.8</v>
      </c>
      <c r="G8" s="4">
        <v>-574194</v>
      </c>
      <c r="H8" s="4">
        <v>0</v>
      </c>
      <c r="I8" s="4">
        <v>-33617</v>
      </c>
      <c r="J8" s="4">
        <v>-2365504</v>
      </c>
      <c r="K8" s="5">
        <v>-2994986.8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5">
        <v>0</v>
      </c>
      <c r="V8" s="4"/>
      <c r="W8" s="4"/>
      <c r="X8" s="4"/>
      <c r="Y8" s="4"/>
      <c r="Z8" s="4"/>
      <c r="AA8" s="4"/>
      <c r="AB8" s="4"/>
      <c r="AC8" s="4"/>
      <c r="AD8" s="4"/>
      <c r="AE8" s="5"/>
    </row>
    <row r="9" spans="1:31" ht="11.65" customHeight="1" x14ac:dyDescent="0.15">
      <c r="A9" s="3" t="s">
        <v>21</v>
      </c>
      <c r="B9" s="4">
        <v>0</v>
      </c>
      <c r="C9" s="4">
        <v>-386.49</v>
      </c>
      <c r="D9" s="4">
        <v>0</v>
      </c>
      <c r="E9" s="4">
        <v>-254.85</v>
      </c>
      <c r="F9" s="4">
        <v>-13391.06</v>
      </c>
      <c r="G9" s="4">
        <v>0</v>
      </c>
      <c r="H9" s="4">
        <v>0</v>
      </c>
      <c r="I9" s="4">
        <v>0</v>
      </c>
      <c r="J9" s="4">
        <v>0</v>
      </c>
      <c r="K9" s="5">
        <v>-14032.4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5">
        <v>0</v>
      </c>
      <c r="V9" s="4"/>
      <c r="W9" s="4"/>
      <c r="X9" s="4"/>
      <c r="Y9" s="4"/>
      <c r="Z9" s="4"/>
      <c r="AA9" s="4"/>
      <c r="AB9" s="4"/>
      <c r="AC9" s="4"/>
      <c r="AD9" s="4"/>
      <c r="AE9" s="5"/>
    </row>
    <row r="10" spans="1:31" ht="11.65" customHeight="1" x14ac:dyDescent="0.15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5"/>
      <c r="V10" s="4"/>
      <c r="W10" s="4"/>
      <c r="X10" s="4"/>
      <c r="Y10" s="4"/>
      <c r="Z10" s="4"/>
      <c r="AA10" s="4"/>
      <c r="AB10" s="4"/>
      <c r="AC10" s="4"/>
      <c r="AD10" s="4"/>
      <c r="AE10" s="5"/>
    </row>
    <row r="11" spans="1:31" ht="11.65" customHeight="1" x14ac:dyDescent="0.15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4"/>
      <c r="X11" s="4"/>
      <c r="Y11" s="4"/>
      <c r="Z11" s="4"/>
      <c r="AA11" s="4"/>
      <c r="AB11" s="4"/>
      <c r="AC11" s="4"/>
      <c r="AD11" s="4"/>
      <c r="AE11" s="5"/>
    </row>
    <row r="12" spans="1:31" ht="11.65" customHeight="1" x14ac:dyDescent="0.15">
      <c r="A12" s="3" t="s">
        <v>24</v>
      </c>
      <c r="B12" s="4">
        <v>78806540.689999998</v>
      </c>
      <c r="C12" s="4">
        <v>386.49</v>
      </c>
      <c r="D12" s="4">
        <v>194804.11</v>
      </c>
      <c r="E12" s="4">
        <v>1283</v>
      </c>
      <c r="F12" s="4">
        <v>-523333.33</v>
      </c>
      <c r="G12" s="4">
        <v>1235021.93</v>
      </c>
      <c r="H12" s="4">
        <v>-268000</v>
      </c>
      <c r="I12" s="4">
        <v>33617</v>
      </c>
      <c r="J12" s="4">
        <v>2335240</v>
      </c>
      <c r="K12" s="5">
        <v>81815559.890000001</v>
      </c>
      <c r="L12" s="4">
        <v>-36164423.68</v>
      </c>
      <c r="M12" s="4">
        <v>4679285.0599999996</v>
      </c>
      <c r="N12" s="4">
        <v>7603570.8899999997</v>
      </c>
      <c r="O12" s="4">
        <v>23881567.73</v>
      </c>
      <c r="P12" s="4">
        <v>0</v>
      </c>
      <c r="Q12" s="4">
        <v>60000</v>
      </c>
      <c r="R12" s="4">
        <v>-60000</v>
      </c>
      <c r="S12" s="4">
        <v>0</v>
      </c>
      <c r="T12" s="4">
        <v>-30264</v>
      </c>
      <c r="U12" s="5">
        <v>-30264</v>
      </c>
      <c r="V12" s="4"/>
      <c r="W12" s="4"/>
      <c r="X12" s="4"/>
      <c r="Y12" s="4"/>
      <c r="Z12" s="4"/>
      <c r="AA12" s="4"/>
      <c r="AB12" s="4"/>
      <c r="AC12" s="4"/>
      <c r="AD12" s="4"/>
      <c r="AE12" s="5"/>
    </row>
    <row r="13" spans="1:31" ht="11.65" customHeight="1" x14ac:dyDescent="0.15">
      <c r="A13" s="3" t="s">
        <v>25</v>
      </c>
      <c r="B13" s="4">
        <v>-195570</v>
      </c>
      <c r="C13" s="4">
        <v>0</v>
      </c>
      <c r="D13" s="4">
        <v>0</v>
      </c>
      <c r="E13" s="4">
        <v>195570</v>
      </c>
      <c r="F13" s="4">
        <v>34091.360000000001</v>
      </c>
      <c r="G13" s="4">
        <v>-34091.360000000001</v>
      </c>
      <c r="H13" s="4">
        <v>0</v>
      </c>
      <c r="I13" s="4">
        <v>0</v>
      </c>
      <c r="J13" s="4">
        <v>0</v>
      </c>
      <c r="K13" s="5">
        <v>0</v>
      </c>
      <c r="L13" s="4">
        <v>-1875537.7</v>
      </c>
      <c r="M13" s="4">
        <v>107035.46</v>
      </c>
      <c r="N13" s="4">
        <v>684693.24</v>
      </c>
      <c r="O13" s="4">
        <v>855690</v>
      </c>
      <c r="P13" s="4">
        <v>228119</v>
      </c>
      <c r="Q13" s="4">
        <v>0</v>
      </c>
      <c r="R13" s="4">
        <v>0</v>
      </c>
      <c r="S13" s="4">
        <v>0</v>
      </c>
      <c r="T13" s="4">
        <v>0</v>
      </c>
      <c r="U13" s="5">
        <v>0</v>
      </c>
      <c r="V13" s="4"/>
      <c r="W13" s="4"/>
      <c r="X13" s="4"/>
      <c r="Y13" s="4"/>
      <c r="Z13" s="4"/>
      <c r="AA13" s="4"/>
      <c r="AB13" s="4"/>
      <c r="AC13" s="4"/>
      <c r="AD13" s="4"/>
      <c r="AE13" s="5"/>
    </row>
    <row r="14" spans="1:31" ht="11.65" customHeight="1" x14ac:dyDescent="0.15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5"/>
      <c r="V14" s="4"/>
      <c r="W14" s="4"/>
      <c r="X14" s="4"/>
      <c r="Y14" s="4"/>
      <c r="Z14" s="4"/>
      <c r="AA14" s="4"/>
      <c r="AB14" s="4"/>
      <c r="AC14" s="4"/>
      <c r="AD14" s="4"/>
      <c r="AE14" s="5"/>
    </row>
    <row r="15" spans="1:31" ht="11.65" customHeight="1" x14ac:dyDescent="0.15">
      <c r="A15" s="3" t="s">
        <v>27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1.65" customHeight="1" x14ac:dyDescent="0.15">
      <c r="A16" s="3" t="s">
        <v>28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5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5">
        <v>0</v>
      </c>
      <c r="V16" s="4"/>
      <c r="W16" s="4"/>
      <c r="X16" s="4"/>
      <c r="Y16" s="4"/>
      <c r="Z16" s="4"/>
      <c r="AA16" s="4"/>
      <c r="AB16" s="4"/>
      <c r="AC16" s="4"/>
      <c r="AD16" s="4"/>
      <c r="AE16" s="5"/>
    </row>
    <row r="17" spans="1:31" ht="11.65" customHeight="1" x14ac:dyDescent="0.1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  <c r="AC17" s="4"/>
      <c r="AD17" s="4"/>
      <c r="AE17" s="5"/>
    </row>
    <row r="18" spans="1:31" ht="11.65" customHeight="1" x14ac:dyDescent="0.15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4"/>
      <c r="W18" s="4"/>
      <c r="X18" s="4"/>
      <c r="Y18" s="4"/>
      <c r="Z18" s="4"/>
      <c r="AA18" s="4"/>
      <c r="AB18" s="4"/>
      <c r="AC18" s="4"/>
      <c r="AD18" s="4"/>
      <c r="AE18" s="5"/>
    </row>
    <row r="19" spans="1:31" ht="11.65" customHeight="1" x14ac:dyDescent="0.15">
      <c r="A19" s="3" t="s">
        <v>31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5">
        <v>0</v>
      </c>
      <c r="L19" s="4">
        <v>-583268.9</v>
      </c>
      <c r="M19" s="4">
        <v>0</v>
      </c>
      <c r="N19" s="4">
        <v>583268.9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5">
        <v>0</v>
      </c>
      <c r="V19" s="4"/>
      <c r="W19" s="4"/>
      <c r="X19" s="4"/>
      <c r="Y19" s="4"/>
      <c r="Z19" s="4"/>
      <c r="AA19" s="4"/>
      <c r="AB19" s="4"/>
      <c r="AC19" s="4"/>
      <c r="AD19" s="4"/>
      <c r="AE19" s="5"/>
    </row>
    <row r="20" spans="1:31" ht="11.65" customHeight="1" x14ac:dyDescent="0.15">
      <c r="A20" s="3" t="s">
        <v>32</v>
      </c>
      <c r="B20" s="4">
        <v>-768268.15</v>
      </c>
      <c r="C20" s="4">
        <v>768268.15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5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5">
        <v>0</v>
      </c>
      <c r="V20" s="4"/>
      <c r="W20" s="4"/>
      <c r="X20" s="4"/>
      <c r="Y20" s="4"/>
      <c r="Z20" s="4"/>
      <c r="AA20" s="4"/>
      <c r="AB20" s="4"/>
      <c r="AC20" s="4"/>
      <c r="AD20" s="4"/>
      <c r="AE20" s="5"/>
    </row>
    <row r="21" spans="1:31" ht="11.65" customHeight="1" x14ac:dyDescent="0.15">
      <c r="A21" s="3" t="s">
        <v>33</v>
      </c>
      <c r="B21" s="4">
        <v>4425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-4425</v>
      </c>
      <c r="K21" s="5">
        <v>0</v>
      </c>
      <c r="L21" s="4">
        <v>0</v>
      </c>
      <c r="M21" s="4">
        <v>0</v>
      </c>
      <c r="N21" s="4">
        <v>0</v>
      </c>
      <c r="O21" s="4">
        <v>4425</v>
      </c>
      <c r="P21" s="4">
        <v>0</v>
      </c>
      <c r="Q21" s="4">
        <v>0</v>
      </c>
      <c r="R21" s="4">
        <v>0</v>
      </c>
      <c r="S21" s="4">
        <v>0</v>
      </c>
      <c r="T21" s="4">
        <v>-4425</v>
      </c>
      <c r="U21" s="5">
        <v>0</v>
      </c>
      <c r="V21" s="4"/>
      <c r="W21" s="4"/>
      <c r="X21" s="4"/>
      <c r="Y21" s="4"/>
      <c r="Z21" s="4"/>
      <c r="AA21" s="4"/>
      <c r="AB21" s="4"/>
      <c r="AC21" s="4"/>
      <c r="AD21" s="4"/>
      <c r="AE21" s="5"/>
    </row>
    <row r="22" spans="1:31" ht="11.65" customHeight="1" x14ac:dyDescent="0.15">
      <c r="A22" s="1" t="s">
        <v>14</v>
      </c>
      <c r="B22" s="5">
        <v>-480696301.27999997</v>
      </c>
      <c r="C22" s="5">
        <v>223517064.63</v>
      </c>
      <c r="D22" s="5">
        <v>107032901.44</v>
      </c>
      <c r="E22" s="5">
        <v>70377741.879999995</v>
      </c>
      <c r="F22" s="5">
        <v>69753129.019999996</v>
      </c>
      <c r="G22" s="5">
        <v>10318153.310000001</v>
      </c>
      <c r="H22" s="5">
        <v>-268000</v>
      </c>
      <c r="I22" s="5">
        <v>0</v>
      </c>
      <c r="J22" s="5">
        <v>-34689</v>
      </c>
      <c r="K22" s="5">
        <v>0</v>
      </c>
      <c r="L22" s="5">
        <v>540003023.12</v>
      </c>
      <c r="M22" s="5">
        <v>168785296.99000001</v>
      </c>
      <c r="N22" s="5">
        <v>-763531381.41999996</v>
      </c>
      <c r="O22" s="5">
        <v>67290611.030000001</v>
      </c>
      <c r="P22" s="5">
        <v>-12635073</v>
      </c>
      <c r="Q22" s="5">
        <v>176495.59</v>
      </c>
      <c r="R22" s="5">
        <v>-54283.31</v>
      </c>
      <c r="S22" s="5">
        <v>0</v>
      </c>
      <c r="T22" s="5">
        <v>-34689</v>
      </c>
      <c r="U22" s="5">
        <v>0</v>
      </c>
      <c r="V22" s="5"/>
      <c r="W22" s="5"/>
      <c r="X22" s="5"/>
      <c r="Y22" s="5"/>
      <c r="Z22" s="5"/>
      <c r="AA22" s="5"/>
      <c r="AB22" s="5"/>
      <c r="AC22" s="5"/>
      <c r="AD22" s="5"/>
      <c r="AE22" s="5"/>
    </row>
  </sheetData>
  <mergeCells count="4">
    <mergeCell ref="A1:A2"/>
    <mergeCell ref="B1:K1"/>
    <mergeCell ref="L1:U1"/>
    <mergeCell ref="V1:AE1"/>
  </mergeCells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/>
  </sheetViews>
  <sheetFormatPr defaultRowHeight="13.5" x14ac:dyDescent="0.15"/>
  <cols>
    <col min="1" max="1" width="53.625" customWidth="1"/>
    <col min="2" max="31" width="21.625" customWidth="1"/>
  </cols>
  <sheetData>
    <row r="1" spans="1:31" ht="11.65" customHeight="1" x14ac:dyDescent="0.15">
      <c r="A1" s="16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2</v>
      </c>
      <c r="I1" s="16" t="s">
        <v>1</v>
      </c>
      <c r="J1" s="16" t="s">
        <v>1</v>
      </c>
      <c r="K1" s="16" t="s">
        <v>1</v>
      </c>
      <c r="L1" s="16" t="s">
        <v>3</v>
      </c>
      <c r="M1" s="16" t="s">
        <v>3</v>
      </c>
      <c r="N1" s="16" t="s">
        <v>3</v>
      </c>
      <c r="O1" s="16" t="s">
        <v>3</v>
      </c>
      <c r="P1" s="16" t="s">
        <v>2</v>
      </c>
      <c r="Q1" s="16" t="s">
        <v>2</v>
      </c>
      <c r="R1" s="16" t="s">
        <v>2</v>
      </c>
      <c r="S1" s="16" t="s">
        <v>3</v>
      </c>
      <c r="T1" s="16" t="s">
        <v>3</v>
      </c>
      <c r="U1" s="16" t="s">
        <v>3</v>
      </c>
      <c r="V1" s="16" t="s">
        <v>4</v>
      </c>
      <c r="W1" s="16" t="s">
        <v>4</v>
      </c>
      <c r="X1" s="16" t="s">
        <v>4</v>
      </c>
      <c r="Y1" s="16" t="s">
        <v>4</v>
      </c>
      <c r="Z1" s="16" t="s">
        <v>4</v>
      </c>
      <c r="AA1" s="16" t="s">
        <v>4</v>
      </c>
      <c r="AB1" s="16" t="s">
        <v>2</v>
      </c>
      <c r="AC1" s="16" t="s">
        <v>2</v>
      </c>
      <c r="AD1" s="16" t="s">
        <v>2</v>
      </c>
      <c r="AE1" s="16" t="s">
        <v>4</v>
      </c>
    </row>
    <row r="2" spans="1:31" ht="11.65" customHeight="1" x14ac:dyDescent="0.15">
      <c r="A2" s="16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</row>
    <row r="3" spans="1:31" ht="11.65" customHeight="1" x14ac:dyDescent="0.15">
      <c r="A3" s="3" t="s">
        <v>15</v>
      </c>
      <c r="B3" s="4"/>
      <c r="C3" s="4"/>
      <c r="D3" s="4"/>
      <c r="E3" s="4"/>
      <c r="F3" s="4"/>
      <c r="G3" s="4"/>
      <c r="H3" s="4"/>
      <c r="I3" s="4"/>
      <c r="J3" s="4"/>
      <c r="K3" s="5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  <c r="X3" s="4"/>
      <c r="Y3" s="4"/>
      <c r="Z3" s="4"/>
      <c r="AA3" s="4"/>
      <c r="AB3" s="4"/>
      <c r="AC3" s="4"/>
      <c r="AD3" s="4"/>
      <c r="AE3" s="5"/>
    </row>
    <row r="4" spans="1:31" ht="11.65" customHeight="1" x14ac:dyDescent="0.15">
      <c r="A4" s="3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1.65" customHeight="1" x14ac:dyDescent="0.15">
      <c r="A5" s="3" t="s">
        <v>17</v>
      </c>
      <c r="B5" s="4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4"/>
      <c r="Q5" s="4"/>
      <c r="R5" s="4"/>
      <c r="S5" s="4"/>
      <c r="T5" s="4"/>
      <c r="U5" s="5"/>
      <c r="V5" s="4"/>
      <c r="W5" s="4"/>
      <c r="X5" s="4"/>
      <c r="Y5" s="4"/>
      <c r="Z5" s="4"/>
      <c r="AA5" s="4"/>
      <c r="AB5" s="4"/>
      <c r="AC5" s="4"/>
      <c r="AD5" s="4"/>
      <c r="AE5" s="5"/>
    </row>
    <row r="6" spans="1:31" ht="11.65" customHeight="1" x14ac:dyDescent="0.15">
      <c r="A6" s="3" t="s">
        <v>18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1.65" customHeight="1" x14ac:dyDescent="0.15">
      <c r="A7" s="3" t="s">
        <v>19</v>
      </c>
      <c r="B7" s="4"/>
      <c r="C7" s="4"/>
      <c r="D7" s="4"/>
      <c r="E7" s="4"/>
      <c r="F7" s="4"/>
      <c r="G7" s="4"/>
      <c r="H7" s="4"/>
      <c r="I7" s="4"/>
      <c r="J7" s="4"/>
      <c r="K7" s="5"/>
      <c r="L7" s="4"/>
      <c r="M7" s="4"/>
      <c r="N7" s="4"/>
      <c r="O7" s="4"/>
      <c r="P7" s="4"/>
      <c r="Q7" s="4"/>
      <c r="R7" s="4"/>
      <c r="S7" s="4"/>
      <c r="T7" s="4"/>
      <c r="U7" s="5"/>
      <c r="V7" s="4"/>
      <c r="W7" s="4"/>
      <c r="X7" s="4"/>
      <c r="Y7" s="4"/>
      <c r="Z7" s="4"/>
      <c r="AA7" s="4"/>
      <c r="AB7" s="4"/>
      <c r="AC7" s="4"/>
      <c r="AD7" s="4"/>
      <c r="AE7" s="5"/>
    </row>
    <row r="8" spans="1:31" ht="11.65" customHeight="1" x14ac:dyDescent="0.15">
      <c r="A8" s="3" t="s">
        <v>20</v>
      </c>
      <c r="B8" s="4"/>
      <c r="C8" s="4"/>
      <c r="D8" s="4"/>
      <c r="E8" s="4"/>
      <c r="F8" s="4"/>
      <c r="G8" s="4"/>
      <c r="H8" s="4"/>
      <c r="I8" s="4"/>
      <c r="J8" s="4"/>
      <c r="K8" s="5"/>
      <c r="L8" s="4"/>
      <c r="M8" s="4"/>
      <c r="N8" s="4"/>
      <c r="O8" s="4"/>
      <c r="P8" s="4"/>
      <c r="Q8" s="4"/>
      <c r="R8" s="4"/>
      <c r="S8" s="4"/>
      <c r="T8" s="4"/>
      <c r="U8" s="5"/>
      <c r="V8" s="4"/>
      <c r="W8" s="4"/>
      <c r="X8" s="4"/>
      <c r="Y8" s="4"/>
      <c r="Z8" s="4"/>
      <c r="AA8" s="4"/>
      <c r="AB8" s="4"/>
      <c r="AC8" s="4"/>
      <c r="AD8" s="4"/>
      <c r="AE8" s="5"/>
    </row>
    <row r="9" spans="1:31" ht="11.65" customHeight="1" x14ac:dyDescent="0.15">
      <c r="A9" s="3" t="s">
        <v>21</v>
      </c>
      <c r="B9" s="4"/>
      <c r="C9" s="4"/>
      <c r="D9" s="4"/>
      <c r="E9" s="4"/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4"/>
      <c r="T9" s="4"/>
      <c r="U9" s="5"/>
      <c r="V9" s="4"/>
      <c r="W9" s="4"/>
      <c r="X9" s="4"/>
      <c r="Y9" s="4"/>
      <c r="Z9" s="4"/>
      <c r="AA9" s="4"/>
      <c r="AB9" s="4"/>
      <c r="AC9" s="4"/>
      <c r="AD9" s="4"/>
      <c r="AE9" s="5"/>
    </row>
    <row r="10" spans="1:31" ht="11.65" customHeight="1" x14ac:dyDescent="0.15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5"/>
      <c r="V10" s="4"/>
      <c r="W10" s="4"/>
      <c r="X10" s="4"/>
      <c r="Y10" s="4"/>
      <c r="Z10" s="4"/>
      <c r="AA10" s="4"/>
      <c r="AB10" s="4"/>
      <c r="AC10" s="4"/>
      <c r="AD10" s="4"/>
      <c r="AE10" s="5"/>
    </row>
    <row r="11" spans="1:31" ht="11.65" customHeight="1" x14ac:dyDescent="0.15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4"/>
      <c r="X11" s="4"/>
      <c r="Y11" s="4"/>
      <c r="Z11" s="4"/>
      <c r="AA11" s="4"/>
      <c r="AB11" s="4"/>
      <c r="AC11" s="4"/>
      <c r="AD11" s="4"/>
      <c r="AE11" s="5"/>
    </row>
    <row r="12" spans="1:31" ht="11.65" customHeight="1" x14ac:dyDescent="0.15">
      <c r="A12" s="3" t="s">
        <v>24</v>
      </c>
      <c r="B12" s="4"/>
      <c r="C12" s="4"/>
      <c r="D12" s="4"/>
      <c r="E12" s="4"/>
      <c r="F12" s="4"/>
      <c r="G12" s="4"/>
      <c r="H12" s="4"/>
      <c r="I12" s="4"/>
      <c r="J12" s="4"/>
      <c r="K12" s="5"/>
      <c r="L12" s="4"/>
      <c r="M12" s="4"/>
      <c r="N12" s="4"/>
      <c r="O12" s="4"/>
      <c r="P12" s="4"/>
      <c r="Q12" s="4"/>
      <c r="R12" s="4"/>
      <c r="S12" s="4"/>
      <c r="T12" s="4"/>
      <c r="U12" s="5"/>
      <c r="V12" s="4"/>
      <c r="W12" s="4"/>
      <c r="X12" s="4"/>
      <c r="Y12" s="4"/>
      <c r="Z12" s="4"/>
      <c r="AA12" s="4"/>
      <c r="AB12" s="4"/>
      <c r="AC12" s="4"/>
      <c r="AD12" s="4"/>
      <c r="AE12" s="5"/>
    </row>
    <row r="13" spans="1:31" ht="11.65" customHeight="1" x14ac:dyDescent="0.15">
      <c r="A13" s="3" t="s">
        <v>25</v>
      </c>
      <c r="B13" s="4"/>
      <c r="C13" s="4"/>
      <c r="D13" s="4"/>
      <c r="E13" s="4"/>
      <c r="F13" s="4"/>
      <c r="G13" s="4"/>
      <c r="H13" s="4"/>
      <c r="I13" s="4"/>
      <c r="J13" s="4"/>
      <c r="K13" s="5"/>
      <c r="L13" s="4"/>
      <c r="M13" s="4"/>
      <c r="N13" s="4"/>
      <c r="O13" s="4"/>
      <c r="P13" s="4"/>
      <c r="Q13" s="4"/>
      <c r="R13" s="4"/>
      <c r="S13" s="4"/>
      <c r="T13" s="4"/>
      <c r="U13" s="5"/>
      <c r="V13" s="4"/>
      <c r="W13" s="4"/>
      <c r="X13" s="4"/>
      <c r="Y13" s="4"/>
      <c r="Z13" s="4"/>
      <c r="AA13" s="4"/>
      <c r="AB13" s="4"/>
      <c r="AC13" s="4"/>
      <c r="AD13" s="4"/>
      <c r="AE13" s="5"/>
    </row>
    <row r="14" spans="1:31" ht="11.65" customHeight="1" x14ac:dyDescent="0.15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5"/>
      <c r="V14" s="4"/>
      <c r="W14" s="4"/>
      <c r="X14" s="4"/>
      <c r="Y14" s="4"/>
      <c r="Z14" s="4"/>
      <c r="AA14" s="4"/>
      <c r="AB14" s="4"/>
      <c r="AC14" s="4"/>
      <c r="AD14" s="4"/>
      <c r="AE14" s="5"/>
    </row>
    <row r="15" spans="1:31" ht="11.65" customHeight="1" x14ac:dyDescent="0.15">
      <c r="A15" s="3" t="s">
        <v>27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1.65" customHeight="1" x14ac:dyDescent="0.15">
      <c r="A16" s="3" t="s">
        <v>28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4"/>
      <c r="M16" s="4"/>
      <c r="N16" s="4"/>
      <c r="O16" s="4"/>
      <c r="P16" s="4"/>
      <c r="Q16" s="4"/>
      <c r="R16" s="4"/>
      <c r="S16" s="4"/>
      <c r="T16" s="4"/>
      <c r="U16" s="5"/>
      <c r="V16" s="4"/>
      <c r="W16" s="4"/>
      <c r="X16" s="4"/>
      <c r="Y16" s="4"/>
      <c r="Z16" s="4"/>
      <c r="AA16" s="4"/>
      <c r="AB16" s="4"/>
      <c r="AC16" s="4"/>
      <c r="AD16" s="4"/>
      <c r="AE16" s="5"/>
    </row>
    <row r="17" spans="1:31" ht="11.65" customHeight="1" x14ac:dyDescent="0.1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  <c r="AC17" s="4"/>
      <c r="AD17" s="4"/>
      <c r="AE17" s="5"/>
    </row>
    <row r="18" spans="1:31" ht="11.65" customHeight="1" x14ac:dyDescent="0.15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4"/>
      <c r="W18" s="4"/>
      <c r="X18" s="4"/>
      <c r="Y18" s="4"/>
      <c r="Z18" s="4"/>
      <c r="AA18" s="4"/>
      <c r="AB18" s="4"/>
      <c r="AC18" s="4"/>
      <c r="AD18" s="4"/>
      <c r="AE18" s="5"/>
    </row>
    <row r="19" spans="1:31" ht="11.65" customHeight="1" x14ac:dyDescent="0.15">
      <c r="A19" s="3" t="s">
        <v>31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4"/>
      <c r="M19" s="4"/>
      <c r="N19" s="4"/>
      <c r="O19" s="4"/>
      <c r="P19" s="4"/>
      <c r="Q19" s="4"/>
      <c r="R19" s="4"/>
      <c r="S19" s="4"/>
      <c r="T19" s="4"/>
      <c r="U19" s="5"/>
      <c r="V19" s="4"/>
      <c r="W19" s="4"/>
      <c r="X19" s="4"/>
      <c r="Y19" s="4"/>
      <c r="Z19" s="4"/>
      <c r="AA19" s="4"/>
      <c r="AB19" s="4"/>
      <c r="AC19" s="4"/>
      <c r="AD19" s="4"/>
      <c r="AE19" s="5"/>
    </row>
    <row r="20" spans="1:31" ht="11.65" customHeight="1" x14ac:dyDescent="0.15">
      <c r="A20" s="3" t="s">
        <v>32</v>
      </c>
      <c r="B20" s="4"/>
      <c r="C20" s="4"/>
      <c r="D20" s="4"/>
      <c r="E20" s="4"/>
      <c r="F20" s="4"/>
      <c r="G20" s="4"/>
      <c r="H20" s="4"/>
      <c r="I20" s="4"/>
      <c r="J20" s="4"/>
      <c r="K20" s="5"/>
      <c r="L20" s="4"/>
      <c r="M20" s="4"/>
      <c r="N20" s="4"/>
      <c r="O20" s="4"/>
      <c r="P20" s="4"/>
      <c r="Q20" s="4"/>
      <c r="R20" s="4"/>
      <c r="S20" s="4"/>
      <c r="T20" s="4"/>
      <c r="U20" s="5"/>
      <c r="V20" s="4"/>
      <c r="W20" s="4"/>
      <c r="X20" s="4"/>
      <c r="Y20" s="4"/>
      <c r="Z20" s="4"/>
      <c r="AA20" s="4"/>
      <c r="AB20" s="4"/>
      <c r="AC20" s="4"/>
      <c r="AD20" s="4"/>
      <c r="AE20" s="5"/>
    </row>
    <row r="21" spans="1:31" ht="11.65" customHeight="1" x14ac:dyDescent="0.15">
      <c r="A21" s="3" t="s">
        <v>33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4"/>
      <c r="M21" s="4"/>
      <c r="N21" s="4"/>
      <c r="O21" s="4"/>
      <c r="P21" s="4"/>
      <c r="Q21" s="4"/>
      <c r="R21" s="4"/>
      <c r="S21" s="4"/>
      <c r="T21" s="4"/>
      <c r="U21" s="5"/>
      <c r="V21" s="4"/>
      <c r="W21" s="4"/>
      <c r="X21" s="4"/>
      <c r="Y21" s="4"/>
      <c r="Z21" s="4"/>
      <c r="AA21" s="4"/>
      <c r="AB21" s="4"/>
      <c r="AC21" s="4"/>
      <c r="AD21" s="4"/>
      <c r="AE21" s="5"/>
    </row>
    <row r="22" spans="1:31" ht="11.65" customHeight="1" x14ac:dyDescent="0.15">
      <c r="A22" s="1" t="s">
        <v>14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</sheetData>
  <mergeCells count="4">
    <mergeCell ref="A1:A2"/>
    <mergeCell ref="B1:K1"/>
    <mergeCell ref="L1:U1"/>
    <mergeCell ref="V1:AE1"/>
  </mergeCells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/>
  </sheetViews>
  <sheetFormatPr defaultRowHeight="13.5" x14ac:dyDescent="0.15"/>
  <cols>
    <col min="1" max="1" width="53.625" customWidth="1"/>
    <col min="2" max="31" width="21.625" customWidth="1"/>
  </cols>
  <sheetData>
    <row r="1" spans="1:31" ht="11.65" customHeight="1" x14ac:dyDescent="0.15">
      <c r="A1" s="16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2</v>
      </c>
      <c r="I1" s="16" t="s">
        <v>1</v>
      </c>
      <c r="J1" s="16" t="s">
        <v>1</v>
      </c>
      <c r="K1" s="16" t="s">
        <v>1</v>
      </c>
      <c r="L1" s="16" t="s">
        <v>3</v>
      </c>
      <c r="M1" s="16" t="s">
        <v>3</v>
      </c>
      <c r="N1" s="16" t="s">
        <v>3</v>
      </c>
      <c r="O1" s="16" t="s">
        <v>3</v>
      </c>
      <c r="P1" s="16" t="s">
        <v>2</v>
      </c>
      <c r="Q1" s="16" t="s">
        <v>2</v>
      </c>
      <c r="R1" s="16" t="s">
        <v>2</v>
      </c>
      <c r="S1" s="16" t="s">
        <v>3</v>
      </c>
      <c r="T1" s="16" t="s">
        <v>3</v>
      </c>
      <c r="U1" s="16" t="s">
        <v>3</v>
      </c>
      <c r="V1" s="16" t="s">
        <v>4</v>
      </c>
      <c r="W1" s="16" t="s">
        <v>4</v>
      </c>
      <c r="X1" s="16" t="s">
        <v>4</v>
      </c>
      <c r="Y1" s="16" t="s">
        <v>4</v>
      </c>
      <c r="Z1" s="16" t="s">
        <v>4</v>
      </c>
      <c r="AA1" s="16" t="s">
        <v>4</v>
      </c>
      <c r="AB1" s="16" t="s">
        <v>2</v>
      </c>
      <c r="AC1" s="16" t="s">
        <v>2</v>
      </c>
      <c r="AD1" s="16" t="s">
        <v>2</v>
      </c>
      <c r="AE1" s="16" t="s">
        <v>4</v>
      </c>
    </row>
    <row r="2" spans="1:31" ht="11.65" customHeight="1" x14ac:dyDescent="0.15">
      <c r="A2" s="16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</row>
    <row r="3" spans="1:31" ht="11.65" customHeight="1" x14ac:dyDescent="0.15">
      <c r="A3" s="3" t="s">
        <v>15</v>
      </c>
      <c r="B3" s="4"/>
      <c r="C3" s="4"/>
      <c r="D3" s="4"/>
      <c r="E3" s="4"/>
      <c r="F3" s="4"/>
      <c r="G3" s="4"/>
      <c r="H3" s="4"/>
      <c r="I3" s="4"/>
      <c r="J3" s="4"/>
      <c r="K3" s="5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  <c r="X3" s="4"/>
      <c r="Y3" s="4"/>
      <c r="Z3" s="4"/>
      <c r="AA3" s="4"/>
      <c r="AB3" s="4"/>
      <c r="AC3" s="4"/>
      <c r="AD3" s="4"/>
      <c r="AE3" s="5"/>
    </row>
    <row r="4" spans="1:31" ht="11.65" customHeight="1" x14ac:dyDescent="0.15">
      <c r="A4" s="3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1.65" customHeight="1" x14ac:dyDescent="0.15">
      <c r="A5" s="3" t="s">
        <v>17</v>
      </c>
      <c r="B5" s="4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4"/>
      <c r="Q5" s="4"/>
      <c r="R5" s="4"/>
      <c r="S5" s="4"/>
      <c r="T5" s="4"/>
      <c r="U5" s="5"/>
      <c r="V5" s="4"/>
      <c r="W5" s="4"/>
      <c r="X5" s="4"/>
      <c r="Y5" s="4"/>
      <c r="Z5" s="4"/>
      <c r="AA5" s="4"/>
      <c r="AB5" s="4"/>
      <c r="AC5" s="4"/>
      <c r="AD5" s="4"/>
      <c r="AE5" s="5"/>
    </row>
    <row r="6" spans="1:31" ht="11.65" customHeight="1" x14ac:dyDescent="0.15">
      <c r="A6" s="3" t="s">
        <v>18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1.65" customHeight="1" x14ac:dyDescent="0.15">
      <c r="A7" s="3" t="s">
        <v>19</v>
      </c>
      <c r="B7" s="4"/>
      <c r="C7" s="4"/>
      <c r="D7" s="4"/>
      <c r="E7" s="4"/>
      <c r="F7" s="4"/>
      <c r="G7" s="4"/>
      <c r="H7" s="4"/>
      <c r="I7" s="4"/>
      <c r="J7" s="4"/>
      <c r="K7" s="5"/>
      <c r="L7" s="4"/>
      <c r="M7" s="4"/>
      <c r="N7" s="4"/>
      <c r="O7" s="4"/>
      <c r="P7" s="4"/>
      <c r="Q7" s="4"/>
      <c r="R7" s="4"/>
      <c r="S7" s="4"/>
      <c r="T7" s="4"/>
      <c r="U7" s="5"/>
      <c r="V7" s="4"/>
      <c r="W7" s="4"/>
      <c r="X7" s="4"/>
      <c r="Y7" s="4"/>
      <c r="Z7" s="4"/>
      <c r="AA7" s="4"/>
      <c r="AB7" s="4"/>
      <c r="AC7" s="4"/>
      <c r="AD7" s="4"/>
      <c r="AE7" s="5"/>
    </row>
    <row r="8" spans="1:31" ht="11.65" customHeight="1" x14ac:dyDescent="0.15">
      <c r="A8" s="3" t="s">
        <v>20</v>
      </c>
      <c r="B8" s="4"/>
      <c r="C8" s="4"/>
      <c r="D8" s="4"/>
      <c r="E8" s="4"/>
      <c r="F8" s="4"/>
      <c r="G8" s="4"/>
      <c r="H8" s="4"/>
      <c r="I8" s="4"/>
      <c r="J8" s="4"/>
      <c r="K8" s="5"/>
      <c r="L8" s="4"/>
      <c r="M8" s="4"/>
      <c r="N8" s="4"/>
      <c r="O8" s="4"/>
      <c r="P8" s="4"/>
      <c r="Q8" s="4"/>
      <c r="R8" s="4"/>
      <c r="S8" s="4"/>
      <c r="T8" s="4"/>
      <c r="U8" s="5"/>
      <c r="V8" s="4"/>
      <c r="W8" s="4"/>
      <c r="X8" s="4"/>
      <c r="Y8" s="4"/>
      <c r="Z8" s="4"/>
      <c r="AA8" s="4"/>
      <c r="AB8" s="4"/>
      <c r="AC8" s="4"/>
      <c r="AD8" s="4"/>
      <c r="AE8" s="5"/>
    </row>
    <row r="9" spans="1:31" ht="11.65" customHeight="1" x14ac:dyDescent="0.15">
      <c r="A9" s="3" t="s">
        <v>21</v>
      </c>
      <c r="B9" s="4"/>
      <c r="C9" s="4"/>
      <c r="D9" s="4"/>
      <c r="E9" s="4"/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4"/>
      <c r="T9" s="4"/>
      <c r="U9" s="5"/>
      <c r="V9" s="4"/>
      <c r="W9" s="4"/>
      <c r="X9" s="4"/>
      <c r="Y9" s="4"/>
      <c r="Z9" s="4"/>
      <c r="AA9" s="4"/>
      <c r="AB9" s="4"/>
      <c r="AC9" s="4"/>
      <c r="AD9" s="4"/>
      <c r="AE9" s="5"/>
    </row>
    <row r="10" spans="1:31" ht="11.65" customHeight="1" x14ac:dyDescent="0.15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5"/>
      <c r="V10" s="4"/>
      <c r="W10" s="4"/>
      <c r="X10" s="4"/>
      <c r="Y10" s="4"/>
      <c r="Z10" s="4"/>
      <c r="AA10" s="4"/>
      <c r="AB10" s="4"/>
      <c r="AC10" s="4"/>
      <c r="AD10" s="4"/>
      <c r="AE10" s="5"/>
    </row>
    <row r="11" spans="1:31" ht="11.65" customHeight="1" x14ac:dyDescent="0.15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4"/>
      <c r="X11" s="4"/>
      <c r="Y11" s="4"/>
      <c r="Z11" s="4"/>
      <c r="AA11" s="4"/>
      <c r="AB11" s="4"/>
      <c r="AC11" s="4"/>
      <c r="AD11" s="4"/>
      <c r="AE11" s="5"/>
    </row>
    <row r="12" spans="1:31" ht="11.65" customHeight="1" x14ac:dyDescent="0.15">
      <c r="A12" s="3" t="s">
        <v>24</v>
      </c>
      <c r="B12" s="4"/>
      <c r="C12" s="4"/>
      <c r="D12" s="4"/>
      <c r="E12" s="4"/>
      <c r="F12" s="4"/>
      <c r="G12" s="4"/>
      <c r="H12" s="4"/>
      <c r="I12" s="4"/>
      <c r="J12" s="4"/>
      <c r="K12" s="5"/>
      <c r="L12" s="4"/>
      <c r="M12" s="4"/>
      <c r="N12" s="4"/>
      <c r="O12" s="4"/>
      <c r="P12" s="4"/>
      <c r="Q12" s="4"/>
      <c r="R12" s="4"/>
      <c r="S12" s="4"/>
      <c r="T12" s="4"/>
      <c r="U12" s="5"/>
      <c r="V12" s="4"/>
      <c r="W12" s="4"/>
      <c r="X12" s="4"/>
      <c r="Y12" s="4"/>
      <c r="Z12" s="4"/>
      <c r="AA12" s="4"/>
      <c r="AB12" s="4"/>
      <c r="AC12" s="4"/>
      <c r="AD12" s="4"/>
      <c r="AE12" s="5"/>
    </row>
    <row r="13" spans="1:31" ht="11.65" customHeight="1" x14ac:dyDescent="0.15">
      <c r="A13" s="3" t="s">
        <v>25</v>
      </c>
      <c r="B13" s="4"/>
      <c r="C13" s="4"/>
      <c r="D13" s="4"/>
      <c r="E13" s="4"/>
      <c r="F13" s="4"/>
      <c r="G13" s="4"/>
      <c r="H13" s="4"/>
      <c r="I13" s="4"/>
      <c r="J13" s="4"/>
      <c r="K13" s="5"/>
      <c r="L13" s="4"/>
      <c r="M13" s="4"/>
      <c r="N13" s="4"/>
      <c r="O13" s="4"/>
      <c r="P13" s="4"/>
      <c r="Q13" s="4"/>
      <c r="R13" s="4"/>
      <c r="S13" s="4"/>
      <c r="T13" s="4"/>
      <c r="U13" s="5"/>
      <c r="V13" s="4"/>
      <c r="W13" s="4"/>
      <c r="X13" s="4"/>
      <c r="Y13" s="4"/>
      <c r="Z13" s="4"/>
      <c r="AA13" s="4"/>
      <c r="AB13" s="4"/>
      <c r="AC13" s="4"/>
      <c r="AD13" s="4"/>
      <c r="AE13" s="5"/>
    </row>
    <row r="14" spans="1:31" ht="11.65" customHeight="1" x14ac:dyDescent="0.15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5"/>
      <c r="V14" s="4"/>
      <c r="W14" s="4"/>
      <c r="X14" s="4"/>
      <c r="Y14" s="4"/>
      <c r="Z14" s="4"/>
      <c r="AA14" s="4"/>
      <c r="AB14" s="4"/>
      <c r="AC14" s="4"/>
      <c r="AD14" s="4"/>
      <c r="AE14" s="5"/>
    </row>
    <row r="15" spans="1:31" ht="11.65" customHeight="1" x14ac:dyDescent="0.15">
      <c r="A15" s="3" t="s">
        <v>27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1.65" customHeight="1" x14ac:dyDescent="0.15">
      <c r="A16" s="3" t="s">
        <v>28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4"/>
      <c r="M16" s="4"/>
      <c r="N16" s="4"/>
      <c r="O16" s="4"/>
      <c r="P16" s="4"/>
      <c r="Q16" s="4"/>
      <c r="R16" s="4"/>
      <c r="S16" s="4"/>
      <c r="T16" s="4"/>
      <c r="U16" s="5"/>
      <c r="V16" s="4"/>
      <c r="W16" s="4"/>
      <c r="X16" s="4"/>
      <c r="Y16" s="4"/>
      <c r="Z16" s="4"/>
      <c r="AA16" s="4"/>
      <c r="AB16" s="4"/>
      <c r="AC16" s="4"/>
      <c r="AD16" s="4"/>
      <c r="AE16" s="5"/>
    </row>
    <row r="17" spans="1:31" ht="11.65" customHeight="1" x14ac:dyDescent="0.1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  <c r="AC17" s="4"/>
      <c r="AD17" s="4"/>
      <c r="AE17" s="5"/>
    </row>
    <row r="18" spans="1:31" ht="11.65" customHeight="1" x14ac:dyDescent="0.15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4"/>
      <c r="W18" s="4"/>
      <c r="X18" s="4"/>
      <c r="Y18" s="4"/>
      <c r="Z18" s="4"/>
      <c r="AA18" s="4"/>
      <c r="AB18" s="4"/>
      <c r="AC18" s="4"/>
      <c r="AD18" s="4"/>
      <c r="AE18" s="5"/>
    </row>
    <row r="19" spans="1:31" ht="11.65" customHeight="1" x14ac:dyDescent="0.15">
      <c r="A19" s="3" t="s">
        <v>31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4"/>
      <c r="M19" s="4"/>
      <c r="N19" s="4"/>
      <c r="O19" s="4"/>
      <c r="P19" s="4"/>
      <c r="Q19" s="4"/>
      <c r="R19" s="4"/>
      <c r="S19" s="4"/>
      <c r="T19" s="4"/>
      <c r="U19" s="5"/>
      <c r="V19" s="4"/>
      <c r="W19" s="4"/>
      <c r="X19" s="4"/>
      <c r="Y19" s="4"/>
      <c r="Z19" s="4"/>
      <c r="AA19" s="4"/>
      <c r="AB19" s="4"/>
      <c r="AC19" s="4"/>
      <c r="AD19" s="4"/>
      <c r="AE19" s="5"/>
    </row>
    <row r="20" spans="1:31" ht="11.65" customHeight="1" x14ac:dyDescent="0.15">
      <c r="A20" s="3" t="s">
        <v>32</v>
      </c>
      <c r="B20" s="4"/>
      <c r="C20" s="4"/>
      <c r="D20" s="4"/>
      <c r="E20" s="4"/>
      <c r="F20" s="4"/>
      <c r="G20" s="4"/>
      <c r="H20" s="4"/>
      <c r="I20" s="4"/>
      <c r="J20" s="4"/>
      <c r="K20" s="5"/>
      <c r="L20" s="4"/>
      <c r="M20" s="4"/>
      <c r="N20" s="4"/>
      <c r="O20" s="4"/>
      <c r="P20" s="4"/>
      <c r="Q20" s="4"/>
      <c r="R20" s="4"/>
      <c r="S20" s="4"/>
      <c r="T20" s="4"/>
      <c r="U20" s="5"/>
      <c r="V20" s="4"/>
      <c r="W20" s="4"/>
      <c r="X20" s="4"/>
      <c r="Y20" s="4"/>
      <c r="Z20" s="4"/>
      <c r="AA20" s="4"/>
      <c r="AB20" s="4"/>
      <c r="AC20" s="4"/>
      <c r="AD20" s="4"/>
      <c r="AE20" s="5"/>
    </row>
    <row r="21" spans="1:31" ht="11.65" customHeight="1" x14ac:dyDescent="0.15">
      <c r="A21" s="3" t="s">
        <v>33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4"/>
      <c r="M21" s="4"/>
      <c r="N21" s="4"/>
      <c r="O21" s="4"/>
      <c r="P21" s="4"/>
      <c r="Q21" s="4"/>
      <c r="R21" s="4"/>
      <c r="S21" s="4"/>
      <c r="T21" s="4"/>
      <c r="U21" s="5"/>
      <c r="V21" s="4"/>
      <c r="W21" s="4"/>
      <c r="X21" s="4"/>
      <c r="Y21" s="4"/>
      <c r="Z21" s="4"/>
      <c r="AA21" s="4"/>
      <c r="AB21" s="4"/>
      <c r="AC21" s="4"/>
      <c r="AD21" s="4"/>
      <c r="AE21" s="5"/>
    </row>
    <row r="22" spans="1:31" ht="11.65" customHeight="1" x14ac:dyDescent="0.15">
      <c r="A22" s="1" t="s">
        <v>14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</sheetData>
  <mergeCells count="4">
    <mergeCell ref="A1:A2"/>
    <mergeCell ref="B1:K1"/>
    <mergeCell ref="L1:U1"/>
    <mergeCell ref="V1:AE1"/>
  </mergeCells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/>
  </sheetViews>
  <sheetFormatPr defaultRowHeight="13.5" x14ac:dyDescent="0.15"/>
  <cols>
    <col min="1" max="1" width="53.625" customWidth="1"/>
    <col min="2" max="31" width="21.625" customWidth="1"/>
  </cols>
  <sheetData>
    <row r="1" spans="1:31" ht="11.65" customHeight="1" x14ac:dyDescent="0.15">
      <c r="A1" s="16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2</v>
      </c>
      <c r="I1" s="16" t="s">
        <v>1</v>
      </c>
      <c r="J1" s="16" t="s">
        <v>1</v>
      </c>
      <c r="K1" s="16" t="s">
        <v>1</v>
      </c>
      <c r="L1" s="16" t="s">
        <v>3</v>
      </c>
      <c r="M1" s="16" t="s">
        <v>3</v>
      </c>
      <c r="N1" s="16" t="s">
        <v>3</v>
      </c>
      <c r="O1" s="16" t="s">
        <v>3</v>
      </c>
      <c r="P1" s="16" t="s">
        <v>2</v>
      </c>
      <c r="Q1" s="16" t="s">
        <v>2</v>
      </c>
      <c r="R1" s="16" t="s">
        <v>2</v>
      </c>
      <c r="S1" s="16" t="s">
        <v>3</v>
      </c>
      <c r="T1" s="16" t="s">
        <v>3</v>
      </c>
      <c r="U1" s="16" t="s">
        <v>3</v>
      </c>
      <c r="V1" s="16" t="s">
        <v>4</v>
      </c>
      <c r="W1" s="16" t="s">
        <v>4</v>
      </c>
      <c r="X1" s="16" t="s">
        <v>4</v>
      </c>
      <c r="Y1" s="16" t="s">
        <v>4</v>
      </c>
      <c r="Z1" s="16" t="s">
        <v>4</v>
      </c>
      <c r="AA1" s="16" t="s">
        <v>4</v>
      </c>
      <c r="AB1" s="16" t="s">
        <v>2</v>
      </c>
      <c r="AC1" s="16" t="s">
        <v>2</v>
      </c>
      <c r="AD1" s="16" t="s">
        <v>2</v>
      </c>
      <c r="AE1" s="16" t="s">
        <v>4</v>
      </c>
    </row>
    <row r="2" spans="1:31" ht="11.65" customHeight="1" x14ac:dyDescent="0.15">
      <c r="A2" s="16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</row>
    <row r="3" spans="1:31" ht="11.65" customHeight="1" x14ac:dyDescent="0.15">
      <c r="A3" s="3" t="s">
        <v>15</v>
      </c>
      <c r="B3" s="4"/>
      <c r="C3" s="4"/>
      <c r="D3" s="4"/>
      <c r="E3" s="4"/>
      <c r="F3" s="4"/>
      <c r="G3" s="4"/>
      <c r="H3" s="4"/>
      <c r="I3" s="4"/>
      <c r="J3" s="4"/>
      <c r="K3" s="5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  <c r="X3" s="4"/>
      <c r="Y3" s="4"/>
      <c r="Z3" s="4"/>
      <c r="AA3" s="4"/>
      <c r="AB3" s="4"/>
      <c r="AC3" s="4"/>
      <c r="AD3" s="4"/>
      <c r="AE3" s="5"/>
    </row>
    <row r="4" spans="1:31" ht="11.65" customHeight="1" x14ac:dyDescent="0.15">
      <c r="A4" s="3" t="s">
        <v>16</v>
      </c>
      <c r="B4" s="5"/>
      <c r="C4" s="5">
        <v>39575.72</v>
      </c>
      <c r="D4" s="5">
        <v>21545.08</v>
      </c>
      <c r="E4" s="5">
        <v>-48504.33</v>
      </c>
      <c r="F4" s="5">
        <v>314189.90999999997</v>
      </c>
      <c r="G4" s="5">
        <v>793597.41</v>
      </c>
      <c r="H4" s="5"/>
      <c r="I4" s="5"/>
      <c r="J4" s="5"/>
      <c r="K4" s="5">
        <v>1120403.79</v>
      </c>
      <c r="L4" s="5"/>
      <c r="M4" s="5">
        <v>4119788.3</v>
      </c>
      <c r="N4" s="5"/>
      <c r="O4" s="5"/>
      <c r="P4" s="5"/>
      <c r="Q4" s="5"/>
      <c r="R4" s="5"/>
      <c r="S4" s="5"/>
      <c r="T4" s="5"/>
      <c r="U4" s="5">
        <v>4119788.3</v>
      </c>
      <c r="V4" s="5"/>
      <c r="W4" s="5"/>
      <c r="X4" s="5"/>
      <c r="Y4" s="5">
        <v>57519.15</v>
      </c>
      <c r="Z4" s="5">
        <v>78373.45</v>
      </c>
      <c r="AA4" s="5">
        <v>72706.69</v>
      </c>
      <c r="AB4" s="5">
        <v>793424.25</v>
      </c>
      <c r="AC4" s="5"/>
      <c r="AD4" s="5"/>
      <c r="AE4" s="5">
        <v>1002023.54</v>
      </c>
    </row>
    <row r="5" spans="1:31" ht="11.65" customHeight="1" x14ac:dyDescent="0.15">
      <c r="A5" s="3" t="s">
        <v>17</v>
      </c>
      <c r="B5" s="4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4"/>
      <c r="Q5" s="4"/>
      <c r="R5" s="4"/>
      <c r="S5" s="4"/>
      <c r="T5" s="4"/>
      <c r="U5" s="5"/>
      <c r="V5" s="4"/>
      <c r="W5" s="4"/>
      <c r="X5" s="4"/>
      <c r="Y5" s="4"/>
      <c r="Z5" s="4"/>
      <c r="AA5" s="4"/>
      <c r="AB5" s="4"/>
      <c r="AC5" s="4"/>
      <c r="AD5" s="4"/>
      <c r="AE5" s="5"/>
    </row>
    <row r="6" spans="1:31" ht="11.65" customHeight="1" x14ac:dyDescent="0.15">
      <c r="A6" s="3" t="s">
        <v>18</v>
      </c>
      <c r="B6" s="5"/>
      <c r="C6" s="5">
        <v>39575.72</v>
      </c>
      <c r="D6" s="5">
        <v>21545.08</v>
      </c>
      <c r="E6" s="5">
        <v>-48504.33</v>
      </c>
      <c r="F6" s="5">
        <v>314189.90999999997</v>
      </c>
      <c r="G6" s="5">
        <v>793597.41</v>
      </c>
      <c r="H6" s="5"/>
      <c r="I6" s="5"/>
      <c r="J6" s="5"/>
      <c r="K6" s="5">
        <v>1120403.79</v>
      </c>
      <c r="L6" s="5"/>
      <c r="M6" s="5">
        <v>4119788.3</v>
      </c>
      <c r="N6" s="5"/>
      <c r="O6" s="5"/>
      <c r="P6" s="5"/>
      <c r="Q6" s="5"/>
      <c r="R6" s="5"/>
      <c r="S6" s="5"/>
      <c r="T6" s="5"/>
      <c r="U6" s="5">
        <v>4119788.3</v>
      </c>
      <c r="V6" s="5"/>
      <c r="W6" s="5"/>
      <c r="X6" s="5"/>
      <c r="Y6" s="5">
        <v>57519.15</v>
      </c>
      <c r="Z6" s="5">
        <v>78373.45</v>
      </c>
      <c r="AA6" s="5">
        <v>72706.69</v>
      </c>
      <c r="AB6" s="5">
        <v>793424.25</v>
      </c>
      <c r="AC6" s="5"/>
      <c r="AD6" s="5"/>
      <c r="AE6" s="5">
        <v>1002023.54</v>
      </c>
    </row>
    <row r="7" spans="1:31" ht="11.65" customHeight="1" x14ac:dyDescent="0.15">
      <c r="A7" s="3" t="s">
        <v>19</v>
      </c>
      <c r="B7" s="4"/>
      <c r="C7" s="4"/>
      <c r="D7" s="4"/>
      <c r="E7" s="4"/>
      <c r="F7" s="4"/>
      <c r="G7" s="4"/>
      <c r="H7" s="4"/>
      <c r="I7" s="4"/>
      <c r="J7" s="4"/>
      <c r="K7" s="5"/>
      <c r="L7" s="4"/>
      <c r="M7" s="4"/>
      <c r="N7" s="4"/>
      <c r="O7" s="4"/>
      <c r="P7" s="4"/>
      <c r="Q7" s="4"/>
      <c r="R7" s="4"/>
      <c r="S7" s="4"/>
      <c r="T7" s="4"/>
      <c r="U7" s="5"/>
      <c r="V7" s="4"/>
      <c r="W7" s="4"/>
      <c r="X7" s="4"/>
      <c r="Y7" s="4"/>
      <c r="Z7" s="4"/>
      <c r="AA7" s="4"/>
      <c r="AB7" s="4"/>
      <c r="AC7" s="4"/>
      <c r="AD7" s="4"/>
      <c r="AE7" s="5"/>
    </row>
    <row r="8" spans="1:31" ht="11.65" customHeight="1" x14ac:dyDescent="0.15">
      <c r="A8" s="3" t="s">
        <v>20</v>
      </c>
      <c r="B8" s="4"/>
      <c r="C8" s="4"/>
      <c r="D8" s="4"/>
      <c r="E8" s="4"/>
      <c r="F8" s="4"/>
      <c r="G8" s="4"/>
      <c r="H8" s="4"/>
      <c r="I8" s="4"/>
      <c r="J8" s="4"/>
      <c r="K8" s="5"/>
      <c r="L8" s="4"/>
      <c r="M8" s="4"/>
      <c r="N8" s="4"/>
      <c r="O8" s="4"/>
      <c r="P8" s="4"/>
      <c r="Q8" s="4"/>
      <c r="R8" s="4"/>
      <c r="S8" s="4"/>
      <c r="T8" s="4"/>
      <c r="U8" s="5"/>
      <c r="V8" s="4"/>
      <c r="W8" s="4"/>
      <c r="X8" s="4"/>
      <c r="Y8" s="4"/>
      <c r="Z8" s="4"/>
      <c r="AA8" s="4"/>
      <c r="AB8" s="4"/>
      <c r="AC8" s="4"/>
      <c r="AD8" s="4"/>
      <c r="AE8" s="5"/>
    </row>
    <row r="9" spans="1:31" ht="11.65" customHeight="1" x14ac:dyDescent="0.15">
      <c r="A9" s="3" t="s">
        <v>21</v>
      </c>
      <c r="B9" s="4"/>
      <c r="C9" s="4">
        <v>39575.72</v>
      </c>
      <c r="D9" s="4">
        <v>21545.08</v>
      </c>
      <c r="E9" s="4">
        <v>-48504.33</v>
      </c>
      <c r="F9" s="4">
        <v>314189.90999999997</v>
      </c>
      <c r="G9" s="4">
        <v>793597.41</v>
      </c>
      <c r="H9" s="4"/>
      <c r="I9" s="4"/>
      <c r="J9" s="4"/>
      <c r="K9" s="5">
        <v>1120403.79</v>
      </c>
      <c r="L9" s="4"/>
      <c r="M9" s="4">
        <v>4119788.3</v>
      </c>
      <c r="N9" s="4"/>
      <c r="O9" s="4"/>
      <c r="P9" s="4"/>
      <c r="Q9" s="4"/>
      <c r="R9" s="4"/>
      <c r="S9" s="4"/>
      <c r="T9" s="4"/>
      <c r="U9" s="5">
        <v>4119788.3</v>
      </c>
      <c r="V9" s="4"/>
      <c r="W9" s="4"/>
      <c r="X9" s="4"/>
      <c r="Y9" s="4">
        <v>57519.15</v>
      </c>
      <c r="Z9" s="4">
        <v>53798.29</v>
      </c>
      <c r="AA9" s="4">
        <v>2276.1</v>
      </c>
      <c r="AB9" s="4">
        <v>793424.25</v>
      </c>
      <c r="AC9" s="4"/>
      <c r="AD9" s="4"/>
      <c r="AE9" s="5">
        <v>907017.79</v>
      </c>
    </row>
    <row r="10" spans="1:31" ht="11.65" customHeight="1" x14ac:dyDescent="0.15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5"/>
      <c r="V10" s="4"/>
      <c r="W10" s="4"/>
      <c r="X10" s="4"/>
      <c r="Y10" s="4"/>
      <c r="Z10" s="4"/>
      <c r="AA10" s="4"/>
      <c r="AB10" s="4"/>
      <c r="AC10" s="4"/>
      <c r="AD10" s="4"/>
      <c r="AE10" s="5"/>
    </row>
    <row r="11" spans="1:31" ht="11.65" customHeight="1" x14ac:dyDescent="0.15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4"/>
      <c r="X11" s="4"/>
      <c r="Y11" s="4"/>
      <c r="Z11" s="4"/>
      <c r="AA11" s="4"/>
      <c r="AB11" s="4"/>
      <c r="AC11" s="4"/>
      <c r="AD11" s="4"/>
      <c r="AE11" s="5"/>
    </row>
    <row r="12" spans="1:31" ht="11.65" customHeight="1" x14ac:dyDescent="0.15">
      <c r="A12" s="3" t="s">
        <v>24</v>
      </c>
      <c r="B12" s="4"/>
      <c r="C12" s="4"/>
      <c r="D12" s="4">
        <v>0</v>
      </c>
      <c r="E12" s="4"/>
      <c r="F12" s="4"/>
      <c r="G12" s="4"/>
      <c r="H12" s="4"/>
      <c r="I12" s="4"/>
      <c r="J12" s="4"/>
      <c r="K12" s="5">
        <v>0</v>
      </c>
      <c r="L12" s="4"/>
      <c r="M12" s="4"/>
      <c r="N12" s="4"/>
      <c r="O12" s="4"/>
      <c r="P12" s="4"/>
      <c r="Q12" s="4"/>
      <c r="R12" s="4"/>
      <c r="S12" s="4"/>
      <c r="T12" s="4"/>
      <c r="U12" s="5"/>
      <c r="V12" s="4"/>
      <c r="W12" s="4"/>
      <c r="X12" s="4"/>
      <c r="Y12" s="4"/>
      <c r="Z12" s="4">
        <v>24575.16</v>
      </c>
      <c r="AA12" s="4">
        <v>70430.59</v>
      </c>
      <c r="AB12" s="4"/>
      <c r="AC12" s="4"/>
      <c r="AD12" s="4"/>
      <c r="AE12" s="5">
        <v>95005.75</v>
      </c>
    </row>
    <row r="13" spans="1:31" ht="11.65" customHeight="1" x14ac:dyDescent="0.15">
      <c r="A13" s="3" t="s">
        <v>25</v>
      </c>
      <c r="B13" s="4">
        <v>7054219.6699999999</v>
      </c>
      <c r="C13" s="4">
        <v>7004448.0700000003</v>
      </c>
      <c r="D13" s="4">
        <v>7757693.2800000003</v>
      </c>
      <c r="E13" s="4">
        <v>4903438.5</v>
      </c>
      <c r="F13" s="4">
        <v>4980573.79</v>
      </c>
      <c r="G13" s="4">
        <v>8124971.2800000003</v>
      </c>
      <c r="H13" s="4">
        <v>4441911.24</v>
      </c>
      <c r="I13" s="4">
        <v>1321059.74</v>
      </c>
      <c r="J13" s="4">
        <v>0</v>
      </c>
      <c r="K13" s="5">
        <v>45588315.57</v>
      </c>
      <c r="L13" s="4">
        <v>3224246.66</v>
      </c>
      <c r="M13" s="4">
        <v>2596725.09</v>
      </c>
      <c r="N13" s="4">
        <v>1711637.11</v>
      </c>
      <c r="O13" s="4">
        <v>2397545.6800000002</v>
      </c>
      <c r="P13" s="4">
        <v>4361592.5999999996</v>
      </c>
      <c r="Q13" s="4">
        <v>4663554.63</v>
      </c>
      <c r="R13" s="4">
        <v>6531235.3099999996</v>
      </c>
      <c r="S13" s="4">
        <v>507519.5</v>
      </c>
      <c r="T13" s="4">
        <v>0</v>
      </c>
      <c r="U13" s="5">
        <v>25994056.579999998</v>
      </c>
      <c r="V13" s="4">
        <v>10553251.220000001</v>
      </c>
      <c r="W13" s="4">
        <v>3280217.88</v>
      </c>
      <c r="X13" s="4">
        <v>3072254.99</v>
      </c>
      <c r="Y13" s="4">
        <v>4258388.95</v>
      </c>
      <c r="Z13" s="4">
        <v>5441574.6699999999</v>
      </c>
      <c r="AA13" s="4">
        <v>3054418.07</v>
      </c>
      <c r="AB13" s="4">
        <v>5331176.32</v>
      </c>
      <c r="AC13" s="4">
        <v>2264546.84</v>
      </c>
      <c r="AD13" s="4">
        <v>878039.89</v>
      </c>
      <c r="AE13" s="5">
        <v>38133868.829999998</v>
      </c>
    </row>
    <row r="14" spans="1:31" ht="11.65" customHeight="1" x14ac:dyDescent="0.15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5"/>
      <c r="V14" s="4"/>
      <c r="W14" s="4"/>
      <c r="X14" s="4"/>
      <c r="Y14" s="4"/>
      <c r="Z14" s="4"/>
      <c r="AA14" s="4"/>
      <c r="AB14" s="4"/>
      <c r="AC14" s="4"/>
      <c r="AD14" s="4"/>
      <c r="AE14" s="5"/>
    </row>
    <row r="15" spans="1:31" ht="11.65" customHeight="1" x14ac:dyDescent="0.15">
      <c r="A15" s="3" t="s">
        <v>27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1.65" customHeight="1" x14ac:dyDescent="0.15">
      <c r="A16" s="3" t="s">
        <v>28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4"/>
      <c r="M16" s="4"/>
      <c r="N16" s="4"/>
      <c r="O16" s="4"/>
      <c r="P16" s="4"/>
      <c r="Q16" s="4"/>
      <c r="R16" s="4"/>
      <c r="S16" s="4"/>
      <c r="T16" s="4"/>
      <c r="U16" s="5"/>
      <c r="V16" s="4"/>
      <c r="W16" s="4"/>
      <c r="X16" s="4"/>
      <c r="Y16" s="4"/>
      <c r="Z16" s="4"/>
      <c r="AA16" s="4"/>
      <c r="AB16" s="4"/>
      <c r="AC16" s="4"/>
      <c r="AD16" s="4"/>
      <c r="AE16" s="5"/>
    </row>
    <row r="17" spans="1:31" ht="11.65" customHeight="1" x14ac:dyDescent="0.1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  <c r="AC17" s="4"/>
      <c r="AD17" s="4"/>
      <c r="AE17" s="5"/>
    </row>
    <row r="18" spans="1:31" ht="11.65" customHeight="1" x14ac:dyDescent="0.15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4"/>
      <c r="W18" s="4"/>
      <c r="X18" s="4"/>
      <c r="Y18" s="4"/>
      <c r="Z18" s="4"/>
      <c r="AA18" s="4"/>
      <c r="AB18" s="4"/>
      <c r="AC18" s="4"/>
      <c r="AD18" s="4"/>
      <c r="AE18" s="5"/>
    </row>
    <row r="19" spans="1:31" ht="11.65" customHeight="1" x14ac:dyDescent="0.15">
      <c r="A19" s="3" t="s">
        <v>31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4"/>
      <c r="M19" s="4"/>
      <c r="N19" s="4"/>
      <c r="O19" s="4"/>
      <c r="P19" s="4"/>
      <c r="Q19" s="4"/>
      <c r="R19" s="4"/>
      <c r="S19" s="4"/>
      <c r="T19" s="4"/>
      <c r="U19" s="5"/>
      <c r="V19" s="4"/>
      <c r="W19" s="4"/>
      <c r="X19" s="4"/>
      <c r="Y19" s="4"/>
      <c r="Z19" s="4"/>
      <c r="AA19" s="4"/>
      <c r="AB19" s="4"/>
      <c r="AC19" s="4"/>
      <c r="AD19" s="4"/>
      <c r="AE19" s="5"/>
    </row>
    <row r="20" spans="1:31" ht="11.65" customHeight="1" x14ac:dyDescent="0.15">
      <c r="A20" s="3" t="s">
        <v>32</v>
      </c>
      <c r="B20" s="4"/>
      <c r="C20" s="4"/>
      <c r="D20" s="4"/>
      <c r="E20" s="4"/>
      <c r="F20" s="4"/>
      <c r="G20" s="4"/>
      <c r="H20" s="4"/>
      <c r="I20" s="4"/>
      <c r="J20" s="4"/>
      <c r="K20" s="5"/>
      <c r="L20" s="4"/>
      <c r="M20" s="4"/>
      <c r="N20" s="4"/>
      <c r="O20" s="4"/>
      <c r="P20" s="4"/>
      <c r="Q20" s="4"/>
      <c r="R20" s="4"/>
      <c r="S20" s="4"/>
      <c r="T20" s="4"/>
      <c r="U20" s="5"/>
      <c r="V20" s="4"/>
      <c r="W20" s="4"/>
      <c r="X20" s="4"/>
      <c r="Y20" s="4"/>
      <c r="Z20" s="4"/>
      <c r="AA20" s="4"/>
      <c r="AB20" s="4"/>
      <c r="AC20" s="4"/>
      <c r="AD20" s="4"/>
      <c r="AE20" s="5"/>
    </row>
    <row r="21" spans="1:31" ht="11.65" customHeight="1" x14ac:dyDescent="0.15">
      <c r="A21" s="3" t="s">
        <v>33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4"/>
      <c r="M21" s="4"/>
      <c r="N21" s="4"/>
      <c r="O21" s="4"/>
      <c r="P21" s="4"/>
      <c r="Q21" s="4"/>
      <c r="R21" s="4"/>
      <c r="S21" s="4"/>
      <c r="T21" s="4"/>
      <c r="U21" s="5"/>
      <c r="V21" s="4"/>
      <c r="W21" s="4"/>
      <c r="X21" s="4"/>
      <c r="Y21" s="4"/>
      <c r="Z21" s="4"/>
      <c r="AA21" s="4"/>
      <c r="AB21" s="4"/>
      <c r="AC21" s="4"/>
      <c r="AD21" s="4"/>
      <c r="AE21" s="5"/>
    </row>
    <row r="22" spans="1:31" ht="11.65" customHeight="1" x14ac:dyDescent="0.15">
      <c r="A22" s="1" t="s">
        <v>14</v>
      </c>
      <c r="B22" s="5">
        <v>7054219.6699999999</v>
      </c>
      <c r="C22" s="5">
        <v>7044023.79</v>
      </c>
      <c r="D22" s="5">
        <v>7779238.3600000003</v>
      </c>
      <c r="E22" s="5">
        <v>4854934.17</v>
      </c>
      <c r="F22" s="5">
        <v>5294763.7</v>
      </c>
      <c r="G22" s="5">
        <v>8918568.6899999995</v>
      </c>
      <c r="H22" s="5">
        <v>4441911.24</v>
      </c>
      <c r="I22" s="5">
        <v>1321059.74</v>
      </c>
      <c r="J22" s="5">
        <v>0</v>
      </c>
      <c r="K22" s="5">
        <v>46708719.359999999</v>
      </c>
      <c r="L22" s="5">
        <v>3224246.66</v>
      </c>
      <c r="M22" s="5">
        <v>6716513.3899999997</v>
      </c>
      <c r="N22" s="5">
        <v>1711637.11</v>
      </c>
      <c r="O22" s="5">
        <v>2397545.6800000002</v>
      </c>
      <c r="P22" s="5">
        <v>4361592.5999999996</v>
      </c>
      <c r="Q22" s="5">
        <v>4663554.63</v>
      </c>
      <c r="R22" s="5">
        <v>6531235.3099999996</v>
      </c>
      <c r="S22" s="5">
        <v>507519.5</v>
      </c>
      <c r="T22" s="5">
        <v>0</v>
      </c>
      <c r="U22" s="5">
        <v>30113844.879999999</v>
      </c>
      <c r="V22" s="5">
        <v>10553251.220000001</v>
      </c>
      <c r="W22" s="5">
        <v>3280217.88</v>
      </c>
      <c r="X22" s="5">
        <v>3072254.99</v>
      </c>
      <c r="Y22" s="5">
        <v>4315908.0999999996</v>
      </c>
      <c r="Z22" s="5">
        <v>5519948.1200000001</v>
      </c>
      <c r="AA22" s="5">
        <v>3127124.76</v>
      </c>
      <c r="AB22" s="5">
        <v>6124600.5700000003</v>
      </c>
      <c r="AC22" s="5">
        <v>2264546.84</v>
      </c>
      <c r="AD22" s="5">
        <v>878039.89</v>
      </c>
      <c r="AE22" s="5">
        <v>39135892.369999997</v>
      </c>
    </row>
  </sheetData>
  <mergeCells count="4">
    <mergeCell ref="A1:A2"/>
    <mergeCell ref="B1:K1"/>
    <mergeCell ref="L1:U1"/>
    <mergeCell ref="V1:AE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/>
  </sheetViews>
  <sheetFormatPr defaultRowHeight="13.5" x14ac:dyDescent="0.15"/>
  <cols>
    <col min="1" max="1" width="53.625" customWidth="1"/>
    <col min="2" max="31" width="21.625" customWidth="1"/>
  </cols>
  <sheetData>
    <row r="1" spans="1:31" ht="11.65" customHeight="1" x14ac:dyDescent="0.15">
      <c r="A1" s="16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2</v>
      </c>
      <c r="I1" s="16" t="s">
        <v>1</v>
      </c>
      <c r="J1" s="16" t="s">
        <v>1</v>
      </c>
      <c r="K1" s="16" t="s">
        <v>1</v>
      </c>
      <c r="L1" s="16" t="s">
        <v>3</v>
      </c>
      <c r="M1" s="16" t="s">
        <v>3</v>
      </c>
      <c r="N1" s="16" t="s">
        <v>3</v>
      </c>
      <c r="O1" s="16" t="s">
        <v>3</v>
      </c>
      <c r="P1" s="16" t="s">
        <v>2</v>
      </c>
      <c r="Q1" s="16" t="s">
        <v>2</v>
      </c>
      <c r="R1" s="16" t="s">
        <v>2</v>
      </c>
      <c r="S1" s="16" t="s">
        <v>3</v>
      </c>
      <c r="T1" s="16" t="s">
        <v>3</v>
      </c>
      <c r="U1" s="16" t="s">
        <v>3</v>
      </c>
      <c r="V1" s="16" t="s">
        <v>4</v>
      </c>
      <c r="W1" s="16" t="s">
        <v>4</v>
      </c>
      <c r="X1" s="16" t="s">
        <v>4</v>
      </c>
      <c r="Y1" s="16" t="s">
        <v>4</v>
      </c>
      <c r="Z1" s="16" t="s">
        <v>4</v>
      </c>
      <c r="AA1" s="16" t="s">
        <v>4</v>
      </c>
      <c r="AB1" s="16" t="s">
        <v>2</v>
      </c>
      <c r="AC1" s="16" t="s">
        <v>2</v>
      </c>
      <c r="AD1" s="16" t="s">
        <v>2</v>
      </c>
      <c r="AE1" s="16" t="s">
        <v>4</v>
      </c>
    </row>
    <row r="2" spans="1:31" ht="11.65" customHeight="1" x14ac:dyDescent="0.15">
      <c r="A2" s="16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</row>
    <row r="3" spans="1:31" ht="11.65" customHeight="1" x14ac:dyDescent="0.15">
      <c r="A3" s="3" t="s">
        <v>15</v>
      </c>
      <c r="B3" s="4">
        <v>277095388.61000001</v>
      </c>
      <c r="C3" s="4">
        <v>229975570.84</v>
      </c>
      <c r="D3" s="4">
        <v>104336607.81</v>
      </c>
      <c r="E3" s="4">
        <v>65309047.289999999</v>
      </c>
      <c r="F3" s="4">
        <v>70454509.450000003</v>
      </c>
      <c r="G3" s="4">
        <v>9691416.7400000002</v>
      </c>
      <c r="H3" s="4">
        <v>0</v>
      </c>
      <c r="I3" s="4">
        <v>0</v>
      </c>
      <c r="J3" s="4">
        <v>0</v>
      </c>
      <c r="K3" s="5">
        <v>756862540.74000001</v>
      </c>
      <c r="L3" s="4">
        <v>196629017</v>
      </c>
      <c r="M3" s="4">
        <v>98376098.780000001</v>
      </c>
      <c r="N3" s="4">
        <v>52807298.719999999</v>
      </c>
      <c r="O3" s="4">
        <v>59395439.25</v>
      </c>
      <c r="P3" s="4">
        <v>2701163.55</v>
      </c>
      <c r="Q3" s="4">
        <v>263307.19</v>
      </c>
      <c r="R3" s="4">
        <v>5716.69</v>
      </c>
      <c r="S3" s="4">
        <v>0</v>
      </c>
      <c r="T3" s="4">
        <v>0</v>
      </c>
      <c r="U3" s="5">
        <v>410178041.18000001</v>
      </c>
      <c r="V3" s="4">
        <v>263565423.44</v>
      </c>
      <c r="W3" s="4">
        <v>204588066</v>
      </c>
      <c r="X3" s="4">
        <v>85851057.620000005</v>
      </c>
      <c r="Y3" s="4">
        <v>73042162.519999996</v>
      </c>
      <c r="Z3" s="4">
        <v>60802544.770000003</v>
      </c>
      <c r="AA3" s="4">
        <v>224203.12</v>
      </c>
      <c r="AB3" s="4">
        <v>852.88</v>
      </c>
      <c r="AC3" s="4">
        <v>0</v>
      </c>
      <c r="AD3" s="4">
        <v>0</v>
      </c>
      <c r="AE3" s="5">
        <v>688074310.35000002</v>
      </c>
    </row>
    <row r="4" spans="1:31" ht="11.65" customHeight="1" x14ac:dyDescent="0.15">
      <c r="A4" s="3" t="s">
        <v>16</v>
      </c>
      <c r="B4" s="5">
        <v>84967548.010000005</v>
      </c>
      <c r="C4" s="5">
        <v>3003723.48</v>
      </c>
      <c r="D4" s="5">
        <v>8509635.6899999995</v>
      </c>
      <c r="E4" s="5">
        <v>20440134.989999998</v>
      </c>
      <c r="F4" s="5">
        <v>0</v>
      </c>
      <c r="G4" s="5">
        <v>1378355.25</v>
      </c>
      <c r="H4" s="5">
        <v>390000</v>
      </c>
      <c r="I4" s="5">
        <v>33617</v>
      </c>
      <c r="J4" s="5">
        <v>2335240</v>
      </c>
      <c r="K4" s="5">
        <v>121058254.42</v>
      </c>
      <c r="L4" s="5">
        <v>10010260.74</v>
      </c>
      <c r="M4" s="5">
        <v>9290101.8599999994</v>
      </c>
      <c r="N4" s="5">
        <v>20162647.899999999</v>
      </c>
      <c r="O4" s="5">
        <v>25653333.050000001</v>
      </c>
      <c r="P4" s="5">
        <v>65734.05</v>
      </c>
      <c r="Q4" s="5">
        <v>178914.31</v>
      </c>
      <c r="R4" s="5">
        <v>514194</v>
      </c>
      <c r="S4" s="5">
        <v>658000</v>
      </c>
      <c r="T4" s="5">
        <v>2368857</v>
      </c>
      <c r="U4" s="5">
        <v>68902042.909999996</v>
      </c>
      <c r="V4" s="5">
        <v>4672788.07</v>
      </c>
      <c r="W4" s="5">
        <v>54074447.759999998</v>
      </c>
      <c r="X4" s="5">
        <v>41207746.340000004</v>
      </c>
      <c r="Y4" s="5">
        <v>26153449.809999999</v>
      </c>
      <c r="Z4" s="5">
        <v>3448621.29</v>
      </c>
      <c r="AA4" s="5">
        <v>235471.79</v>
      </c>
      <c r="AB4" s="5">
        <v>667527.31999999995</v>
      </c>
      <c r="AC4" s="5">
        <v>658000</v>
      </c>
      <c r="AD4" s="5">
        <v>2399121</v>
      </c>
      <c r="AE4" s="5">
        <v>133517173.38</v>
      </c>
    </row>
    <row r="5" spans="1:31" ht="11.65" customHeight="1" x14ac:dyDescent="0.15">
      <c r="A5" s="3" t="s">
        <v>17</v>
      </c>
      <c r="B5" s="4">
        <v>308638.28999999998</v>
      </c>
      <c r="C5" s="4">
        <v>40501.879999999997</v>
      </c>
      <c r="D5" s="4">
        <v>0</v>
      </c>
      <c r="E5" s="4">
        <v>146811.6</v>
      </c>
      <c r="F5" s="4">
        <v>0</v>
      </c>
      <c r="G5" s="4">
        <v>0</v>
      </c>
      <c r="H5" s="4">
        <v>390000</v>
      </c>
      <c r="I5" s="4">
        <v>0</v>
      </c>
      <c r="J5" s="4">
        <v>0</v>
      </c>
      <c r="K5" s="5">
        <v>885951.77</v>
      </c>
      <c r="L5" s="4">
        <v>0</v>
      </c>
      <c r="M5" s="4">
        <v>0</v>
      </c>
      <c r="N5" s="4">
        <v>0</v>
      </c>
      <c r="O5" s="4">
        <v>146811.6</v>
      </c>
      <c r="P5" s="4">
        <v>0</v>
      </c>
      <c r="Q5" s="4">
        <v>0</v>
      </c>
      <c r="R5" s="4">
        <v>0</v>
      </c>
      <c r="S5" s="4">
        <v>390000</v>
      </c>
      <c r="T5" s="4">
        <v>0</v>
      </c>
      <c r="U5" s="5">
        <v>536811.6</v>
      </c>
      <c r="V5" s="4">
        <v>0</v>
      </c>
      <c r="W5" s="4">
        <v>0</v>
      </c>
      <c r="X5" s="4">
        <v>412.05</v>
      </c>
      <c r="Y5" s="4">
        <v>0</v>
      </c>
      <c r="Z5" s="4">
        <v>0</v>
      </c>
      <c r="AA5" s="4">
        <v>146811.6</v>
      </c>
      <c r="AB5" s="4">
        <v>0</v>
      </c>
      <c r="AC5" s="4">
        <v>390000</v>
      </c>
      <c r="AD5" s="4">
        <v>0</v>
      </c>
      <c r="AE5" s="5">
        <v>537223.65</v>
      </c>
    </row>
    <row r="6" spans="1:31" ht="11.65" customHeight="1" x14ac:dyDescent="0.15">
      <c r="A6" s="3" t="s">
        <v>18</v>
      </c>
      <c r="B6" s="5">
        <v>84658909.719999999</v>
      </c>
      <c r="C6" s="5">
        <v>2963221.6</v>
      </c>
      <c r="D6" s="5">
        <v>8509635.6899999995</v>
      </c>
      <c r="E6" s="5">
        <v>20293323.390000001</v>
      </c>
      <c r="F6" s="5">
        <v>0</v>
      </c>
      <c r="G6" s="5">
        <v>1378355.25</v>
      </c>
      <c r="H6" s="5">
        <v>0</v>
      </c>
      <c r="I6" s="5">
        <v>33617</v>
      </c>
      <c r="J6" s="5">
        <v>2335240</v>
      </c>
      <c r="K6" s="5">
        <v>120172302.65000001</v>
      </c>
      <c r="L6" s="5">
        <v>10010260.74</v>
      </c>
      <c r="M6" s="5">
        <v>9290101.8599999994</v>
      </c>
      <c r="N6" s="5">
        <v>20162647.899999999</v>
      </c>
      <c r="O6" s="5">
        <v>25506521.449999999</v>
      </c>
      <c r="P6" s="5">
        <v>65734.05</v>
      </c>
      <c r="Q6" s="5">
        <v>178914.31</v>
      </c>
      <c r="R6" s="5">
        <v>514194</v>
      </c>
      <c r="S6" s="5">
        <v>268000</v>
      </c>
      <c r="T6" s="5">
        <v>2368857</v>
      </c>
      <c r="U6" s="5">
        <v>68365231.310000002</v>
      </c>
      <c r="V6" s="5">
        <v>4672788.07</v>
      </c>
      <c r="W6" s="5">
        <v>54074447.759999998</v>
      </c>
      <c r="X6" s="5">
        <v>41207334.289999999</v>
      </c>
      <c r="Y6" s="5">
        <v>26153449.809999999</v>
      </c>
      <c r="Z6" s="5">
        <v>3448621.29</v>
      </c>
      <c r="AA6" s="5">
        <v>88660.19</v>
      </c>
      <c r="AB6" s="5">
        <v>667527.31999999995</v>
      </c>
      <c r="AC6" s="5">
        <v>268000</v>
      </c>
      <c r="AD6" s="5">
        <v>2399121</v>
      </c>
      <c r="AE6" s="5">
        <v>132979949.73</v>
      </c>
    </row>
    <row r="7" spans="1:31" ht="11.65" customHeight="1" x14ac:dyDescent="0.15">
      <c r="A7" s="3" t="s">
        <v>19</v>
      </c>
      <c r="B7" s="4">
        <v>4498021.66</v>
      </c>
      <c r="C7" s="4">
        <v>2056618.46</v>
      </c>
      <c r="D7" s="4">
        <v>7439831.5800000001</v>
      </c>
      <c r="E7" s="4">
        <v>20289640.390000001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5">
        <v>34284112.090000004</v>
      </c>
      <c r="L7" s="4">
        <v>2761470.17</v>
      </c>
      <c r="M7" s="4">
        <v>4610816.8</v>
      </c>
      <c r="N7" s="4">
        <v>12559077.01</v>
      </c>
      <c r="O7" s="4">
        <v>884567.23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5">
        <v>20815931.210000001</v>
      </c>
      <c r="V7" s="4">
        <v>4672788.07</v>
      </c>
      <c r="W7" s="4">
        <v>8753673.1600000001</v>
      </c>
      <c r="X7" s="4">
        <v>13129328.060000001</v>
      </c>
      <c r="Y7" s="4">
        <v>11143868.210000001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5">
        <v>37699657.5</v>
      </c>
    </row>
    <row r="8" spans="1:31" ht="11.65" customHeight="1" x14ac:dyDescent="0.15">
      <c r="A8" s="3" t="s">
        <v>20</v>
      </c>
      <c r="B8" s="4">
        <v>30264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5">
        <v>30264</v>
      </c>
      <c r="L8" s="4">
        <v>0</v>
      </c>
      <c r="M8" s="4">
        <v>0</v>
      </c>
      <c r="N8" s="4">
        <v>0</v>
      </c>
      <c r="O8" s="4">
        <v>0</v>
      </c>
      <c r="P8" s="4">
        <v>51935.8</v>
      </c>
      <c r="Q8" s="4">
        <v>0</v>
      </c>
      <c r="R8" s="4">
        <v>574194</v>
      </c>
      <c r="S8" s="4">
        <v>0</v>
      </c>
      <c r="T8" s="4">
        <v>2399121</v>
      </c>
      <c r="U8" s="5">
        <v>3025250.8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51935.8</v>
      </c>
      <c r="AB8" s="4">
        <v>574194</v>
      </c>
      <c r="AC8" s="4">
        <v>0</v>
      </c>
      <c r="AD8" s="4">
        <v>2399121</v>
      </c>
      <c r="AE8" s="5">
        <v>3025250.8</v>
      </c>
    </row>
    <row r="9" spans="1:31" ht="11.65" customHeight="1" x14ac:dyDescent="0.15">
      <c r="A9" s="3" t="s">
        <v>21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5">
        <v>0</v>
      </c>
      <c r="L9" s="4">
        <v>0</v>
      </c>
      <c r="M9" s="4">
        <v>0</v>
      </c>
      <c r="N9" s="4">
        <v>0</v>
      </c>
      <c r="O9" s="4">
        <v>386.49</v>
      </c>
      <c r="P9" s="4">
        <v>11398.25</v>
      </c>
      <c r="Q9" s="4">
        <v>2247.66</v>
      </c>
      <c r="R9" s="4">
        <v>0</v>
      </c>
      <c r="S9" s="4">
        <v>0</v>
      </c>
      <c r="T9" s="4">
        <v>0</v>
      </c>
      <c r="U9" s="5">
        <v>14032.4</v>
      </c>
      <c r="V9" s="4"/>
      <c r="W9" s="4"/>
      <c r="X9" s="4">
        <v>0</v>
      </c>
      <c r="Y9" s="4">
        <v>0</v>
      </c>
      <c r="Z9" s="4">
        <v>641.34</v>
      </c>
      <c r="AA9" s="4">
        <v>13391.06</v>
      </c>
      <c r="AB9" s="4">
        <v>0</v>
      </c>
      <c r="AC9" s="4">
        <v>0</v>
      </c>
      <c r="AD9" s="4">
        <v>0</v>
      </c>
      <c r="AE9" s="5">
        <v>14032.4</v>
      </c>
    </row>
    <row r="10" spans="1:31" ht="11.65" customHeight="1" x14ac:dyDescent="0.15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5"/>
      <c r="V10" s="4"/>
      <c r="W10" s="4"/>
      <c r="X10" s="4"/>
      <c r="Y10" s="4"/>
      <c r="Z10" s="4"/>
      <c r="AA10" s="4"/>
      <c r="AB10" s="4"/>
      <c r="AC10" s="4"/>
      <c r="AD10" s="4"/>
      <c r="AE10" s="5"/>
    </row>
    <row r="11" spans="1:31" ht="11.65" customHeight="1" x14ac:dyDescent="0.15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4"/>
      <c r="X11" s="4"/>
      <c r="Y11" s="4"/>
      <c r="Z11" s="4"/>
      <c r="AA11" s="4"/>
      <c r="AB11" s="4"/>
      <c r="AC11" s="4"/>
      <c r="AD11" s="4"/>
      <c r="AE11" s="5"/>
    </row>
    <row r="12" spans="1:31" ht="11.65" customHeight="1" x14ac:dyDescent="0.15">
      <c r="A12" s="3" t="s">
        <v>24</v>
      </c>
      <c r="B12" s="4">
        <v>80130624.060000002</v>
      </c>
      <c r="C12" s="4">
        <v>906603.14</v>
      </c>
      <c r="D12" s="4">
        <v>1069804.1100000001</v>
      </c>
      <c r="E12" s="4">
        <v>3683</v>
      </c>
      <c r="F12" s="4">
        <v>0</v>
      </c>
      <c r="G12" s="4">
        <v>1378355.25</v>
      </c>
      <c r="H12" s="4">
        <v>0</v>
      </c>
      <c r="I12" s="4">
        <v>33617</v>
      </c>
      <c r="J12" s="4">
        <v>2335240</v>
      </c>
      <c r="K12" s="5">
        <v>85857926.560000002</v>
      </c>
      <c r="L12" s="4">
        <v>7248790.5700000003</v>
      </c>
      <c r="M12" s="4">
        <v>4679285.0599999996</v>
      </c>
      <c r="N12" s="4">
        <v>7603570.8899999997</v>
      </c>
      <c r="O12" s="4">
        <v>24621567.73</v>
      </c>
      <c r="P12" s="4">
        <v>2400</v>
      </c>
      <c r="Q12" s="4">
        <v>176666.65</v>
      </c>
      <c r="R12" s="4">
        <v>-60000</v>
      </c>
      <c r="S12" s="4">
        <v>268000</v>
      </c>
      <c r="T12" s="4">
        <v>-30264</v>
      </c>
      <c r="U12" s="5">
        <v>44510016.899999999</v>
      </c>
      <c r="V12" s="4">
        <v>0</v>
      </c>
      <c r="W12" s="4">
        <v>45320774.600000001</v>
      </c>
      <c r="X12" s="4">
        <v>28078006.23</v>
      </c>
      <c r="Y12" s="4">
        <v>15009581.6</v>
      </c>
      <c r="Z12" s="4">
        <v>3447979.95</v>
      </c>
      <c r="AA12" s="4">
        <v>23333.33</v>
      </c>
      <c r="AB12" s="4">
        <v>93333.32</v>
      </c>
      <c r="AC12" s="4">
        <v>268000</v>
      </c>
      <c r="AD12" s="4">
        <v>0</v>
      </c>
      <c r="AE12" s="5">
        <v>92241009.030000001</v>
      </c>
    </row>
    <row r="13" spans="1:31" ht="11.65" customHeight="1" x14ac:dyDescent="0.15">
      <c r="A13" s="3" t="s">
        <v>25</v>
      </c>
      <c r="B13" s="4">
        <v>15862294.939999999</v>
      </c>
      <c r="C13" s="4">
        <v>0</v>
      </c>
      <c r="D13" s="4">
        <v>0</v>
      </c>
      <c r="E13" s="4">
        <v>195570</v>
      </c>
      <c r="F13" s="4">
        <v>415091.36</v>
      </c>
      <c r="G13" s="4">
        <v>0</v>
      </c>
      <c r="H13" s="4">
        <v>668924.19999999995</v>
      </c>
      <c r="I13" s="4">
        <v>988211.72</v>
      </c>
      <c r="J13" s="4">
        <v>174475.96</v>
      </c>
      <c r="K13" s="5">
        <v>18304568.18</v>
      </c>
      <c r="L13" s="4">
        <v>0</v>
      </c>
      <c r="M13" s="4">
        <v>107035.46</v>
      </c>
      <c r="N13" s="4">
        <v>684693.24</v>
      </c>
      <c r="O13" s="4">
        <v>855690</v>
      </c>
      <c r="P13" s="4">
        <v>228119</v>
      </c>
      <c r="Q13" s="4">
        <v>0</v>
      </c>
      <c r="R13" s="4">
        <v>354300</v>
      </c>
      <c r="S13" s="4">
        <v>223812.4</v>
      </c>
      <c r="T13" s="4">
        <v>853979.64</v>
      </c>
      <c r="U13" s="5">
        <v>3307629.74</v>
      </c>
      <c r="V13" s="4">
        <v>0</v>
      </c>
      <c r="W13" s="4">
        <v>0.75</v>
      </c>
      <c r="X13" s="4">
        <v>880001.16</v>
      </c>
      <c r="Y13" s="4">
        <v>790565.51</v>
      </c>
      <c r="Z13" s="4">
        <v>855690</v>
      </c>
      <c r="AA13" s="4">
        <v>69119</v>
      </c>
      <c r="AB13" s="4">
        <v>24300</v>
      </c>
      <c r="AC13" s="4">
        <v>489281.2</v>
      </c>
      <c r="AD13" s="4">
        <v>918510.84</v>
      </c>
      <c r="AE13" s="5">
        <v>4027468.46</v>
      </c>
    </row>
    <row r="14" spans="1:31" ht="11.65" customHeight="1" x14ac:dyDescent="0.15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5"/>
      <c r="V14" s="4"/>
      <c r="W14" s="4"/>
      <c r="X14" s="4"/>
      <c r="Y14" s="4"/>
      <c r="Z14" s="4"/>
      <c r="AA14" s="4"/>
      <c r="AB14" s="4"/>
      <c r="AC14" s="4"/>
      <c r="AD14" s="4"/>
      <c r="AE14" s="5"/>
    </row>
    <row r="15" spans="1:31" ht="11.65" customHeight="1" x14ac:dyDescent="0.15">
      <c r="A15" s="3" t="s">
        <v>27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1.65" customHeight="1" x14ac:dyDescent="0.15">
      <c r="A16" s="3" t="s">
        <v>28</v>
      </c>
      <c r="B16" s="4">
        <v>2249482.5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5">
        <v>2249482.5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5">
        <v>0</v>
      </c>
      <c r="V16" s="4"/>
      <c r="W16" s="4"/>
      <c r="X16" s="4"/>
      <c r="Y16" s="4"/>
      <c r="Z16" s="4"/>
      <c r="AA16" s="4"/>
      <c r="AB16" s="4"/>
      <c r="AC16" s="4"/>
      <c r="AD16" s="4"/>
      <c r="AE16" s="5"/>
    </row>
    <row r="17" spans="1:31" ht="11.65" customHeight="1" x14ac:dyDescent="0.1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  <c r="AC17" s="4"/>
      <c r="AD17" s="4"/>
      <c r="AE17" s="5"/>
    </row>
    <row r="18" spans="1:31" ht="11.65" customHeight="1" x14ac:dyDescent="0.15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4"/>
      <c r="W18" s="4"/>
      <c r="X18" s="4"/>
      <c r="Y18" s="4"/>
      <c r="Z18" s="4"/>
      <c r="AA18" s="4"/>
      <c r="AB18" s="4"/>
      <c r="AC18" s="4"/>
      <c r="AD18" s="4"/>
      <c r="AE18" s="5"/>
    </row>
    <row r="19" spans="1:31" ht="11.65" customHeight="1" x14ac:dyDescent="0.15">
      <c r="A19" s="3" t="s">
        <v>31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5">
        <v>0</v>
      </c>
      <c r="L19" s="4">
        <v>21231.1</v>
      </c>
      <c r="M19" s="4">
        <v>0</v>
      </c>
      <c r="N19" s="4">
        <v>583268.9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5">
        <v>604500</v>
      </c>
      <c r="V19" s="4"/>
      <c r="W19" s="4">
        <v>416274.87</v>
      </c>
      <c r="X19" s="4">
        <v>149700.79999999999</v>
      </c>
      <c r="Y19" s="4">
        <v>604500</v>
      </c>
      <c r="Z19" s="4">
        <v>0</v>
      </c>
      <c r="AA19" s="4">
        <v>0</v>
      </c>
      <c r="AB19" s="4">
        <v>0</v>
      </c>
      <c r="AC19" s="4"/>
      <c r="AD19" s="4"/>
      <c r="AE19" s="5">
        <v>1170475.67</v>
      </c>
    </row>
    <row r="20" spans="1:31" ht="11.65" customHeight="1" x14ac:dyDescent="0.15">
      <c r="A20" s="3" t="s">
        <v>32</v>
      </c>
      <c r="B20" s="4">
        <v>8325733.2400000002</v>
      </c>
      <c r="C20" s="4">
        <v>768268.15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5">
        <v>9094001.3900000006</v>
      </c>
      <c r="L20" s="4">
        <v>5470762.8300000001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5">
        <v>5470762.8300000001</v>
      </c>
      <c r="V20" s="4">
        <v>6863651.5899999999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5">
        <v>6863651.5899999999</v>
      </c>
    </row>
    <row r="21" spans="1:31" ht="11.65" customHeight="1" x14ac:dyDescent="0.15">
      <c r="A21" s="3" t="s">
        <v>33</v>
      </c>
      <c r="B21" s="4">
        <v>4425</v>
      </c>
      <c r="C21" s="4">
        <v>0</v>
      </c>
      <c r="D21" s="4">
        <v>0</v>
      </c>
      <c r="E21" s="4">
        <v>48008</v>
      </c>
      <c r="F21" s="4">
        <v>0</v>
      </c>
      <c r="G21" s="4">
        <v>375000</v>
      </c>
      <c r="H21" s="4">
        <v>1602365.98</v>
      </c>
      <c r="I21" s="4">
        <v>2252636.66</v>
      </c>
      <c r="J21" s="4">
        <v>2588639.8199999998</v>
      </c>
      <c r="K21" s="5">
        <v>6871075.46</v>
      </c>
      <c r="L21" s="4">
        <v>204720</v>
      </c>
      <c r="M21" s="4">
        <v>0</v>
      </c>
      <c r="N21" s="4">
        <v>0</v>
      </c>
      <c r="O21" s="4">
        <v>4425</v>
      </c>
      <c r="P21" s="4">
        <v>48008</v>
      </c>
      <c r="Q21" s="4">
        <v>0</v>
      </c>
      <c r="R21" s="4">
        <v>1400638</v>
      </c>
      <c r="S21" s="4">
        <v>1174368.6399999999</v>
      </c>
      <c r="T21" s="4">
        <v>3943635.82</v>
      </c>
      <c r="U21" s="5">
        <v>6775795.46</v>
      </c>
      <c r="V21" s="4">
        <v>0</v>
      </c>
      <c r="W21" s="4">
        <v>1308</v>
      </c>
      <c r="X21" s="4">
        <v>204720</v>
      </c>
      <c r="Y21" s="4">
        <v>0</v>
      </c>
      <c r="Z21" s="4">
        <v>48008</v>
      </c>
      <c r="AA21" s="4">
        <v>0</v>
      </c>
      <c r="AB21" s="4">
        <v>375000</v>
      </c>
      <c r="AC21" s="4">
        <v>1602365.98</v>
      </c>
      <c r="AD21" s="4">
        <v>4545701.4800000004</v>
      </c>
      <c r="AE21" s="5">
        <v>6777103.46</v>
      </c>
    </row>
    <row r="22" spans="1:31" ht="11.65" customHeight="1" x14ac:dyDescent="0.15">
      <c r="A22" s="1" t="s">
        <v>14</v>
      </c>
      <c r="B22" s="5">
        <v>388504872.30000001</v>
      </c>
      <c r="C22" s="5">
        <v>233747562.47</v>
      </c>
      <c r="D22" s="5">
        <v>112846243.5</v>
      </c>
      <c r="E22" s="5">
        <v>85992760.280000001</v>
      </c>
      <c r="F22" s="5">
        <v>70869600.810000002</v>
      </c>
      <c r="G22" s="5">
        <v>11444771.99</v>
      </c>
      <c r="H22" s="5">
        <v>2661290.1800000002</v>
      </c>
      <c r="I22" s="5">
        <v>3274465.38</v>
      </c>
      <c r="J22" s="5">
        <v>5098355.78</v>
      </c>
      <c r="K22" s="5">
        <v>914439922.69000006</v>
      </c>
      <c r="L22" s="5">
        <v>212335991.66999999</v>
      </c>
      <c r="M22" s="5">
        <v>107773236.09999999</v>
      </c>
      <c r="N22" s="5">
        <v>74237908.760000005</v>
      </c>
      <c r="O22" s="5">
        <v>85908887.299999997</v>
      </c>
      <c r="P22" s="5">
        <v>3043024.6</v>
      </c>
      <c r="Q22" s="5">
        <v>442221.5</v>
      </c>
      <c r="R22" s="5">
        <v>2274848.69</v>
      </c>
      <c r="S22" s="5">
        <v>2056181.04</v>
      </c>
      <c r="T22" s="5">
        <v>7166472.46</v>
      </c>
      <c r="U22" s="5">
        <v>495238772.12</v>
      </c>
      <c r="V22" s="5">
        <v>275101863.10000002</v>
      </c>
      <c r="W22" s="5">
        <v>259080097.38</v>
      </c>
      <c r="X22" s="5">
        <v>128293225.92</v>
      </c>
      <c r="Y22" s="5">
        <v>100590677.84</v>
      </c>
      <c r="Z22" s="5">
        <v>65154864.060000002</v>
      </c>
      <c r="AA22" s="5">
        <v>528793.91</v>
      </c>
      <c r="AB22" s="5">
        <v>1067680.2</v>
      </c>
      <c r="AC22" s="5">
        <v>2749647.18</v>
      </c>
      <c r="AD22" s="5">
        <v>7863333.3200000003</v>
      </c>
      <c r="AE22" s="5">
        <v>840430182.90999997</v>
      </c>
    </row>
  </sheetData>
  <mergeCells count="4">
    <mergeCell ref="A1:A2"/>
    <mergeCell ref="B1:K1"/>
    <mergeCell ref="L1:U1"/>
    <mergeCell ref="V1:AE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/>
  </sheetViews>
  <sheetFormatPr defaultRowHeight="13.5" x14ac:dyDescent="0.15"/>
  <cols>
    <col min="1" max="1" width="53.625" customWidth="1"/>
    <col min="2" max="31" width="21.625" customWidth="1"/>
  </cols>
  <sheetData>
    <row r="1" spans="1:31" ht="11.65" customHeight="1" x14ac:dyDescent="0.15">
      <c r="A1" s="16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2</v>
      </c>
      <c r="I1" s="16" t="s">
        <v>1</v>
      </c>
      <c r="J1" s="16" t="s">
        <v>1</v>
      </c>
      <c r="K1" s="16" t="s">
        <v>1</v>
      </c>
      <c r="L1" s="16" t="s">
        <v>3</v>
      </c>
      <c r="M1" s="16" t="s">
        <v>3</v>
      </c>
      <c r="N1" s="16" t="s">
        <v>3</v>
      </c>
      <c r="O1" s="16" t="s">
        <v>3</v>
      </c>
      <c r="P1" s="16" t="s">
        <v>2</v>
      </c>
      <c r="Q1" s="16" t="s">
        <v>2</v>
      </c>
      <c r="R1" s="16" t="s">
        <v>2</v>
      </c>
      <c r="S1" s="16" t="s">
        <v>3</v>
      </c>
      <c r="T1" s="16" t="s">
        <v>3</v>
      </c>
      <c r="U1" s="16" t="s">
        <v>3</v>
      </c>
      <c r="V1" s="16" t="s">
        <v>4</v>
      </c>
      <c r="W1" s="16" t="s">
        <v>4</v>
      </c>
      <c r="X1" s="16" t="s">
        <v>4</v>
      </c>
      <c r="Y1" s="16" t="s">
        <v>4</v>
      </c>
      <c r="Z1" s="16" t="s">
        <v>4</v>
      </c>
      <c r="AA1" s="16" t="s">
        <v>4</v>
      </c>
      <c r="AB1" s="16" t="s">
        <v>2</v>
      </c>
      <c r="AC1" s="16" t="s">
        <v>2</v>
      </c>
      <c r="AD1" s="16" t="s">
        <v>2</v>
      </c>
      <c r="AE1" s="16" t="s">
        <v>4</v>
      </c>
    </row>
    <row r="2" spans="1:31" ht="11.65" customHeight="1" x14ac:dyDescent="0.15">
      <c r="A2" s="16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</row>
    <row r="3" spans="1:31" ht="11.65" customHeight="1" x14ac:dyDescent="0.15">
      <c r="A3" s="3" t="s">
        <v>15</v>
      </c>
      <c r="B3" s="4">
        <v>0</v>
      </c>
      <c r="C3" s="4"/>
      <c r="D3" s="4"/>
      <c r="E3" s="4"/>
      <c r="F3" s="4"/>
      <c r="G3" s="4"/>
      <c r="H3" s="4"/>
      <c r="I3" s="4"/>
      <c r="J3" s="4"/>
      <c r="K3" s="5">
        <v>0</v>
      </c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  <c r="X3" s="4"/>
      <c r="Y3" s="4"/>
      <c r="Z3" s="4"/>
      <c r="AA3" s="4"/>
      <c r="AB3" s="4"/>
      <c r="AC3" s="4"/>
      <c r="AD3" s="4"/>
      <c r="AE3" s="5"/>
    </row>
    <row r="4" spans="1:31" ht="11.65" customHeight="1" x14ac:dyDescent="0.15">
      <c r="A4" s="3" t="s">
        <v>16</v>
      </c>
      <c r="B4" s="5">
        <v>4498021.66</v>
      </c>
      <c r="C4" s="5">
        <v>9324255.9800000004</v>
      </c>
      <c r="D4" s="5">
        <v>4938342.0599999996</v>
      </c>
      <c r="E4" s="5">
        <v>15567010.4</v>
      </c>
      <c r="F4" s="5">
        <v>13391.06</v>
      </c>
      <c r="G4" s="5">
        <v>0</v>
      </c>
      <c r="H4" s="5">
        <v>0</v>
      </c>
      <c r="I4" s="5">
        <v>0</v>
      </c>
      <c r="J4" s="5">
        <v>0</v>
      </c>
      <c r="K4" s="5">
        <v>34341021.159999996</v>
      </c>
      <c r="L4" s="5">
        <v>-20786976.98</v>
      </c>
      <c r="M4" s="5">
        <v>-4426742.66</v>
      </c>
      <c r="N4" s="5">
        <v>12559077.01</v>
      </c>
      <c r="O4" s="5">
        <v>17878276.27</v>
      </c>
      <c r="P4" s="5">
        <v>15578153.800000001</v>
      </c>
      <c r="Q4" s="5">
        <v>2247.66</v>
      </c>
      <c r="R4" s="5">
        <v>0</v>
      </c>
      <c r="S4" s="5">
        <v>0</v>
      </c>
      <c r="T4" s="5">
        <v>0</v>
      </c>
      <c r="U4" s="5">
        <v>20804035.100000001</v>
      </c>
      <c r="V4" s="5">
        <v>4672788.07</v>
      </c>
      <c r="W4" s="5">
        <v>8753673.1600000001</v>
      </c>
      <c r="X4" s="5">
        <v>13129740.109999999</v>
      </c>
      <c r="Y4" s="5">
        <v>11145803.699999999</v>
      </c>
      <c r="Z4" s="5">
        <v>641.34</v>
      </c>
      <c r="AA4" s="5">
        <v>13391.06</v>
      </c>
      <c r="AB4" s="5">
        <v>0</v>
      </c>
      <c r="AC4" s="5">
        <v>0</v>
      </c>
      <c r="AD4" s="5">
        <v>0</v>
      </c>
      <c r="AE4" s="5">
        <v>37716037.439999998</v>
      </c>
    </row>
    <row r="5" spans="1:31" ht="11.65" customHeight="1" x14ac:dyDescent="0.15">
      <c r="A5" s="3" t="s">
        <v>17</v>
      </c>
      <c r="B5" s="4">
        <v>0</v>
      </c>
      <c r="C5" s="4">
        <v>40476.67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5">
        <v>40476.67</v>
      </c>
      <c r="L5" s="4"/>
      <c r="M5" s="4"/>
      <c r="N5" s="4"/>
      <c r="O5" s="4"/>
      <c r="P5" s="4"/>
      <c r="Q5" s="4"/>
      <c r="R5" s="4"/>
      <c r="S5" s="4"/>
      <c r="T5" s="4"/>
      <c r="U5" s="5"/>
      <c r="V5" s="4">
        <v>0</v>
      </c>
      <c r="W5" s="4">
        <v>0</v>
      </c>
      <c r="X5" s="4">
        <v>412.05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5">
        <v>412.05</v>
      </c>
    </row>
    <row r="6" spans="1:31" ht="11.65" customHeight="1" x14ac:dyDescent="0.15">
      <c r="A6" s="3" t="s">
        <v>18</v>
      </c>
      <c r="B6" s="5">
        <v>4498021.66</v>
      </c>
      <c r="C6" s="5">
        <v>9283779.3100000005</v>
      </c>
      <c r="D6" s="5">
        <v>4938342.0599999996</v>
      </c>
      <c r="E6" s="5">
        <v>15567010.4</v>
      </c>
      <c r="F6" s="5">
        <v>13391.06</v>
      </c>
      <c r="G6" s="5">
        <v>0</v>
      </c>
      <c r="H6" s="5">
        <v>0</v>
      </c>
      <c r="I6" s="5">
        <v>0</v>
      </c>
      <c r="J6" s="5">
        <v>0</v>
      </c>
      <c r="K6" s="5">
        <v>34300544.490000002</v>
      </c>
      <c r="L6" s="5">
        <v>-20786976.98</v>
      </c>
      <c r="M6" s="5">
        <v>-4426742.66</v>
      </c>
      <c r="N6" s="5">
        <v>12559077.01</v>
      </c>
      <c r="O6" s="5">
        <v>17878276.27</v>
      </c>
      <c r="P6" s="5">
        <v>15578153.800000001</v>
      </c>
      <c r="Q6" s="5">
        <v>2247.66</v>
      </c>
      <c r="R6" s="5">
        <v>0</v>
      </c>
      <c r="S6" s="5">
        <v>0</v>
      </c>
      <c r="T6" s="5">
        <v>0</v>
      </c>
      <c r="U6" s="5">
        <v>20804035.100000001</v>
      </c>
      <c r="V6" s="5">
        <v>4672788.07</v>
      </c>
      <c r="W6" s="5">
        <v>8753673.1600000001</v>
      </c>
      <c r="X6" s="5">
        <v>13129328.060000001</v>
      </c>
      <c r="Y6" s="5">
        <v>11145803.699999999</v>
      </c>
      <c r="Z6" s="5">
        <v>641.34</v>
      </c>
      <c r="AA6" s="5">
        <v>13391.06</v>
      </c>
      <c r="AB6" s="5">
        <v>0</v>
      </c>
      <c r="AC6" s="5">
        <v>0</v>
      </c>
      <c r="AD6" s="5">
        <v>0</v>
      </c>
      <c r="AE6" s="5">
        <v>37715625.390000001</v>
      </c>
    </row>
    <row r="7" spans="1:31" ht="11.65" customHeight="1" x14ac:dyDescent="0.15">
      <c r="A7" s="3" t="s">
        <v>19</v>
      </c>
      <c r="B7" s="4">
        <v>4498021.66</v>
      </c>
      <c r="C7" s="4">
        <v>9283392.8200000003</v>
      </c>
      <c r="D7" s="4">
        <v>4938342.0599999996</v>
      </c>
      <c r="E7" s="4">
        <v>15564355.550000001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5">
        <v>34284112.090000004</v>
      </c>
      <c r="L7" s="4">
        <v>-20788912.469999999</v>
      </c>
      <c r="M7" s="4">
        <v>-4426742.66</v>
      </c>
      <c r="N7" s="4">
        <v>12559077.01</v>
      </c>
      <c r="O7" s="4">
        <v>17877889.780000001</v>
      </c>
      <c r="P7" s="4">
        <v>15564355.550000001</v>
      </c>
      <c r="Q7" s="4">
        <v>0</v>
      </c>
      <c r="R7" s="4">
        <v>0</v>
      </c>
      <c r="S7" s="4">
        <v>0</v>
      </c>
      <c r="T7" s="4">
        <v>0</v>
      </c>
      <c r="U7" s="5">
        <v>20785667.210000001</v>
      </c>
      <c r="V7" s="4">
        <v>4672788.07</v>
      </c>
      <c r="W7" s="4">
        <v>8753673.1600000001</v>
      </c>
      <c r="X7" s="4">
        <v>13129328.060000001</v>
      </c>
      <c r="Y7" s="4">
        <v>11143868.210000001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5">
        <v>37699657.5</v>
      </c>
    </row>
    <row r="8" spans="1:31" ht="11.65" customHeight="1" x14ac:dyDescent="0.15">
      <c r="A8" s="3" t="s">
        <v>20</v>
      </c>
      <c r="B8" s="4"/>
      <c r="C8" s="4"/>
      <c r="D8" s="4"/>
      <c r="E8" s="4"/>
      <c r="F8" s="4"/>
      <c r="G8" s="4"/>
      <c r="H8" s="4"/>
      <c r="I8" s="4"/>
      <c r="J8" s="4"/>
      <c r="K8" s="5"/>
      <c r="L8" s="4"/>
      <c r="M8" s="4"/>
      <c r="N8" s="4"/>
      <c r="O8" s="4"/>
      <c r="P8" s="4"/>
      <c r="Q8" s="4"/>
      <c r="R8" s="4"/>
      <c r="S8" s="4"/>
      <c r="T8" s="4"/>
      <c r="U8" s="5"/>
      <c r="V8" s="4"/>
      <c r="W8" s="4"/>
      <c r="X8" s="4"/>
      <c r="Y8" s="4"/>
      <c r="Z8" s="4"/>
      <c r="AA8" s="4"/>
      <c r="AB8" s="4"/>
      <c r="AC8" s="4"/>
      <c r="AD8" s="4"/>
      <c r="AE8" s="5"/>
    </row>
    <row r="9" spans="1:31" ht="11.65" customHeight="1" x14ac:dyDescent="0.15">
      <c r="A9" s="3" t="s">
        <v>21</v>
      </c>
      <c r="B9" s="4">
        <v>0</v>
      </c>
      <c r="C9" s="4">
        <v>386.49</v>
      </c>
      <c r="D9" s="4">
        <v>0</v>
      </c>
      <c r="E9" s="4">
        <v>254.85</v>
      </c>
      <c r="F9" s="4">
        <v>13391.06</v>
      </c>
      <c r="G9" s="4">
        <v>0</v>
      </c>
      <c r="H9" s="4">
        <v>0</v>
      </c>
      <c r="I9" s="4">
        <v>0</v>
      </c>
      <c r="J9" s="4">
        <v>0</v>
      </c>
      <c r="K9" s="5">
        <v>14032.4</v>
      </c>
      <c r="L9" s="4">
        <v>0</v>
      </c>
      <c r="M9" s="4">
        <v>0</v>
      </c>
      <c r="N9" s="4">
        <v>0</v>
      </c>
      <c r="O9" s="4">
        <v>386.49</v>
      </c>
      <c r="P9" s="4">
        <v>11398.25</v>
      </c>
      <c r="Q9" s="4">
        <v>2247.66</v>
      </c>
      <c r="R9" s="4">
        <v>0</v>
      </c>
      <c r="S9" s="4">
        <v>0</v>
      </c>
      <c r="T9" s="4">
        <v>0</v>
      </c>
      <c r="U9" s="5">
        <v>14032.4</v>
      </c>
      <c r="V9" s="4"/>
      <c r="W9" s="4"/>
      <c r="X9" s="4">
        <v>0</v>
      </c>
      <c r="Y9" s="4">
        <v>0</v>
      </c>
      <c r="Z9" s="4">
        <v>641.34</v>
      </c>
      <c r="AA9" s="4">
        <v>13391.06</v>
      </c>
      <c r="AB9" s="4">
        <v>0</v>
      </c>
      <c r="AC9" s="4">
        <v>0</v>
      </c>
      <c r="AD9" s="4">
        <v>0</v>
      </c>
      <c r="AE9" s="5">
        <v>14032.4</v>
      </c>
    </row>
    <row r="10" spans="1:31" ht="11.65" customHeight="1" x14ac:dyDescent="0.15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5"/>
      <c r="V10" s="4"/>
      <c r="W10" s="4"/>
      <c r="X10" s="4"/>
      <c r="Y10" s="4"/>
      <c r="Z10" s="4"/>
      <c r="AA10" s="4"/>
      <c r="AB10" s="4"/>
      <c r="AC10" s="4"/>
      <c r="AD10" s="4"/>
      <c r="AE10" s="5"/>
    </row>
    <row r="11" spans="1:31" ht="11.65" customHeight="1" x14ac:dyDescent="0.15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4"/>
      <c r="X11" s="4"/>
      <c r="Y11" s="4"/>
      <c r="Z11" s="4"/>
      <c r="AA11" s="4"/>
      <c r="AB11" s="4"/>
      <c r="AC11" s="4"/>
      <c r="AD11" s="4"/>
      <c r="AE11" s="5"/>
    </row>
    <row r="12" spans="1:31" ht="11.65" customHeight="1" x14ac:dyDescent="0.15">
      <c r="A12" s="3" t="s">
        <v>24</v>
      </c>
      <c r="B12" s="4">
        <v>0</v>
      </c>
      <c r="C12" s="4">
        <v>0</v>
      </c>
      <c r="D12" s="4">
        <v>0</v>
      </c>
      <c r="E12" s="4">
        <v>2400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5">
        <v>2400</v>
      </c>
      <c r="L12" s="4">
        <v>1935.49</v>
      </c>
      <c r="M12" s="4"/>
      <c r="N12" s="4"/>
      <c r="O12" s="4"/>
      <c r="P12" s="4">
        <v>2400</v>
      </c>
      <c r="Q12" s="4">
        <v>0</v>
      </c>
      <c r="R12" s="4">
        <v>0</v>
      </c>
      <c r="S12" s="4">
        <v>0</v>
      </c>
      <c r="T12" s="4">
        <v>0</v>
      </c>
      <c r="U12" s="5">
        <v>4335.49</v>
      </c>
      <c r="V12" s="4"/>
      <c r="W12" s="4"/>
      <c r="X12" s="4">
        <v>0</v>
      </c>
      <c r="Y12" s="4">
        <v>1935.49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5">
        <v>1935.49</v>
      </c>
    </row>
    <row r="13" spans="1:31" ht="11.65" customHeight="1" x14ac:dyDescent="0.15">
      <c r="A13" s="3" t="s">
        <v>25</v>
      </c>
      <c r="B13" s="4"/>
      <c r="C13" s="4"/>
      <c r="D13" s="4"/>
      <c r="E13" s="4"/>
      <c r="F13" s="4"/>
      <c r="G13" s="4"/>
      <c r="H13" s="4"/>
      <c r="I13" s="4"/>
      <c r="J13" s="4"/>
      <c r="K13" s="5"/>
      <c r="L13" s="4"/>
      <c r="M13" s="4"/>
      <c r="N13" s="4"/>
      <c r="O13" s="4"/>
      <c r="P13" s="4"/>
      <c r="Q13" s="4"/>
      <c r="R13" s="4"/>
      <c r="S13" s="4"/>
      <c r="T13" s="4"/>
      <c r="U13" s="5"/>
      <c r="V13" s="4"/>
      <c r="W13" s="4"/>
      <c r="X13" s="4"/>
      <c r="Y13" s="4"/>
      <c r="Z13" s="4"/>
      <c r="AA13" s="4"/>
      <c r="AB13" s="4"/>
      <c r="AC13" s="4"/>
      <c r="AD13" s="4"/>
      <c r="AE13" s="5"/>
    </row>
    <row r="14" spans="1:31" ht="11.65" customHeight="1" x14ac:dyDescent="0.15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5"/>
      <c r="V14" s="4"/>
      <c r="W14" s="4"/>
      <c r="X14" s="4"/>
      <c r="Y14" s="4"/>
      <c r="Z14" s="4"/>
      <c r="AA14" s="4"/>
      <c r="AB14" s="4"/>
      <c r="AC14" s="4"/>
      <c r="AD14" s="4"/>
      <c r="AE14" s="5"/>
    </row>
    <row r="15" spans="1:31" ht="11.65" customHeight="1" x14ac:dyDescent="0.15">
      <c r="A15" s="3" t="s">
        <v>27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1.65" customHeight="1" x14ac:dyDescent="0.15">
      <c r="A16" s="3" t="s">
        <v>28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4"/>
      <c r="M16" s="4"/>
      <c r="N16" s="4"/>
      <c r="O16" s="4"/>
      <c r="P16" s="4"/>
      <c r="Q16" s="4"/>
      <c r="R16" s="4"/>
      <c r="S16" s="4"/>
      <c r="T16" s="4"/>
      <c r="U16" s="5"/>
      <c r="V16" s="4"/>
      <c r="W16" s="4"/>
      <c r="X16" s="4"/>
      <c r="Y16" s="4"/>
      <c r="Z16" s="4"/>
      <c r="AA16" s="4"/>
      <c r="AB16" s="4"/>
      <c r="AC16" s="4"/>
      <c r="AD16" s="4"/>
      <c r="AE16" s="5"/>
    </row>
    <row r="17" spans="1:31" ht="11.65" customHeight="1" x14ac:dyDescent="0.1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  <c r="AC17" s="4"/>
      <c r="AD17" s="4"/>
      <c r="AE17" s="5"/>
    </row>
    <row r="18" spans="1:31" ht="11.65" customHeight="1" x14ac:dyDescent="0.15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4"/>
      <c r="W18" s="4"/>
      <c r="X18" s="4"/>
      <c r="Y18" s="4"/>
      <c r="Z18" s="4"/>
      <c r="AA18" s="4"/>
      <c r="AB18" s="4"/>
      <c r="AC18" s="4"/>
      <c r="AD18" s="4"/>
      <c r="AE18" s="5"/>
    </row>
    <row r="19" spans="1:31" ht="11.65" customHeight="1" x14ac:dyDescent="0.15">
      <c r="A19" s="3" t="s">
        <v>31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4"/>
      <c r="M19" s="4"/>
      <c r="N19" s="4"/>
      <c r="O19" s="4"/>
      <c r="P19" s="4"/>
      <c r="Q19" s="4"/>
      <c r="R19" s="4"/>
      <c r="S19" s="4"/>
      <c r="T19" s="4"/>
      <c r="U19" s="5"/>
      <c r="V19" s="4"/>
      <c r="W19" s="4"/>
      <c r="X19" s="4"/>
      <c r="Y19" s="4"/>
      <c r="Z19" s="4"/>
      <c r="AA19" s="4"/>
      <c r="AB19" s="4"/>
      <c r="AC19" s="4"/>
      <c r="AD19" s="4"/>
      <c r="AE19" s="5"/>
    </row>
    <row r="20" spans="1:31" ht="11.65" customHeight="1" x14ac:dyDescent="0.15">
      <c r="A20" s="3" t="s">
        <v>32</v>
      </c>
      <c r="B20" s="4">
        <v>2645849.9300000002</v>
      </c>
      <c r="C20" s="4"/>
      <c r="D20" s="4"/>
      <c r="E20" s="4"/>
      <c r="F20" s="4"/>
      <c r="G20" s="4"/>
      <c r="H20" s="4"/>
      <c r="I20" s="4"/>
      <c r="J20" s="4"/>
      <c r="K20" s="5">
        <v>2645849.9300000002</v>
      </c>
      <c r="L20" s="4">
        <v>-643927.59</v>
      </c>
      <c r="M20" s="4"/>
      <c r="N20" s="4"/>
      <c r="O20" s="4"/>
      <c r="P20" s="4"/>
      <c r="Q20" s="4"/>
      <c r="R20" s="4"/>
      <c r="S20" s="4"/>
      <c r="T20" s="4"/>
      <c r="U20" s="5">
        <v>-643927.59</v>
      </c>
      <c r="V20" s="4">
        <v>-15406224.189999999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5">
        <v>-15406224.189999999</v>
      </c>
    </row>
    <row r="21" spans="1:31" ht="11.65" customHeight="1" x14ac:dyDescent="0.15">
      <c r="A21" s="3" t="s">
        <v>33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1900847.56</v>
      </c>
      <c r="K21" s="5">
        <v>1900847.56</v>
      </c>
      <c r="L21" s="4"/>
      <c r="M21" s="4"/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1900847.56</v>
      </c>
      <c r="U21" s="5">
        <v>1900847.56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1900847.56</v>
      </c>
      <c r="AE21" s="5">
        <v>1900847.56</v>
      </c>
    </row>
    <row r="22" spans="1:31" ht="11.65" customHeight="1" x14ac:dyDescent="0.15">
      <c r="A22" s="1" t="s">
        <v>14</v>
      </c>
      <c r="B22" s="5">
        <v>7143871.5899999999</v>
      </c>
      <c r="C22" s="5">
        <v>9324255.9800000004</v>
      </c>
      <c r="D22" s="5">
        <v>4938342.0599999996</v>
      </c>
      <c r="E22" s="5">
        <v>15567010.4</v>
      </c>
      <c r="F22" s="5">
        <v>13391.06</v>
      </c>
      <c r="G22" s="5">
        <v>0</v>
      </c>
      <c r="H22" s="5">
        <v>0</v>
      </c>
      <c r="I22" s="5">
        <v>0</v>
      </c>
      <c r="J22" s="5">
        <v>1900847.56</v>
      </c>
      <c r="K22" s="5">
        <v>38887718.649999999</v>
      </c>
      <c r="L22" s="5">
        <v>-21430904.57</v>
      </c>
      <c r="M22" s="5">
        <v>-4426742.66</v>
      </c>
      <c r="N22" s="5">
        <v>12559077.01</v>
      </c>
      <c r="O22" s="5">
        <v>17878276.27</v>
      </c>
      <c r="P22" s="5">
        <v>15578153.800000001</v>
      </c>
      <c r="Q22" s="5">
        <v>2247.66</v>
      </c>
      <c r="R22" s="5">
        <v>0</v>
      </c>
      <c r="S22" s="5">
        <v>0</v>
      </c>
      <c r="T22" s="5">
        <v>1900847.56</v>
      </c>
      <c r="U22" s="5">
        <v>22060955.07</v>
      </c>
      <c r="V22" s="5">
        <v>-10733436.119999999</v>
      </c>
      <c r="W22" s="5">
        <v>8753673.1600000001</v>
      </c>
      <c r="X22" s="5">
        <v>13129740.109999999</v>
      </c>
      <c r="Y22" s="5">
        <v>11145803.699999999</v>
      </c>
      <c r="Z22" s="5">
        <v>641.34</v>
      </c>
      <c r="AA22" s="5">
        <v>13391.06</v>
      </c>
      <c r="AB22" s="5">
        <v>0</v>
      </c>
      <c r="AC22" s="5">
        <v>0</v>
      </c>
      <c r="AD22" s="5">
        <v>1900847.56</v>
      </c>
      <c r="AE22" s="5">
        <v>24210660.809999999</v>
      </c>
    </row>
  </sheetData>
  <mergeCells count="4">
    <mergeCell ref="A1:A2"/>
    <mergeCell ref="B1:K1"/>
    <mergeCell ref="L1:U1"/>
    <mergeCell ref="V1:AE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/>
  </sheetViews>
  <sheetFormatPr defaultRowHeight="13.5" x14ac:dyDescent="0.15"/>
  <cols>
    <col min="1" max="1" width="53.625" customWidth="1"/>
    <col min="2" max="31" width="21.625" customWidth="1"/>
  </cols>
  <sheetData>
    <row r="1" spans="1:31" ht="11.65" customHeight="1" x14ac:dyDescent="0.15">
      <c r="A1" s="16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2</v>
      </c>
      <c r="I1" s="16" t="s">
        <v>1</v>
      </c>
      <c r="J1" s="16" t="s">
        <v>1</v>
      </c>
      <c r="K1" s="16" t="s">
        <v>1</v>
      </c>
      <c r="L1" s="16" t="s">
        <v>3</v>
      </c>
      <c r="M1" s="16" t="s">
        <v>3</v>
      </c>
      <c r="N1" s="16" t="s">
        <v>3</v>
      </c>
      <c r="O1" s="16" t="s">
        <v>3</v>
      </c>
      <c r="P1" s="16" t="s">
        <v>2</v>
      </c>
      <c r="Q1" s="16" t="s">
        <v>2</v>
      </c>
      <c r="R1" s="16" t="s">
        <v>2</v>
      </c>
      <c r="S1" s="16" t="s">
        <v>3</v>
      </c>
      <c r="T1" s="16" t="s">
        <v>3</v>
      </c>
      <c r="U1" s="16" t="s">
        <v>3</v>
      </c>
      <c r="V1" s="16" t="s">
        <v>4</v>
      </c>
      <c r="W1" s="16" t="s">
        <v>4</v>
      </c>
      <c r="X1" s="16" t="s">
        <v>4</v>
      </c>
      <c r="Y1" s="16" t="s">
        <v>4</v>
      </c>
      <c r="Z1" s="16" t="s">
        <v>4</v>
      </c>
      <c r="AA1" s="16" t="s">
        <v>4</v>
      </c>
      <c r="AB1" s="16" t="s">
        <v>2</v>
      </c>
      <c r="AC1" s="16" t="s">
        <v>2</v>
      </c>
      <c r="AD1" s="16" t="s">
        <v>2</v>
      </c>
      <c r="AE1" s="16" t="s">
        <v>4</v>
      </c>
    </row>
    <row r="2" spans="1:31" ht="11.65" customHeight="1" x14ac:dyDescent="0.15">
      <c r="A2" s="16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</row>
    <row r="3" spans="1:31" ht="11.65" customHeight="1" x14ac:dyDescent="0.15">
      <c r="A3" s="3" t="s">
        <v>15</v>
      </c>
      <c r="B3" s="4">
        <v>331265152.87</v>
      </c>
      <c r="C3" s="4"/>
      <c r="D3" s="4"/>
      <c r="E3" s="4"/>
      <c r="F3" s="4"/>
      <c r="G3" s="4"/>
      <c r="H3" s="4"/>
      <c r="I3" s="4"/>
      <c r="J3" s="4"/>
      <c r="K3" s="5">
        <v>331265152.87</v>
      </c>
      <c r="L3" s="4">
        <v>-184098409.53999999</v>
      </c>
      <c r="M3" s="4">
        <v>-12938483.48</v>
      </c>
      <c r="N3" s="4">
        <v>345740050.38</v>
      </c>
      <c r="O3" s="4"/>
      <c r="P3" s="4"/>
      <c r="Q3" s="4"/>
      <c r="R3" s="4"/>
      <c r="S3" s="4"/>
      <c r="T3" s="4"/>
      <c r="U3" s="5">
        <v>148703157.36000001</v>
      </c>
      <c r="V3" s="4">
        <v>127214755.43000001</v>
      </c>
      <c r="W3" s="4">
        <v>115991474.2</v>
      </c>
      <c r="X3" s="4">
        <v>42670782.880000003</v>
      </c>
      <c r="Y3" s="4">
        <v>26741378.940000001</v>
      </c>
      <c r="Z3" s="4">
        <v>15477782.359999999</v>
      </c>
      <c r="AA3" s="4">
        <v>218239.24</v>
      </c>
      <c r="AB3" s="4">
        <v>760.67</v>
      </c>
      <c r="AC3" s="4">
        <v>0</v>
      </c>
      <c r="AD3" s="4">
        <v>0</v>
      </c>
      <c r="AE3" s="5">
        <v>328315173.72000003</v>
      </c>
    </row>
    <row r="4" spans="1:31" ht="11.65" customHeight="1" x14ac:dyDescent="0.15">
      <c r="A4" s="3" t="s">
        <v>16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574194</v>
      </c>
      <c r="H4" s="5">
        <v>0</v>
      </c>
      <c r="I4" s="5">
        <v>33617</v>
      </c>
      <c r="J4" s="5">
        <v>2335240</v>
      </c>
      <c r="K4" s="5">
        <v>2943051</v>
      </c>
      <c r="L4" s="5">
        <v>23493811.539999999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574194</v>
      </c>
      <c r="S4" s="5">
        <v>0</v>
      </c>
      <c r="T4" s="5">
        <v>2368857</v>
      </c>
      <c r="U4" s="5">
        <v>26436862.539999999</v>
      </c>
      <c r="V4" s="5">
        <v>0</v>
      </c>
      <c r="W4" s="5">
        <v>22836366.620000001</v>
      </c>
      <c r="X4" s="5">
        <v>10058453.01</v>
      </c>
      <c r="Y4" s="5">
        <v>9362415.1199999992</v>
      </c>
      <c r="Z4" s="5">
        <v>2596572.77</v>
      </c>
      <c r="AA4" s="5">
        <v>0</v>
      </c>
      <c r="AB4" s="5">
        <v>574194</v>
      </c>
      <c r="AC4" s="5">
        <v>0</v>
      </c>
      <c r="AD4" s="5">
        <v>2368857</v>
      </c>
      <c r="AE4" s="5">
        <v>47796858.520000003</v>
      </c>
    </row>
    <row r="5" spans="1:31" ht="11.65" customHeight="1" x14ac:dyDescent="0.15">
      <c r="A5" s="3" t="s">
        <v>17</v>
      </c>
      <c r="B5" s="4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4"/>
      <c r="Q5" s="4"/>
      <c r="R5" s="4"/>
      <c r="S5" s="4"/>
      <c r="T5" s="4"/>
      <c r="U5" s="5"/>
      <c r="V5" s="4"/>
      <c r="W5" s="4"/>
      <c r="X5" s="4"/>
      <c r="Y5" s="4"/>
      <c r="Z5" s="4"/>
      <c r="AA5" s="4"/>
      <c r="AB5" s="4"/>
      <c r="AC5" s="4"/>
      <c r="AD5" s="4"/>
      <c r="AE5" s="5"/>
    </row>
    <row r="6" spans="1:31" ht="11.65" customHeight="1" x14ac:dyDescent="0.15">
      <c r="A6" s="3" t="s">
        <v>18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574194</v>
      </c>
      <c r="H6" s="5">
        <v>0</v>
      </c>
      <c r="I6" s="5">
        <v>33617</v>
      </c>
      <c r="J6" s="5">
        <v>2335240</v>
      </c>
      <c r="K6" s="5">
        <v>2943051</v>
      </c>
      <c r="L6" s="5">
        <v>23493811.539999999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574194</v>
      </c>
      <c r="S6" s="5">
        <v>0</v>
      </c>
      <c r="T6" s="5">
        <v>2368857</v>
      </c>
      <c r="U6" s="5">
        <v>26436862.539999999</v>
      </c>
      <c r="V6" s="5">
        <v>0</v>
      </c>
      <c r="W6" s="5">
        <v>22836366.620000001</v>
      </c>
      <c r="X6" s="5">
        <v>10058453.01</v>
      </c>
      <c r="Y6" s="5">
        <v>9362415.1199999992</v>
      </c>
      <c r="Z6" s="5">
        <v>2596572.77</v>
      </c>
      <c r="AA6" s="5">
        <v>0</v>
      </c>
      <c r="AB6" s="5">
        <v>574194</v>
      </c>
      <c r="AC6" s="5">
        <v>0</v>
      </c>
      <c r="AD6" s="5">
        <v>2368857</v>
      </c>
      <c r="AE6" s="5">
        <v>47796858.520000003</v>
      </c>
    </row>
    <row r="7" spans="1:31" ht="11.65" customHeight="1" x14ac:dyDescent="0.15">
      <c r="A7" s="3" t="s">
        <v>19</v>
      </c>
      <c r="B7" s="4"/>
      <c r="C7" s="4"/>
      <c r="D7" s="4"/>
      <c r="E7" s="4"/>
      <c r="F7" s="4"/>
      <c r="G7" s="4"/>
      <c r="H7" s="4"/>
      <c r="I7" s="4"/>
      <c r="J7" s="4"/>
      <c r="K7" s="5"/>
      <c r="L7" s="4"/>
      <c r="M7" s="4"/>
      <c r="N7" s="4"/>
      <c r="O7" s="4"/>
      <c r="P7" s="4"/>
      <c r="Q7" s="4"/>
      <c r="R7" s="4"/>
      <c r="S7" s="4"/>
      <c r="T7" s="4"/>
      <c r="U7" s="5"/>
      <c r="V7" s="4"/>
      <c r="W7" s="4"/>
      <c r="X7" s="4"/>
      <c r="Y7" s="4"/>
      <c r="Z7" s="4"/>
      <c r="AA7" s="4"/>
      <c r="AB7" s="4"/>
      <c r="AC7" s="4"/>
      <c r="AD7" s="4"/>
      <c r="AE7" s="5"/>
    </row>
    <row r="8" spans="1:31" ht="11.65" customHeight="1" x14ac:dyDescent="0.15">
      <c r="A8" s="3" t="s">
        <v>20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574194</v>
      </c>
      <c r="H8" s="4">
        <v>0</v>
      </c>
      <c r="I8" s="4">
        <v>33617</v>
      </c>
      <c r="J8" s="4">
        <v>2335240</v>
      </c>
      <c r="K8" s="5">
        <v>2943051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574194</v>
      </c>
      <c r="S8" s="4">
        <v>0</v>
      </c>
      <c r="T8" s="4">
        <v>2368857</v>
      </c>
      <c r="U8" s="5">
        <v>2943051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574194</v>
      </c>
      <c r="AC8" s="4">
        <v>0</v>
      </c>
      <c r="AD8" s="4">
        <v>2368857</v>
      </c>
      <c r="AE8" s="5">
        <v>2943051</v>
      </c>
    </row>
    <row r="9" spans="1:31" ht="11.65" customHeight="1" x14ac:dyDescent="0.15">
      <c r="A9" s="3" t="s">
        <v>21</v>
      </c>
      <c r="B9" s="4"/>
      <c r="C9" s="4"/>
      <c r="D9" s="4"/>
      <c r="E9" s="4"/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4"/>
      <c r="T9" s="4"/>
      <c r="U9" s="5"/>
      <c r="V9" s="4"/>
      <c r="W9" s="4"/>
      <c r="X9" s="4"/>
      <c r="Y9" s="4"/>
      <c r="Z9" s="4"/>
      <c r="AA9" s="4"/>
      <c r="AB9" s="4"/>
      <c r="AC9" s="4"/>
      <c r="AD9" s="4"/>
      <c r="AE9" s="5"/>
    </row>
    <row r="10" spans="1:31" ht="11.65" customHeight="1" x14ac:dyDescent="0.15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5"/>
      <c r="V10" s="4"/>
      <c r="W10" s="4"/>
      <c r="X10" s="4"/>
      <c r="Y10" s="4"/>
      <c r="Z10" s="4"/>
      <c r="AA10" s="4"/>
      <c r="AB10" s="4"/>
      <c r="AC10" s="4"/>
      <c r="AD10" s="4"/>
      <c r="AE10" s="5"/>
    </row>
    <row r="11" spans="1:31" ht="11.65" customHeight="1" x14ac:dyDescent="0.15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4"/>
      <c r="X11" s="4"/>
      <c r="Y11" s="4"/>
      <c r="Z11" s="4"/>
      <c r="AA11" s="4"/>
      <c r="AB11" s="4"/>
      <c r="AC11" s="4"/>
      <c r="AD11" s="4"/>
      <c r="AE11" s="5"/>
    </row>
    <row r="12" spans="1:31" ht="11.65" customHeight="1" x14ac:dyDescent="0.15">
      <c r="A12" s="3" t="s">
        <v>24</v>
      </c>
      <c r="B12" s="4"/>
      <c r="C12" s="4"/>
      <c r="D12" s="4"/>
      <c r="E12" s="4"/>
      <c r="F12" s="4"/>
      <c r="G12" s="4"/>
      <c r="H12" s="4"/>
      <c r="I12" s="4"/>
      <c r="J12" s="4"/>
      <c r="K12" s="5"/>
      <c r="L12" s="4">
        <v>23493811.539999999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5">
        <v>23493811.539999999</v>
      </c>
      <c r="V12" s="4">
        <v>0</v>
      </c>
      <c r="W12" s="4">
        <v>22836366.620000001</v>
      </c>
      <c r="X12" s="4">
        <v>10058453.01</v>
      </c>
      <c r="Y12" s="4">
        <v>9362415.1199999992</v>
      </c>
      <c r="Z12" s="4">
        <v>2596572.77</v>
      </c>
      <c r="AA12" s="4">
        <v>0</v>
      </c>
      <c r="AB12" s="4">
        <v>0</v>
      </c>
      <c r="AC12" s="4">
        <v>0</v>
      </c>
      <c r="AD12" s="4">
        <v>0</v>
      </c>
      <c r="AE12" s="5">
        <v>44853807.520000003</v>
      </c>
    </row>
    <row r="13" spans="1:31" ht="11.65" customHeight="1" x14ac:dyDescent="0.15">
      <c r="A13" s="3" t="s">
        <v>25</v>
      </c>
      <c r="B13" s="4">
        <v>434598.75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120011.55</v>
      </c>
      <c r="K13" s="5">
        <v>554610.30000000005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120011.55</v>
      </c>
      <c r="U13" s="5">
        <v>120011.55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120011.55</v>
      </c>
      <c r="AE13" s="5">
        <v>120011.55</v>
      </c>
    </row>
    <row r="14" spans="1:31" ht="11.65" customHeight="1" x14ac:dyDescent="0.15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5"/>
      <c r="V14" s="4"/>
      <c r="W14" s="4"/>
      <c r="X14" s="4"/>
      <c r="Y14" s="4"/>
      <c r="Z14" s="4"/>
      <c r="AA14" s="4"/>
      <c r="AB14" s="4"/>
      <c r="AC14" s="4"/>
      <c r="AD14" s="4"/>
      <c r="AE14" s="5"/>
    </row>
    <row r="15" spans="1:31" ht="11.65" customHeight="1" x14ac:dyDescent="0.15">
      <c r="A15" s="3" t="s">
        <v>27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1.65" customHeight="1" x14ac:dyDescent="0.15">
      <c r="A16" s="3" t="s">
        <v>28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4"/>
      <c r="M16" s="4"/>
      <c r="N16" s="4"/>
      <c r="O16" s="4"/>
      <c r="P16" s="4"/>
      <c r="Q16" s="4"/>
      <c r="R16" s="4"/>
      <c r="S16" s="4"/>
      <c r="T16" s="4"/>
      <c r="U16" s="5"/>
      <c r="V16" s="4"/>
      <c r="W16" s="4"/>
      <c r="X16" s="4"/>
      <c r="Y16" s="4"/>
      <c r="Z16" s="4"/>
      <c r="AA16" s="4"/>
      <c r="AB16" s="4"/>
      <c r="AC16" s="4"/>
      <c r="AD16" s="4"/>
      <c r="AE16" s="5"/>
    </row>
    <row r="17" spans="1:31" ht="11.65" customHeight="1" x14ac:dyDescent="0.1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  <c r="AC17" s="4"/>
      <c r="AD17" s="4"/>
      <c r="AE17" s="5"/>
    </row>
    <row r="18" spans="1:31" ht="11.65" customHeight="1" x14ac:dyDescent="0.15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4"/>
      <c r="W18" s="4"/>
      <c r="X18" s="4"/>
      <c r="Y18" s="4"/>
      <c r="Z18" s="4"/>
      <c r="AA18" s="4"/>
      <c r="AB18" s="4"/>
      <c r="AC18" s="4"/>
      <c r="AD18" s="4"/>
      <c r="AE18" s="5"/>
    </row>
    <row r="19" spans="1:31" ht="11.65" customHeight="1" x14ac:dyDescent="0.15">
      <c r="A19" s="3" t="s">
        <v>31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4"/>
      <c r="M19" s="4"/>
      <c r="N19" s="4"/>
      <c r="O19" s="4"/>
      <c r="P19" s="4"/>
      <c r="Q19" s="4"/>
      <c r="R19" s="4"/>
      <c r="S19" s="4"/>
      <c r="T19" s="4"/>
      <c r="U19" s="5"/>
      <c r="V19" s="4"/>
      <c r="W19" s="4"/>
      <c r="X19" s="4"/>
      <c r="Y19" s="4"/>
      <c r="Z19" s="4"/>
      <c r="AA19" s="4"/>
      <c r="AB19" s="4"/>
      <c r="AC19" s="4"/>
      <c r="AD19" s="4"/>
      <c r="AE19" s="5"/>
    </row>
    <row r="20" spans="1:31" ht="11.65" customHeight="1" x14ac:dyDescent="0.15">
      <c r="A20" s="3" t="s">
        <v>32</v>
      </c>
      <c r="B20" s="4">
        <v>-638409.97</v>
      </c>
      <c r="C20" s="4"/>
      <c r="D20" s="4"/>
      <c r="E20" s="4"/>
      <c r="F20" s="4"/>
      <c r="G20" s="4"/>
      <c r="H20" s="4"/>
      <c r="I20" s="4"/>
      <c r="J20" s="4"/>
      <c r="K20" s="5">
        <v>-638409.97</v>
      </c>
      <c r="L20" s="4">
        <v>7483592.46</v>
      </c>
      <c r="M20" s="4"/>
      <c r="N20" s="4"/>
      <c r="O20" s="4"/>
      <c r="P20" s="4"/>
      <c r="Q20" s="4"/>
      <c r="R20" s="4"/>
      <c r="S20" s="4"/>
      <c r="T20" s="4"/>
      <c r="U20" s="5">
        <v>7483592.46</v>
      </c>
      <c r="V20" s="4">
        <v>19604176.809999999</v>
      </c>
      <c r="W20" s="4"/>
      <c r="X20" s="4"/>
      <c r="Y20" s="4"/>
      <c r="Z20" s="4"/>
      <c r="AA20" s="4"/>
      <c r="AB20" s="4"/>
      <c r="AC20" s="4"/>
      <c r="AD20" s="4"/>
      <c r="AE20" s="5">
        <v>19604176.809999999</v>
      </c>
    </row>
    <row r="21" spans="1:31" ht="11.65" customHeight="1" x14ac:dyDescent="0.15">
      <c r="A21" s="3" t="s">
        <v>33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375000</v>
      </c>
      <c r="H21" s="4">
        <v>1577366</v>
      </c>
      <c r="I21" s="4">
        <v>1654996</v>
      </c>
      <c r="J21" s="4">
        <v>687792.26</v>
      </c>
      <c r="K21" s="5">
        <v>4295154.26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1400638</v>
      </c>
      <c r="S21" s="4">
        <v>551728</v>
      </c>
      <c r="T21" s="4">
        <v>2042788.26</v>
      </c>
      <c r="U21" s="5">
        <v>3995154.26</v>
      </c>
      <c r="V21" s="4">
        <v>0</v>
      </c>
      <c r="W21" s="4">
        <v>1308</v>
      </c>
      <c r="X21" s="4">
        <v>0</v>
      </c>
      <c r="Y21" s="4">
        <v>0</v>
      </c>
      <c r="Z21" s="4">
        <v>0</v>
      </c>
      <c r="AA21" s="4">
        <v>0</v>
      </c>
      <c r="AB21" s="4">
        <v>375000</v>
      </c>
      <c r="AC21" s="4">
        <v>1577366</v>
      </c>
      <c r="AD21" s="4">
        <v>2042788.26</v>
      </c>
      <c r="AE21" s="5">
        <v>3996462.26</v>
      </c>
    </row>
    <row r="22" spans="1:31" ht="11.65" customHeight="1" x14ac:dyDescent="0.15">
      <c r="A22" s="1" t="s">
        <v>14</v>
      </c>
      <c r="B22" s="5">
        <v>331061341.64999998</v>
      </c>
      <c r="C22" s="5">
        <v>0</v>
      </c>
      <c r="D22" s="5">
        <v>0</v>
      </c>
      <c r="E22" s="5">
        <v>0</v>
      </c>
      <c r="F22" s="5">
        <v>0</v>
      </c>
      <c r="G22" s="5">
        <v>949194</v>
      </c>
      <c r="H22" s="5">
        <v>1577366</v>
      </c>
      <c r="I22" s="5">
        <v>1688613</v>
      </c>
      <c r="J22" s="5">
        <v>3143043.81</v>
      </c>
      <c r="K22" s="5">
        <v>338419558.45999998</v>
      </c>
      <c r="L22" s="5">
        <v>-153121005.53999999</v>
      </c>
      <c r="M22" s="5">
        <v>-12938483.48</v>
      </c>
      <c r="N22" s="5">
        <v>345740050.38</v>
      </c>
      <c r="O22" s="5">
        <v>0</v>
      </c>
      <c r="P22" s="5">
        <v>0</v>
      </c>
      <c r="Q22" s="5">
        <v>0</v>
      </c>
      <c r="R22" s="5">
        <v>1974832</v>
      </c>
      <c r="S22" s="5">
        <v>551728</v>
      </c>
      <c r="T22" s="5">
        <v>4531656.8099999996</v>
      </c>
      <c r="U22" s="5">
        <v>186738778.16999999</v>
      </c>
      <c r="V22" s="5">
        <v>146818932.24000001</v>
      </c>
      <c r="W22" s="5">
        <v>138829148.81999999</v>
      </c>
      <c r="X22" s="5">
        <v>52729235.890000001</v>
      </c>
      <c r="Y22" s="5">
        <v>36103794.060000002</v>
      </c>
      <c r="Z22" s="5">
        <v>18074355.129999999</v>
      </c>
      <c r="AA22" s="5">
        <v>218239.24</v>
      </c>
      <c r="AB22" s="5">
        <v>949954.67</v>
      </c>
      <c r="AC22" s="5">
        <v>1577366</v>
      </c>
      <c r="AD22" s="5">
        <v>4531656.8099999996</v>
      </c>
      <c r="AE22" s="5">
        <v>399832682.86000001</v>
      </c>
    </row>
  </sheetData>
  <mergeCells count="4">
    <mergeCell ref="A1:A2"/>
    <mergeCell ref="B1:K1"/>
    <mergeCell ref="L1:U1"/>
    <mergeCell ref="V1:AE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/>
  </sheetViews>
  <sheetFormatPr defaultRowHeight="13.5" x14ac:dyDescent="0.15"/>
  <cols>
    <col min="1" max="1" width="53.625" customWidth="1"/>
    <col min="2" max="31" width="21.625" customWidth="1"/>
  </cols>
  <sheetData>
    <row r="1" spans="1:31" ht="11.65" customHeight="1" x14ac:dyDescent="0.15">
      <c r="A1" s="16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2</v>
      </c>
      <c r="I1" s="16" t="s">
        <v>1</v>
      </c>
      <c r="J1" s="16" t="s">
        <v>1</v>
      </c>
      <c r="K1" s="16" t="s">
        <v>1</v>
      </c>
      <c r="L1" s="16" t="s">
        <v>3</v>
      </c>
      <c r="M1" s="16" t="s">
        <v>3</v>
      </c>
      <c r="N1" s="16" t="s">
        <v>3</v>
      </c>
      <c r="O1" s="16" t="s">
        <v>3</v>
      </c>
      <c r="P1" s="16" t="s">
        <v>2</v>
      </c>
      <c r="Q1" s="16" t="s">
        <v>2</v>
      </c>
      <c r="R1" s="16" t="s">
        <v>2</v>
      </c>
      <c r="S1" s="16" t="s">
        <v>3</v>
      </c>
      <c r="T1" s="16" t="s">
        <v>3</v>
      </c>
      <c r="U1" s="16" t="s">
        <v>3</v>
      </c>
      <c r="V1" s="16" t="s">
        <v>4</v>
      </c>
      <c r="W1" s="16" t="s">
        <v>4</v>
      </c>
      <c r="X1" s="16" t="s">
        <v>4</v>
      </c>
      <c r="Y1" s="16" t="s">
        <v>4</v>
      </c>
      <c r="Z1" s="16" t="s">
        <v>4</v>
      </c>
      <c r="AA1" s="16" t="s">
        <v>4</v>
      </c>
      <c r="AB1" s="16" t="s">
        <v>2</v>
      </c>
      <c r="AC1" s="16" t="s">
        <v>2</v>
      </c>
      <c r="AD1" s="16" t="s">
        <v>2</v>
      </c>
      <c r="AE1" s="16" t="s">
        <v>4</v>
      </c>
    </row>
    <row r="2" spans="1:31" ht="11.65" customHeight="1" x14ac:dyDescent="0.15">
      <c r="A2" s="16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</row>
    <row r="3" spans="1:31" ht="11.65" customHeight="1" x14ac:dyDescent="0.15">
      <c r="A3" s="3" t="s">
        <v>15</v>
      </c>
      <c r="B3" s="4">
        <v>86238778.569999993</v>
      </c>
      <c r="C3" s="4"/>
      <c r="D3" s="4"/>
      <c r="E3" s="4"/>
      <c r="F3" s="4"/>
      <c r="G3" s="4"/>
      <c r="H3" s="4"/>
      <c r="I3" s="4"/>
      <c r="J3" s="4"/>
      <c r="K3" s="5">
        <v>86238778.569999993</v>
      </c>
      <c r="L3" s="4">
        <v>-31428391.079999998</v>
      </c>
      <c r="M3" s="4">
        <v>2780811.07</v>
      </c>
      <c r="N3" s="4">
        <v>68542124.079999998</v>
      </c>
      <c r="O3" s="4"/>
      <c r="P3" s="4"/>
      <c r="Q3" s="4"/>
      <c r="R3" s="4"/>
      <c r="S3" s="4"/>
      <c r="T3" s="4"/>
      <c r="U3" s="5">
        <v>39894544.07</v>
      </c>
      <c r="V3" s="4">
        <v>12282011.439999999</v>
      </c>
      <c r="W3" s="4">
        <v>15187880.869999999</v>
      </c>
      <c r="X3" s="4">
        <v>14239825.75</v>
      </c>
      <c r="Y3" s="4">
        <v>13080107.560000001</v>
      </c>
      <c r="Z3" s="4">
        <v>2670135.79</v>
      </c>
      <c r="AA3" s="4">
        <v>5963.88</v>
      </c>
      <c r="AB3" s="4">
        <v>0</v>
      </c>
      <c r="AC3" s="4">
        <v>0</v>
      </c>
      <c r="AD3" s="4">
        <v>0</v>
      </c>
      <c r="AE3" s="5">
        <v>57465925.289999999</v>
      </c>
    </row>
    <row r="4" spans="1:31" ht="11.65" customHeight="1" x14ac:dyDescent="0.15">
      <c r="A4" s="3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>
        <v>1252722.45</v>
      </c>
      <c r="M4" s="5"/>
      <c r="N4" s="5"/>
      <c r="O4" s="5"/>
      <c r="P4" s="5"/>
      <c r="Q4" s="5"/>
      <c r="R4" s="5"/>
      <c r="S4" s="5"/>
      <c r="T4" s="5"/>
      <c r="U4" s="5">
        <v>1252722.45</v>
      </c>
      <c r="V4" s="5">
        <v>0</v>
      </c>
      <c r="W4" s="5">
        <v>7382458.1100000003</v>
      </c>
      <c r="X4" s="5">
        <v>10786453.949999999</v>
      </c>
      <c r="Y4" s="5">
        <v>1471244.96</v>
      </c>
      <c r="Z4" s="5">
        <v>106851.82</v>
      </c>
      <c r="AA4" s="5">
        <v>0</v>
      </c>
      <c r="AB4" s="5">
        <v>0</v>
      </c>
      <c r="AC4" s="5">
        <v>0</v>
      </c>
      <c r="AD4" s="5">
        <v>0</v>
      </c>
      <c r="AE4" s="5">
        <v>19747008.84</v>
      </c>
    </row>
    <row r="5" spans="1:31" ht="11.65" customHeight="1" x14ac:dyDescent="0.15">
      <c r="A5" s="3" t="s">
        <v>17</v>
      </c>
      <c r="B5" s="4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4"/>
      <c r="Q5" s="4"/>
      <c r="R5" s="4"/>
      <c r="S5" s="4"/>
      <c r="T5" s="4"/>
      <c r="U5" s="5"/>
      <c r="V5" s="4"/>
      <c r="W5" s="4"/>
      <c r="X5" s="4"/>
      <c r="Y5" s="4"/>
      <c r="Z5" s="4"/>
      <c r="AA5" s="4"/>
      <c r="AB5" s="4"/>
      <c r="AC5" s="4"/>
      <c r="AD5" s="4"/>
      <c r="AE5" s="5"/>
    </row>
    <row r="6" spans="1:31" ht="11.65" customHeight="1" x14ac:dyDescent="0.15">
      <c r="A6" s="3" t="s">
        <v>18</v>
      </c>
      <c r="B6" s="5"/>
      <c r="C6" s="5"/>
      <c r="D6" s="5"/>
      <c r="E6" s="5"/>
      <c r="F6" s="5"/>
      <c r="G6" s="5"/>
      <c r="H6" s="5"/>
      <c r="I6" s="5"/>
      <c r="J6" s="5"/>
      <c r="K6" s="5"/>
      <c r="L6" s="5">
        <v>1252722.45</v>
      </c>
      <c r="M6" s="5"/>
      <c r="N6" s="5"/>
      <c r="O6" s="5"/>
      <c r="P6" s="5"/>
      <c r="Q6" s="5"/>
      <c r="R6" s="5"/>
      <c r="S6" s="5"/>
      <c r="T6" s="5"/>
      <c r="U6" s="5">
        <v>1252722.45</v>
      </c>
      <c r="V6" s="5">
        <v>0</v>
      </c>
      <c r="W6" s="5">
        <v>7382458.1100000003</v>
      </c>
      <c r="X6" s="5">
        <v>10786453.949999999</v>
      </c>
      <c r="Y6" s="5">
        <v>1471244.96</v>
      </c>
      <c r="Z6" s="5">
        <v>106851.82</v>
      </c>
      <c r="AA6" s="5">
        <v>0</v>
      </c>
      <c r="AB6" s="5">
        <v>0</v>
      </c>
      <c r="AC6" s="5">
        <v>0</v>
      </c>
      <c r="AD6" s="5">
        <v>0</v>
      </c>
      <c r="AE6" s="5">
        <v>19747008.84</v>
      </c>
    </row>
    <row r="7" spans="1:31" ht="11.65" customHeight="1" x14ac:dyDescent="0.15">
      <c r="A7" s="3" t="s">
        <v>19</v>
      </c>
      <c r="B7" s="4"/>
      <c r="C7" s="4"/>
      <c r="D7" s="4"/>
      <c r="E7" s="4"/>
      <c r="F7" s="4"/>
      <c r="G7" s="4"/>
      <c r="H7" s="4"/>
      <c r="I7" s="4"/>
      <c r="J7" s="4"/>
      <c r="K7" s="5"/>
      <c r="L7" s="4"/>
      <c r="M7" s="4"/>
      <c r="N7" s="4"/>
      <c r="O7" s="4"/>
      <c r="P7" s="4"/>
      <c r="Q7" s="4"/>
      <c r="R7" s="4"/>
      <c r="S7" s="4"/>
      <c r="T7" s="4"/>
      <c r="U7" s="5"/>
      <c r="V7" s="4"/>
      <c r="W7" s="4"/>
      <c r="X7" s="4"/>
      <c r="Y7" s="4"/>
      <c r="Z7" s="4"/>
      <c r="AA7" s="4"/>
      <c r="AB7" s="4"/>
      <c r="AC7" s="4"/>
      <c r="AD7" s="4"/>
      <c r="AE7" s="5"/>
    </row>
    <row r="8" spans="1:31" ht="11.65" customHeight="1" x14ac:dyDescent="0.15">
      <c r="A8" s="3" t="s">
        <v>20</v>
      </c>
      <c r="B8" s="4"/>
      <c r="C8" s="4"/>
      <c r="D8" s="4"/>
      <c r="E8" s="4"/>
      <c r="F8" s="4"/>
      <c r="G8" s="4"/>
      <c r="H8" s="4"/>
      <c r="I8" s="4"/>
      <c r="J8" s="4"/>
      <c r="K8" s="5"/>
      <c r="L8" s="4"/>
      <c r="M8" s="4"/>
      <c r="N8" s="4"/>
      <c r="O8" s="4"/>
      <c r="P8" s="4"/>
      <c r="Q8" s="4"/>
      <c r="R8" s="4"/>
      <c r="S8" s="4"/>
      <c r="T8" s="4"/>
      <c r="U8" s="5"/>
      <c r="V8" s="4"/>
      <c r="W8" s="4"/>
      <c r="X8" s="4"/>
      <c r="Y8" s="4"/>
      <c r="Z8" s="4"/>
      <c r="AA8" s="4"/>
      <c r="AB8" s="4"/>
      <c r="AC8" s="4"/>
      <c r="AD8" s="4"/>
      <c r="AE8" s="5"/>
    </row>
    <row r="9" spans="1:31" ht="11.65" customHeight="1" x14ac:dyDescent="0.15">
      <c r="A9" s="3" t="s">
        <v>21</v>
      </c>
      <c r="B9" s="4"/>
      <c r="C9" s="4"/>
      <c r="D9" s="4"/>
      <c r="E9" s="4"/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4"/>
      <c r="T9" s="4"/>
      <c r="U9" s="5"/>
      <c r="V9" s="4"/>
      <c r="W9" s="4"/>
      <c r="X9" s="4"/>
      <c r="Y9" s="4"/>
      <c r="Z9" s="4"/>
      <c r="AA9" s="4"/>
      <c r="AB9" s="4"/>
      <c r="AC9" s="4"/>
      <c r="AD9" s="4"/>
      <c r="AE9" s="5"/>
    </row>
    <row r="10" spans="1:31" ht="11.65" customHeight="1" x14ac:dyDescent="0.15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5"/>
      <c r="V10" s="4"/>
      <c r="W10" s="4"/>
      <c r="X10" s="4"/>
      <c r="Y10" s="4"/>
      <c r="Z10" s="4"/>
      <c r="AA10" s="4"/>
      <c r="AB10" s="4"/>
      <c r="AC10" s="4"/>
      <c r="AD10" s="4"/>
      <c r="AE10" s="5"/>
    </row>
    <row r="11" spans="1:31" ht="11.65" customHeight="1" x14ac:dyDescent="0.15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4"/>
      <c r="X11" s="4"/>
      <c r="Y11" s="4"/>
      <c r="Z11" s="4"/>
      <c r="AA11" s="4"/>
      <c r="AB11" s="4"/>
      <c r="AC11" s="4"/>
      <c r="AD11" s="4"/>
      <c r="AE11" s="5"/>
    </row>
    <row r="12" spans="1:31" ht="11.65" customHeight="1" x14ac:dyDescent="0.15">
      <c r="A12" s="3" t="s">
        <v>24</v>
      </c>
      <c r="B12" s="4"/>
      <c r="C12" s="4"/>
      <c r="D12" s="4"/>
      <c r="E12" s="4"/>
      <c r="F12" s="4"/>
      <c r="G12" s="4"/>
      <c r="H12" s="4"/>
      <c r="I12" s="4"/>
      <c r="J12" s="4"/>
      <c r="K12" s="5"/>
      <c r="L12" s="4">
        <v>1252722.45</v>
      </c>
      <c r="M12" s="4"/>
      <c r="N12" s="4"/>
      <c r="O12" s="4"/>
      <c r="P12" s="4"/>
      <c r="Q12" s="4"/>
      <c r="R12" s="4"/>
      <c r="S12" s="4"/>
      <c r="T12" s="4"/>
      <c r="U12" s="5">
        <v>1252722.45</v>
      </c>
      <c r="V12" s="4">
        <v>0</v>
      </c>
      <c r="W12" s="4">
        <v>7382458.1100000003</v>
      </c>
      <c r="X12" s="4">
        <v>10786453.949999999</v>
      </c>
      <c r="Y12" s="4">
        <v>1471244.96</v>
      </c>
      <c r="Z12" s="4">
        <v>106851.82</v>
      </c>
      <c r="AA12" s="4">
        <v>0</v>
      </c>
      <c r="AB12" s="4">
        <v>0</v>
      </c>
      <c r="AC12" s="4">
        <v>0</v>
      </c>
      <c r="AD12" s="4">
        <v>0</v>
      </c>
      <c r="AE12" s="5">
        <v>19747008.84</v>
      </c>
    </row>
    <row r="13" spans="1:31" ht="11.65" customHeight="1" x14ac:dyDescent="0.15">
      <c r="A13" s="3" t="s">
        <v>25</v>
      </c>
      <c r="B13" s="4">
        <v>687100</v>
      </c>
      <c r="C13" s="4">
        <v>0</v>
      </c>
      <c r="D13" s="4">
        <v>0</v>
      </c>
      <c r="E13" s="4">
        <v>0</v>
      </c>
      <c r="F13" s="4">
        <v>381000</v>
      </c>
      <c r="G13" s="4">
        <v>0</v>
      </c>
      <c r="H13" s="4">
        <v>0</v>
      </c>
      <c r="I13" s="4">
        <v>0</v>
      </c>
      <c r="J13" s="4">
        <v>0</v>
      </c>
      <c r="K13" s="5">
        <v>1068100</v>
      </c>
      <c r="L13" s="4">
        <v>14800</v>
      </c>
      <c r="M13" s="4"/>
      <c r="N13" s="4"/>
      <c r="O13" s="4"/>
      <c r="P13" s="4"/>
      <c r="Q13" s="4"/>
      <c r="R13" s="4"/>
      <c r="S13" s="4"/>
      <c r="T13" s="4"/>
      <c r="U13" s="5">
        <v>14800</v>
      </c>
      <c r="V13" s="4"/>
      <c r="W13" s="4">
        <v>0</v>
      </c>
      <c r="X13" s="4">
        <v>0</v>
      </c>
      <c r="Y13" s="4">
        <v>0</v>
      </c>
      <c r="Z13" s="4">
        <v>0</v>
      </c>
      <c r="AA13" s="4">
        <v>14800</v>
      </c>
      <c r="AB13" s="4"/>
      <c r="AC13" s="4"/>
      <c r="AD13" s="4"/>
      <c r="AE13" s="5">
        <v>14800</v>
      </c>
    </row>
    <row r="14" spans="1:31" ht="11.65" customHeight="1" x14ac:dyDescent="0.15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5"/>
      <c r="V14" s="4"/>
      <c r="W14" s="4"/>
      <c r="X14" s="4"/>
      <c r="Y14" s="4"/>
      <c r="Z14" s="4"/>
      <c r="AA14" s="4"/>
      <c r="AB14" s="4"/>
      <c r="AC14" s="4"/>
      <c r="AD14" s="4"/>
      <c r="AE14" s="5"/>
    </row>
    <row r="15" spans="1:31" ht="11.65" customHeight="1" x14ac:dyDescent="0.15">
      <c r="A15" s="3" t="s">
        <v>27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1.65" customHeight="1" x14ac:dyDescent="0.15">
      <c r="A16" s="3" t="s">
        <v>28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4"/>
      <c r="M16" s="4"/>
      <c r="N16" s="4"/>
      <c r="O16" s="4"/>
      <c r="P16" s="4"/>
      <c r="Q16" s="4"/>
      <c r="R16" s="4"/>
      <c r="S16" s="4"/>
      <c r="T16" s="4"/>
      <c r="U16" s="5"/>
      <c r="V16" s="4"/>
      <c r="W16" s="4"/>
      <c r="X16" s="4"/>
      <c r="Y16" s="4"/>
      <c r="Z16" s="4"/>
      <c r="AA16" s="4"/>
      <c r="AB16" s="4"/>
      <c r="AC16" s="4"/>
      <c r="AD16" s="4"/>
      <c r="AE16" s="5"/>
    </row>
    <row r="17" spans="1:31" ht="11.65" customHeight="1" x14ac:dyDescent="0.1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  <c r="AC17" s="4"/>
      <c r="AD17" s="4"/>
      <c r="AE17" s="5"/>
    </row>
    <row r="18" spans="1:31" ht="11.65" customHeight="1" x14ac:dyDescent="0.15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4"/>
      <c r="W18" s="4"/>
      <c r="X18" s="4"/>
      <c r="Y18" s="4"/>
      <c r="Z18" s="4"/>
      <c r="AA18" s="4"/>
      <c r="AB18" s="4"/>
      <c r="AC18" s="4"/>
      <c r="AD18" s="4"/>
      <c r="AE18" s="5"/>
    </row>
    <row r="19" spans="1:31" ht="11.65" customHeight="1" x14ac:dyDescent="0.15">
      <c r="A19" s="3" t="s">
        <v>31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4"/>
      <c r="M19" s="4"/>
      <c r="N19" s="4"/>
      <c r="O19" s="4"/>
      <c r="P19" s="4"/>
      <c r="Q19" s="4"/>
      <c r="R19" s="4"/>
      <c r="S19" s="4"/>
      <c r="T19" s="4"/>
      <c r="U19" s="5"/>
      <c r="V19" s="4"/>
      <c r="W19" s="4"/>
      <c r="X19" s="4"/>
      <c r="Y19" s="4"/>
      <c r="Z19" s="4"/>
      <c r="AA19" s="4"/>
      <c r="AB19" s="4"/>
      <c r="AC19" s="4"/>
      <c r="AD19" s="4"/>
      <c r="AE19" s="5"/>
    </row>
    <row r="20" spans="1:31" ht="11.65" customHeight="1" x14ac:dyDescent="0.15">
      <c r="A20" s="3" t="s">
        <v>32</v>
      </c>
      <c r="B20" s="4">
        <v>-295305.98</v>
      </c>
      <c r="C20" s="4"/>
      <c r="D20" s="4"/>
      <c r="E20" s="4"/>
      <c r="F20" s="4"/>
      <c r="G20" s="4"/>
      <c r="H20" s="4"/>
      <c r="I20" s="4"/>
      <c r="J20" s="4"/>
      <c r="K20" s="5">
        <v>-295305.98</v>
      </c>
      <c r="L20" s="4">
        <v>149164.19</v>
      </c>
      <c r="M20" s="4"/>
      <c r="N20" s="4"/>
      <c r="O20" s="4"/>
      <c r="P20" s="4"/>
      <c r="Q20" s="4"/>
      <c r="R20" s="4"/>
      <c r="S20" s="4"/>
      <c r="T20" s="4"/>
      <c r="U20" s="5">
        <v>149164.19</v>
      </c>
      <c r="V20" s="4">
        <v>163715.62</v>
      </c>
      <c r="W20" s="4"/>
      <c r="X20" s="4"/>
      <c r="Y20" s="4"/>
      <c r="Z20" s="4"/>
      <c r="AA20" s="4"/>
      <c r="AB20" s="4"/>
      <c r="AC20" s="4"/>
      <c r="AD20" s="4"/>
      <c r="AE20" s="5">
        <v>163715.62</v>
      </c>
    </row>
    <row r="21" spans="1:31" ht="11.65" customHeight="1" x14ac:dyDescent="0.15">
      <c r="A21" s="3" t="s">
        <v>33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4"/>
      <c r="M21" s="4"/>
      <c r="N21" s="4"/>
      <c r="O21" s="4"/>
      <c r="P21" s="4"/>
      <c r="Q21" s="4"/>
      <c r="R21" s="4"/>
      <c r="S21" s="4"/>
      <c r="T21" s="4"/>
      <c r="U21" s="5"/>
      <c r="V21" s="4"/>
      <c r="W21" s="4"/>
      <c r="X21" s="4"/>
      <c r="Y21" s="4"/>
      <c r="Z21" s="4"/>
      <c r="AA21" s="4"/>
      <c r="AB21" s="4"/>
      <c r="AC21" s="4"/>
      <c r="AD21" s="4"/>
      <c r="AE21" s="5"/>
    </row>
    <row r="22" spans="1:31" ht="11.65" customHeight="1" x14ac:dyDescent="0.15">
      <c r="A22" s="1" t="s">
        <v>14</v>
      </c>
      <c r="B22" s="5">
        <v>86630572.590000004</v>
      </c>
      <c r="C22" s="5">
        <v>0</v>
      </c>
      <c r="D22" s="5">
        <v>0</v>
      </c>
      <c r="E22" s="5">
        <v>0</v>
      </c>
      <c r="F22" s="5">
        <v>381000</v>
      </c>
      <c r="G22" s="5">
        <v>0</v>
      </c>
      <c r="H22" s="5">
        <v>0</v>
      </c>
      <c r="I22" s="5">
        <v>0</v>
      </c>
      <c r="J22" s="5">
        <v>0</v>
      </c>
      <c r="K22" s="5">
        <v>87011572.590000004</v>
      </c>
      <c r="L22" s="5">
        <v>-30011704.440000001</v>
      </c>
      <c r="M22" s="5">
        <v>2780811.07</v>
      </c>
      <c r="N22" s="5">
        <v>68542124.079999998</v>
      </c>
      <c r="O22" s="5"/>
      <c r="P22" s="5"/>
      <c r="Q22" s="5"/>
      <c r="R22" s="5"/>
      <c r="S22" s="5"/>
      <c r="T22" s="5"/>
      <c r="U22" s="5">
        <v>41311230.710000001</v>
      </c>
      <c r="V22" s="5">
        <v>12445727.060000001</v>
      </c>
      <c r="W22" s="5">
        <v>22570338.98</v>
      </c>
      <c r="X22" s="5">
        <v>25026279.699999999</v>
      </c>
      <c r="Y22" s="5">
        <v>14551352.52</v>
      </c>
      <c r="Z22" s="5">
        <v>2776987.61</v>
      </c>
      <c r="AA22" s="5">
        <v>20763.88</v>
      </c>
      <c r="AB22" s="5">
        <v>0</v>
      </c>
      <c r="AC22" s="5">
        <v>0</v>
      </c>
      <c r="AD22" s="5">
        <v>0</v>
      </c>
      <c r="AE22" s="5">
        <v>77391449.75</v>
      </c>
    </row>
  </sheetData>
  <mergeCells count="4">
    <mergeCell ref="A1:A2"/>
    <mergeCell ref="B1:K1"/>
    <mergeCell ref="L1:U1"/>
    <mergeCell ref="V1:AE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/>
  </sheetViews>
  <sheetFormatPr defaultRowHeight="13.5" x14ac:dyDescent="0.15"/>
  <cols>
    <col min="1" max="1" width="53.625" customWidth="1"/>
    <col min="2" max="31" width="21.625" customWidth="1"/>
  </cols>
  <sheetData>
    <row r="1" spans="1:31" ht="11.65" customHeight="1" x14ac:dyDescent="0.15">
      <c r="A1" s="16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2</v>
      </c>
      <c r="I1" s="16" t="s">
        <v>1</v>
      </c>
      <c r="J1" s="16" t="s">
        <v>1</v>
      </c>
      <c r="K1" s="16" t="s">
        <v>1</v>
      </c>
      <c r="L1" s="16" t="s">
        <v>3</v>
      </c>
      <c r="M1" s="16" t="s">
        <v>3</v>
      </c>
      <c r="N1" s="16" t="s">
        <v>3</v>
      </c>
      <c r="O1" s="16" t="s">
        <v>3</v>
      </c>
      <c r="P1" s="16" t="s">
        <v>2</v>
      </c>
      <c r="Q1" s="16" t="s">
        <v>2</v>
      </c>
      <c r="R1" s="16" t="s">
        <v>2</v>
      </c>
      <c r="S1" s="16" t="s">
        <v>3</v>
      </c>
      <c r="T1" s="16" t="s">
        <v>3</v>
      </c>
      <c r="U1" s="16" t="s">
        <v>3</v>
      </c>
      <c r="V1" s="16" t="s">
        <v>4</v>
      </c>
      <c r="W1" s="16" t="s">
        <v>4</v>
      </c>
      <c r="X1" s="16" t="s">
        <v>4</v>
      </c>
      <c r="Y1" s="16" t="s">
        <v>4</v>
      </c>
      <c r="Z1" s="16" t="s">
        <v>4</v>
      </c>
      <c r="AA1" s="16" t="s">
        <v>4</v>
      </c>
      <c r="AB1" s="16" t="s">
        <v>2</v>
      </c>
      <c r="AC1" s="16" t="s">
        <v>2</v>
      </c>
      <c r="AD1" s="16" t="s">
        <v>2</v>
      </c>
      <c r="AE1" s="16" t="s">
        <v>4</v>
      </c>
    </row>
    <row r="2" spans="1:31" ht="11.65" customHeight="1" x14ac:dyDescent="0.15">
      <c r="A2" s="16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</row>
    <row r="3" spans="1:31" ht="11.65" customHeight="1" x14ac:dyDescent="0.15">
      <c r="A3" s="3" t="s">
        <v>15</v>
      </c>
      <c r="B3" s="4">
        <v>36266167.829999998</v>
      </c>
      <c r="C3" s="4"/>
      <c r="D3" s="4"/>
      <c r="E3" s="4"/>
      <c r="F3" s="4"/>
      <c r="G3" s="4"/>
      <c r="H3" s="4"/>
      <c r="I3" s="4"/>
      <c r="J3" s="4"/>
      <c r="K3" s="5">
        <v>36266167.829999998</v>
      </c>
      <c r="L3" s="4">
        <v>-13537317.82</v>
      </c>
      <c r="M3" s="4">
        <v>-1324229.6100000001</v>
      </c>
      <c r="N3" s="4">
        <v>34429243.140000001</v>
      </c>
      <c r="O3" s="4"/>
      <c r="P3" s="4"/>
      <c r="Q3" s="4"/>
      <c r="R3" s="4"/>
      <c r="S3" s="4"/>
      <c r="T3" s="4"/>
      <c r="U3" s="5">
        <v>19567695.710000001</v>
      </c>
      <c r="V3" s="4">
        <v>13136444.310000001</v>
      </c>
      <c r="W3" s="4">
        <v>7846987.3300000001</v>
      </c>
      <c r="X3" s="4">
        <v>4498390.08</v>
      </c>
      <c r="Y3" s="4">
        <v>1864919.1</v>
      </c>
      <c r="Z3" s="4">
        <v>2800332.15</v>
      </c>
      <c r="AA3" s="4">
        <v>0</v>
      </c>
      <c r="AB3" s="4">
        <v>0</v>
      </c>
      <c r="AC3" s="4">
        <v>0</v>
      </c>
      <c r="AD3" s="4">
        <v>0</v>
      </c>
      <c r="AE3" s="5">
        <v>30147072.969999999</v>
      </c>
    </row>
    <row r="4" spans="1:31" ht="11.65" customHeight="1" x14ac:dyDescent="0.15">
      <c r="A4" s="3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>
        <v>1022898.13</v>
      </c>
      <c r="M4" s="5"/>
      <c r="N4" s="5"/>
      <c r="O4" s="5"/>
      <c r="P4" s="5"/>
      <c r="Q4" s="5"/>
      <c r="R4" s="5"/>
      <c r="S4" s="5"/>
      <c r="T4" s="5"/>
      <c r="U4" s="5">
        <v>1022898.13</v>
      </c>
      <c r="V4" s="5">
        <v>0</v>
      </c>
      <c r="W4" s="5">
        <v>1609056.71</v>
      </c>
      <c r="X4" s="5">
        <v>2141016.2999999998</v>
      </c>
      <c r="Y4" s="5">
        <v>446377.29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4196450.3</v>
      </c>
    </row>
    <row r="5" spans="1:31" ht="11.65" customHeight="1" x14ac:dyDescent="0.15">
      <c r="A5" s="3" t="s">
        <v>17</v>
      </c>
      <c r="B5" s="4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4"/>
      <c r="Q5" s="4"/>
      <c r="R5" s="4"/>
      <c r="S5" s="4"/>
      <c r="T5" s="4"/>
      <c r="U5" s="5"/>
      <c r="V5" s="4"/>
      <c r="W5" s="4"/>
      <c r="X5" s="4"/>
      <c r="Y5" s="4"/>
      <c r="Z5" s="4"/>
      <c r="AA5" s="4"/>
      <c r="AB5" s="4"/>
      <c r="AC5" s="4"/>
      <c r="AD5" s="4"/>
      <c r="AE5" s="5"/>
    </row>
    <row r="6" spans="1:31" ht="11.65" customHeight="1" x14ac:dyDescent="0.15">
      <c r="A6" s="3" t="s">
        <v>18</v>
      </c>
      <c r="B6" s="5"/>
      <c r="C6" s="5"/>
      <c r="D6" s="5"/>
      <c r="E6" s="5"/>
      <c r="F6" s="5"/>
      <c r="G6" s="5"/>
      <c r="H6" s="5"/>
      <c r="I6" s="5"/>
      <c r="J6" s="5"/>
      <c r="K6" s="5"/>
      <c r="L6" s="5">
        <v>1022898.13</v>
      </c>
      <c r="M6" s="5"/>
      <c r="N6" s="5"/>
      <c r="O6" s="5"/>
      <c r="P6" s="5"/>
      <c r="Q6" s="5"/>
      <c r="R6" s="5"/>
      <c r="S6" s="5"/>
      <c r="T6" s="5"/>
      <c r="U6" s="5">
        <v>1022898.13</v>
      </c>
      <c r="V6" s="5">
        <v>0</v>
      </c>
      <c r="W6" s="5">
        <v>1609056.71</v>
      </c>
      <c r="X6" s="5">
        <v>2141016.2999999998</v>
      </c>
      <c r="Y6" s="5">
        <v>446377.29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4196450.3</v>
      </c>
    </row>
    <row r="7" spans="1:31" ht="11.65" customHeight="1" x14ac:dyDescent="0.15">
      <c r="A7" s="3" t="s">
        <v>19</v>
      </c>
      <c r="B7" s="4"/>
      <c r="C7" s="4"/>
      <c r="D7" s="4"/>
      <c r="E7" s="4"/>
      <c r="F7" s="4"/>
      <c r="G7" s="4"/>
      <c r="H7" s="4"/>
      <c r="I7" s="4"/>
      <c r="J7" s="4"/>
      <c r="K7" s="5"/>
      <c r="L7" s="4"/>
      <c r="M7" s="4"/>
      <c r="N7" s="4"/>
      <c r="O7" s="4"/>
      <c r="P7" s="4"/>
      <c r="Q7" s="4"/>
      <c r="R7" s="4"/>
      <c r="S7" s="4"/>
      <c r="T7" s="4"/>
      <c r="U7" s="5"/>
      <c r="V7" s="4"/>
      <c r="W7" s="4"/>
      <c r="X7" s="4"/>
      <c r="Y7" s="4"/>
      <c r="Z7" s="4"/>
      <c r="AA7" s="4"/>
      <c r="AB7" s="4"/>
      <c r="AC7" s="4"/>
      <c r="AD7" s="4"/>
      <c r="AE7" s="5"/>
    </row>
    <row r="8" spans="1:31" ht="11.65" customHeight="1" x14ac:dyDescent="0.15">
      <c r="A8" s="3" t="s">
        <v>20</v>
      </c>
      <c r="B8" s="4"/>
      <c r="C8" s="4"/>
      <c r="D8" s="4"/>
      <c r="E8" s="4"/>
      <c r="F8" s="4"/>
      <c r="G8" s="4"/>
      <c r="H8" s="4"/>
      <c r="I8" s="4"/>
      <c r="J8" s="4"/>
      <c r="K8" s="5"/>
      <c r="L8" s="4"/>
      <c r="M8" s="4"/>
      <c r="N8" s="4"/>
      <c r="O8" s="4"/>
      <c r="P8" s="4"/>
      <c r="Q8" s="4"/>
      <c r="R8" s="4"/>
      <c r="S8" s="4"/>
      <c r="T8" s="4"/>
      <c r="U8" s="5"/>
      <c r="V8" s="4"/>
      <c r="W8" s="4"/>
      <c r="X8" s="4"/>
      <c r="Y8" s="4"/>
      <c r="Z8" s="4"/>
      <c r="AA8" s="4"/>
      <c r="AB8" s="4"/>
      <c r="AC8" s="4"/>
      <c r="AD8" s="4"/>
      <c r="AE8" s="5"/>
    </row>
    <row r="9" spans="1:31" ht="11.65" customHeight="1" x14ac:dyDescent="0.15">
      <c r="A9" s="3" t="s">
        <v>21</v>
      </c>
      <c r="B9" s="4"/>
      <c r="C9" s="4"/>
      <c r="D9" s="4"/>
      <c r="E9" s="4"/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4"/>
      <c r="T9" s="4"/>
      <c r="U9" s="5"/>
      <c r="V9" s="4"/>
      <c r="W9" s="4"/>
      <c r="X9" s="4"/>
      <c r="Y9" s="4"/>
      <c r="Z9" s="4"/>
      <c r="AA9" s="4"/>
      <c r="AB9" s="4"/>
      <c r="AC9" s="4"/>
      <c r="AD9" s="4"/>
      <c r="AE9" s="5"/>
    </row>
    <row r="10" spans="1:31" ht="11.65" customHeight="1" x14ac:dyDescent="0.15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5"/>
      <c r="V10" s="4"/>
      <c r="W10" s="4"/>
      <c r="X10" s="4"/>
      <c r="Y10" s="4"/>
      <c r="Z10" s="4"/>
      <c r="AA10" s="4"/>
      <c r="AB10" s="4"/>
      <c r="AC10" s="4"/>
      <c r="AD10" s="4"/>
      <c r="AE10" s="5"/>
    </row>
    <row r="11" spans="1:31" ht="11.65" customHeight="1" x14ac:dyDescent="0.15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4"/>
      <c r="X11" s="4"/>
      <c r="Y11" s="4"/>
      <c r="Z11" s="4"/>
      <c r="AA11" s="4"/>
      <c r="AB11" s="4"/>
      <c r="AC11" s="4"/>
      <c r="AD11" s="4"/>
      <c r="AE11" s="5"/>
    </row>
    <row r="12" spans="1:31" ht="11.65" customHeight="1" x14ac:dyDescent="0.15">
      <c r="A12" s="3" t="s">
        <v>24</v>
      </c>
      <c r="B12" s="4"/>
      <c r="C12" s="4"/>
      <c r="D12" s="4"/>
      <c r="E12" s="4"/>
      <c r="F12" s="4"/>
      <c r="G12" s="4"/>
      <c r="H12" s="4"/>
      <c r="I12" s="4"/>
      <c r="J12" s="4"/>
      <c r="K12" s="5"/>
      <c r="L12" s="4">
        <v>1022898.13</v>
      </c>
      <c r="M12" s="4"/>
      <c r="N12" s="4"/>
      <c r="O12" s="4"/>
      <c r="P12" s="4"/>
      <c r="Q12" s="4"/>
      <c r="R12" s="4"/>
      <c r="S12" s="4"/>
      <c r="T12" s="4"/>
      <c r="U12" s="5">
        <v>1022898.13</v>
      </c>
      <c r="V12" s="4">
        <v>0</v>
      </c>
      <c r="W12" s="4">
        <v>1609056.71</v>
      </c>
      <c r="X12" s="4">
        <v>2141016.2999999998</v>
      </c>
      <c r="Y12" s="4">
        <v>446377.29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5">
        <v>4196450.3</v>
      </c>
    </row>
    <row r="13" spans="1:31" ht="11.65" customHeight="1" x14ac:dyDescent="0.15">
      <c r="A13" s="3" t="s">
        <v>25</v>
      </c>
      <c r="B13" s="4">
        <v>256861.32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5">
        <v>256861.32</v>
      </c>
      <c r="L13" s="4">
        <v>1163.19</v>
      </c>
      <c r="M13" s="4"/>
      <c r="N13" s="4"/>
      <c r="O13" s="4"/>
      <c r="P13" s="4"/>
      <c r="Q13" s="4"/>
      <c r="R13" s="4"/>
      <c r="S13" s="4"/>
      <c r="T13" s="4"/>
      <c r="U13" s="5">
        <v>1163.19</v>
      </c>
      <c r="V13" s="4"/>
      <c r="W13" s="4">
        <v>0</v>
      </c>
      <c r="X13" s="4">
        <v>880000</v>
      </c>
      <c r="Y13" s="4">
        <v>0</v>
      </c>
      <c r="Z13" s="4">
        <v>0</v>
      </c>
      <c r="AA13" s="4">
        <v>0</v>
      </c>
      <c r="AB13" s="4"/>
      <c r="AC13" s="4"/>
      <c r="AD13" s="4"/>
      <c r="AE13" s="5">
        <v>880000</v>
      </c>
    </row>
    <row r="14" spans="1:31" ht="11.65" customHeight="1" x14ac:dyDescent="0.15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5"/>
      <c r="V14" s="4"/>
      <c r="W14" s="4"/>
      <c r="X14" s="4"/>
      <c r="Y14" s="4"/>
      <c r="Z14" s="4"/>
      <c r="AA14" s="4"/>
      <c r="AB14" s="4"/>
      <c r="AC14" s="4"/>
      <c r="AD14" s="4"/>
      <c r="AE14" s="5"/>
    </row>
    <row r="15" spans="1:31" ht="11.65" customHeight="1" x14ac:dyDescent="0.15">
      <c r="A15" s="3" t="s">
        <v>27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1.65" customHeight="1" x14ac:dyDescent="0.15">
      <c r="A16" s="3" t="s">
        <v>28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4"/>
      <c r="M16" s="4"/>
      <c r="N16" s="4"/>
      <c r="O16" s="4"/>
      <c r="P16" s="4"/>
      <c r="Q16" s="4"/>
      <c r="R16" s="4"/>
      <c r="S16" s="4"/>
      <c r="T16" s="4"/>
      <c r="U16" s="5"/>
      <c r="V16" s="4"/>
      <c r="W16" s="4"/>
      <c r="X16" s="4"/>
      <c r="Y16" s="4"/>
      <c r="Z16" s="4"/>
      <c r="AA16" s="4"/>
      <c r="AB16" s="4"/>
      <c r="AC16" s="4"/>
      <c r="AD16" s="4"/>
      <c r="AE16" s="5"/>
    </row>
    <row r="17" spans="1:31" ht="11.65" customHeight="1" x14ac:dyDescent="0.1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  <c r="AC17" s="4"/>
      <c r="AD17" s="4"/>
      <c r="AE17" s="5"/>
    </row>
    <row r="18" spans="1:31" ht="11.65" customHeight="1" x14ac:dyDescent="0.15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4"/>
      <c r="W18" s="4"/>
      <c r="X18" s="4"/>
      <c r="Y18" s="4"/>
      <c r="Z18" s="4"/>
      <c r="AA18" s="4"/>
      <c r="AB18" s="4"/>
      <c r="AC18" s="4"/>
      <c r="AD18" s="4"/>
      <c r="AE18" s="5"/>
    </row>
    <row r="19" spans="1:31" ht="11.65" customHeight="1" x14ac:dyDescent="0.15">
      <c r="A19" s="3" t="s">
        <v>31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4"/>
      <c r="M19" s="4"/>
      <c r="N19" s="4"/>
      <c r="O19" s="4"/>
      <c r="P19" s="4"/>
      <c r="Q19" s="4"/>
      <c r="R19" s="4"/>
      <c r="S19" s="4"/>
      <c r="T19" s="4"/>
      <c r="U19" s="5"/>
      <c r="V19" s="4"/>
      <c r="W19" s="4"/>
      <c r="X19" s="4"/>
      <c r="Y19" s="4"/>
      <c r="Z19" s="4"/>
      <c r="AA19" s="4"/>
      <c r="AB19" s="4"/>
      <c r="AC19" s="4"/>
      <c r="AD19" s="4"/>
      <c r="AE19" s="5"/>
    </row>
    <row r="20" spans="1:31" ht="11.65" customHeight="1" x14ac:dyDescent="0.15">
      <c r="A20" s="3" t="s">
        <v>32</v>
      </c>
      <c r="B20" s="4">
        <v>180721.39</v>
      </c>
      <c r="C20" s="4"/>
      <c r="D20" s="4"/>
      <c r="E20" s="4"/>
      <c r="F20" s="4"/>
      <c r="G20" s="4"/>
      <c r="H20" s="4"/>
      <c r="I20" s="4"/>
      <c r="J20" s="4"/>
      <c r="K20" s="5">
        <v>180721.39</v>
      </c>
      <c r="L20" s="4">
        <v>-1087899.26</v>
      </c>
      <c r="M20" s="4"/>
      <c r="N20" s="4"/>
      <c r="O20" s="4"/>
      <c r="P20" s="4"/>
      <c r="Q20" s="4"/>
      <c r="R20" s="4"/>
      <c r="S20" s="4"/>
      <c r="T20" s="4"/>
      <c r="U20" s="5">
        <v>-1087899.26</v>
      </c>
      <c r="V20" s="4">
        <v>234531.13</v>
      </c>
      <c r="W20" s="4"/>
      <c r="X20" s="4"/>
      <c r="Y20" s="4"/>
      <c r="Z20" s="4"/>
      <c r="AA20" s="4"/>
      <c r="AB20" s="4"/>
      <c r="AC20" s="4"/>
      <c r="AD20" s="4"/>
      <c r="AE20" s="5">
        <v>234531.13</v>
      </c>
    </row>
    <row r="21" spans="1:31" ht="11.65" customHeight="1" x14ac:dyDescent="0.15">
      <c r="A21" s="3" t="s">
        <v>33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460674</v>
      </c>
      <c r="J21" s="4">
        <v>0</v>
      </c>
      <c r="K21" s="5">
        <v>460674</v>
      </c>
      <c r="L21" s="4"/>
      <c r="M21" s="4"/>
      <c r="N21" s="4"/>
      <c r="O21" s="4"/>
      <c r="P21" s="4"/>
      <c r="Q21" s="4"/>
      <c r="R21" s="4"/>
      <c r="S21" s="4">
        <v>460674</v>
      </c>
      <c r="T21" s="4"/>
      <c r="U21" s="5">
        <v>460674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460674</v>
      </c>
      <c r="AE21" s="5">
        <v>460674</v>
      </c>
    </row>
    <row r="22" spans="1:31" ht="11.65" customHeight="1" x14ac:dyDescent="0.15">
      <c r="A22" s="1" t="s">
        <v>14</v>
      </c>
      <c r="B22" s="5">
        <v>36703750.539999999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460674</v>
      </c>
      <c r="J22" s="5">
        <v>0</v>
      </c>
      <c r="K22" s="5">
        <v>37164424.539999999</v>
      </c>
      <c r="L22" s="5">
        <v>-13601155.76</v>
      </c>
      <c r="M22" s="5">
        <v>-1324229.6100000001</v>
      </c>
      <c r="N22" s="5">
        <v>34429243.140000001</v>
      </c>
      <c r="O22" s="5"/>
      <c r="P22" s="5"/>
      <c r="Q22" s="5"/>
      <c r="R22" s="5"/>
      <c r="S22" s="5">
        <v>460674</v>
      </c>
      <c r="T22" s="5"/>
      <c r="U22" s="5">
        <v>19964531.77</v>
      </c>
      <c r="V22" s="5">
        <v>13370975.439999999</v>
      </c>
      <c r="W22" s="5">
        <v>9456044.0399999991</v>
      </c>
      <c r="X22" s="5">
        <v>7519406.3799999999</v>
      </c>
      <c r="Y22" s="5">
        <v>2311296.39</v>
      </c>
      <c r="Z22" s="5">
        <v>2800332.15</v>
      </c>
      <c r="AA22" s="5">
        <v>0</v>
      </c>
      <c r="AB22" s="5">
        <v>0</v>
      </c>
      <c r="AC22" s="5">
        <v>0</v>
      </c>
      <c r="AD22" s="5">
        <v>460674</v>
      </c>
      <c r="AE22" s="5">
        <v>35918728.399999999</v>
      </c>
    </row>
  </sheetData>
  <mergeCells count="4">
    <mergeCell ref="A1:A2"/>
    <mergeCell ref="B1:K1"/>
    <mergeCell ref="L1:U1"/>
    <mergeCell ref="V1:AE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/>
  </sheetViews>
  <sheetFormatPr defaultRowHeight="13.5" x14ac:dyDescent="0.15"/>
  <cols>
    <col min="1" max="1" width="53.625" customWidth="1"/>
    <col min="2" max="31" width="21.625" customWidth="1"/>
  </cols>
  <sheetData>
    <row r="1" spans="1:31" ht="11.65" customHeight="1" x14ac:dyDescent="0.15">
      <c r="A1" s="16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2</v>
      </c>
      <c r="I1" s="16" t="s">
        <v>1</v>
      </c>
      <c r="J1" s="16" t="s">
        <v>1</v>
      </c>
      <c r="K1" s="16" t="s">
        <v>1</v>
      </c>
      <c r="L1" s="16" t="s">
        <v>3</v>
      </c>
      <c r="M1" s="16" t="s">
        <v>3</v>
      </c>
      <c r="N1" s="16" t="s">
        <v>3</v>
      </c>
      <c r="O1" s="16" t="s">
        <v>3</v>
      </c>
      <c r="P1" s="16" t="s">
        <v>2</v>
      </c>
      <c r="Q1" s="16" t="s">
        <v>2</v>
      </c>
      <c r="R1" s="16" t="s">
        <v>2</v>
      </c>
      <c r="S1" s="16" t="s">
        <v>3</v>
      </c>
      <c r="T1" s="16" t="s">
        <v>3</v>
      </c>
      <c r="U1" s="16" t="s">
        <v>3</v>
      </c>
      <c r="V1" s="16" t="s">
        <v>4</v>
      </c>
      <c r="W1" s="16" t="s">
        <v>4</v>
      </c>
      <c r="X1" s="16" t="s">
        <v>4</v>
      </c>
      <c r="Y1" s="16" t="s">
        <v>4</v>
      </c>
      <c r="Z1" s="16" t="s">
        <v>4</v>
      </c>
      <c r="AA1" s="16" t="s">
        <v>4</v>
      </c>
      <c r="AB1" s="16" t="s">
        <v>2</v>
      </c>
      <c r="AC1" s="16" t="s">
        <v>2</v>
      </c>
      <c r="AD1" s="16" t="s">
        <v>2</v>
      </c>
      <c r="AE1" s="16" t="s">
        <v>4</v>
      </c>
    </row>
    <row r="2" spans="1:31" ht="11.65" customHeight="1" x14ac:dyDescent="0.15">
      <c r="A2" s="16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</row>
    <row r="3" spans="1:31" ht="11.65" customHeight="1" x14ac:dyDescent="0.15">
      <c r="A3" s="3" t="s">
        <v>15</v>
      </c>
      <c r="B3" s="4">
        <v>25328337.420000002</v>
      </c>
      <c r="C3" s="4"/>
      <c r="D3" s="4"/>
      <c r="E3" s="4"/>
      <c r="F3" s="4"/>
      <c r="G3" s="4"/>
      <c r="H3" s="4"/>
      <c r="I3" s="4"/>
      <c r="J3" s="4"/>
      <c r="K3" s="5">
        <v>25328337.420000002</v>
      </c>
      <c r="L3" s="4">
        <v>-7403674.8600000003</v>
      </c>
      <c r="M3" s="4">
        <v>-1807633.69</v>
      </c>
      <c r="N3" s="4">
        <v>21646184.25</v>
      </c>
      <c r="O3" s="4"/>
      <c r="P3" s="4"/>
      <c r="Q3" s="4"/>
      <c r="R3" s="4"/>
      <c r="S3" s="4"/>
      <c r="T3" s="4"/>
      <c r="U3" s="5">
        <v>12434875.699999999</v>
      </c>
      <c r="V3" s="4">
        <v>8074753.6200000001</v>
      </c>
      <c r="W3" s="4">
        <v>5104106.6399999997</v>
      </c>
      <c r="X3" s="4">
        <v>1830452.74</v>
      </c>
      <c r="Y3" s="4">
        <v>1159118.32</v>
      </c>
      <c r="Z3" s="4">
        <v>1112678.8</v>
      </c>
      <c r="AA3" s="4">
        <v>0</v>
      </c>
      <c r="AB3" s="4">
        <v>0</v>
      </c>
      <c r="AC3" s="4">
        <v>0</v>
      </c>
      <c r="AD3" s="4">
        <v>0</v>
      </c>
      <c r="AE3" s="5">
        <v>17281110.120000001</v>
      </c>
    </row>
    <row r="4" spans="1:31" ht="11.65" customHeight="1" x14ac:dyDescent="0.15">
      <c r="A4" s="3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>
        <v>3138013.89</v>
      </c>
      <c r="M4" s="5"/>
      <c r="N4" s="5"/>
      <c r="O4" s="5"/>
      <c r="P4" s="5"/>
      <c r="Q4" s="5"/>
      <c r="R4" s="5"/>
      <c r="S4" s="5"/>
      <c r="T4" s="5"/>
      <c r="U4" s="5">
        <v>3138013.89</v>
      </c>
      <c r="V4" s="5">
        <v>0</v>
      </c>
      <c r="W4" s="5">
        <v>5010225.25</v>
      </c>
      <c r="X4" s="5">
        <v>1617853.05</v>
      </c>
      <c r="Y4" s="5">
        <v>743099.34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7371177.6399999997</v>
      </c>
    </row>
    <row r="5" spans="1:31" ht="11.65" customHeight="1" x14ac:dyDescent="0.15">
      <c r="A5" s="3" t="s">
        <v>17</v>
      </c>
      <c r="B5" s="4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4"/>
      <c r="Q5" s="4"/>
      <c r="R5" s="4"/>
      <c r="S5" s="4"/>
      <c r="T5" s="4"/>
      <c r="U5" s="5"/>
      <c r="V5" s="4"/>
      <c r="W5" s="4"/>
      <c r="X5" s="4"/>
      <c r="Y5" s="4"/>
      <c r="Z5" s="4"/>
      <c r="AA5" s="4"/>
      <c r="AB5" s="4"/>
      <c r="AC5" s="4"/>
      <c r="AD5" s="4"/>
      <c r="AE5" s="5"/>
    </row>
    <row r="6" spans="1:31" ht="11.65" customHeight="1" x14ac:dyDescent="0.15">
      <c r="A6" s="3" t="s">
        <v>18</v>
      </c>
      <c r="B6" s="5"/>
      <c r="C6" s="5"/>
      <c r="D6" s="5"/>
      <c r="E6" s="5"/>
      <c r="F6" s="5"/>
      <c r="G6" s="5"/>
      <c r="H6" s="5"/>
      <c r="I6" s="5"/>
      <c r="J6" s="5"/>
      <c r="K6" s="5"/>
      <c r="L6" s="5">
        <v>3138013.89</v>
      </c>
      <c r="M6" s="5"/>
      <c r="N6" s="5"/>
      <c r="O6" s="5"/>
      <c r="P6" s="5"/>
      <c r="Q6" s="5"/>
      <c r="R6" s="5"/>
      <c r="S6" s="5"/>
      <c r="T6" s="5"/>
      <c r="U6" s="5">
        <v>3138013.89</v>
      </c>
      <c r="V6" s="5">
        <v>0</v>
      </c>
      <c r="W6" s="5">
        <v>5010225.25</v>
      </c>
      <c r="X6" s="5">
        <v>1617853.05</v>
      </c>
      <c r="Y6" s="5">
        <v>743099.34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7371177.6399999997</v>
      </c>
    </row>
    <row r="7" spans="1:31" ht="11.65" customHeight="1" x14ac:dyDescent="0.15">
      <c r="A7" s="3" t="s">
        <v>19</v>
      </c>
      <c r="B7" s="4"/>
      <c r="C7" s="4"/>
      <c r="D7" s="4"/>
      <c r="E7" s="4"/>
      <c r="F7" s="4"/>
      <c r="G7" s="4"/>
      <c r="H7" s="4"/>
      <c r="I7" s="4"/>
      <c r="J7" s="4"/>
      <c r="K7" s="5"/>
      <c r="L7" s="4"/>
      <c r="M7" s="4"/>
      <c r="N7" s="4"/>
      <c r="O7" s="4"/>
      <c r="P7" s="4"/>
      <c r="Q7" s="4"/>
      <c r="R7" s="4"/>
      <c r="S7" s="4"/>
      <c r="T7" s="4"/>
      <c r="U7" s="5"/>
      <c r="V7" s="4"/>
      <c r="W7" s="4"/>
      <c r="X7" s="4"/>
      <c r="Y7" s="4"/>
      <c r="Z7" s="4"/>
      <c r="AA7" s="4"/>
      <c r="AB7" s="4"/>
      <c r="AC7" s="4"/>
      <c r="AD7" s="4"/>
      <c r="AE7" s="5"/>
    </row>
    <row r="8" spans="1:31" ht="11.65" customHeight="1" x14ac:dyDescent="0.15">
      <c r="A8" s="3" t="s">
        <v>20</v>
      </c>
      <c r="B8" s="4"/>
      <c r="C8" s="4"/>
      <c r="D8" s="4"/>
      <c r="E8" s="4"/>
      <c r="F8" s="4"/>
      <c r="G8" s="4"/>
      <c r="H8" s="4"/>
      <c r="I8" s="4"/>
      <c r="J8" s="4"/>
      <c r="K8" s="5"/>
      <c r="L8" s="4"/>
      <c r="M8" s="4"/>
      <c r="N8" s="4"/>
      <c r="O8" s="4"/>
      <c r="P8" s="4"/>
      <c r="Q8" s="4"/>
      <c r="R8" s="4"/>
      <c r="S8" s="4"/>
      <c r="T8" s="4"/>
      <c r="U8" s="5"/>
      <c r="V8" s="4"/>
      <c r="W8" s="4"/>
      <c r="X8" s="4"/>
      <c r="Y8" s="4"/>
      <c r="Z8" s="4"/>
      <c r="AA8" s="4"/>
      <c r="AB8" s="4"/>
      <c r="AC8" s="4"/>
      <c r="AD8" s="4"/>
      <c r="AE8" s="5"/>
    </row>
    <row r="9" spans="1:31" ht="11.65" customHeight="1" x14ac:dyDescent="0.15">
      <c r="A9" s="3" t="s">
        <v>21</v>
      </c>
      <c r="B9" s="4"/>
      <c r="C9" s="4"/>
      <c r="D9" s="4"/>
      <c r="E9" s="4"/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4"/>
      <c r="T9" s="4"/>
      <c r="U9" s="5"/>
      <c r="V9" s="4"/>
      <c r="W9" s="4"/>
      <c r="X9" s="4"/>
      <c r="Y9" s="4"/>
      <c r="Z9" s="4"/>
      <c r="AA9" s="4"/>
      <c r="AB9" s="4"/>
      <c r="AC9" s="4"/>
      <c r="AD9" s="4"/>
      <c r="AE9" s="5"/>
    </row>
    <row r="10" spans="1:31" ht="11.65" customHeight="1" x14ac:dyDescent="0.15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5"/>
      <c r="V10" s="4"/>
      <c r="W10" s="4"/>
      <c r="X10" s="4"/>
      <c r="Y10" s="4"/>
      <c r="Z10" s="4"/>
      <c r="AA10" s="4"/>
      <c r="AB10" s="4"/>
      <c r="AC10" s="4"/>
      <c r="AD10" s="4"/>
      <c r="AE10" s="5"/>
    </row>
    <row r="11" spans="1:31" ht="11.65" customHeight="1" x14ac:dyDescent="0.15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4"/>
      <c r="X11" s="4"/>
      <c r="Y11" s="4"/>
      <c r="Z11" s="4"/>
      <c r="AA11" s="4"/>
      <c r="AB11" s="4"/>
      <c r="AC11" s="4"/>
      <c r="AD11" s="4"/>
      <c r="AE11" s="5"/>
    </row>
    <row r="12" spans="1:31" ht="11.65" customHeight="1" x14ac:dyDescent="0.15">
      <c r="A12" s="3" t="s">
        <v>24</v>
      </c>
      <c r="B12" s="4"/>
      <c r="C12" s="4"/>
      <c r="D12" s="4"/>
      <c r="E12" s="4"/>
      <c r="F12" s="4"/>
      <c r="G12" s="4"/>
      <c r="H12" s="4"/>
      <c r="I12" s="4"/>
      <c r="J12" s="4"/>
      <c r="K12" s="5"/>
      <c r="L12" s="4">
        <v>3138013.89</v>
      </c>
      <c r="M12" s="4"/>
      <c r="N12" s="4"/>
      <c r="O12" s="4"/>
      <c r="P12" s="4"/>
      <c r="Q12" s="4"/>
      <c r="R12" s="4"/>
      <c r="S12" s="4"/>
      <c r="T12" s="4"/>
      <c r="U12" s="5">
        <v>3138013.89</v>
      </c>
      <c r="V12" s="4">
        <v>0</v>
      </c>
      <c r="W12" s="4">
        <v>5010225.25</v>
      </c>
      <c r="X12" s="4">
        <v>1617853.05</v>
      </c>
      <c r="Y12" s="4">
        <v>743099.34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5">
        <v>7371177.6399999997</v>
      </c>
    </row>
    <row r="13" spans="1:31" ht="11.65" customHeight="1" x14ac:dyDescent="0.15">
      <c r="A13" s="3" t="s">
        <v>25</v>
      </c>
      <c r="B13" s="4"/>
      <c r="C13" s="4"/>
      <c r="D13" s="4"/>
      <c r="E13" s="4"/>
      <c r="F13" s="4"/>
      <c r="G13" s="4"/>
      <c r="H13" s="4"/>
      <c r="I13" s="4"/>
      <c r="J13" s="4"/>
      <c r="K13" s="5"/>
      <c r="L13" s="4">
        <v>0.32</v>
      </c>
      <c r="M13" s="4"/>
      <c r="N13" s="4"/>
      <c r="O13" s="4"/>
      <c r="P13" s="4"/>
      <c r="Q13" s="4"/>
      <c r="R13" s="4"/>
      <c r="S13" s="4"/>
      <c r="T13" s="4"/>
      <c r="U13" s="5">
        <v>0.32</v>
      </c>
      <c r="V13" s="4"/>
      <c r="W13" s="4">
        <v>0.56000000000000005</v>
      </c>
      <c r="X13" s="4">
        <v>1.01</v>
      </c>
      <c r="Y13" s="4">
        <v>0.32</v>
      </c>
      <c r="Z13" s="4">
        <v>0</v>
      </c>
      <c r="AA13" s="4">
        <v>0</v>
      </c>
      <c r="AB13" s="4"/>
      <c r="AC13" s="4"/>
      <c r="AD13" s="4"/>
      <c r="AE13" s="5">
        <v>1.89</v>
      </c>
    </row>
    <row r="14" spans="1:31" ht="11.65" customHeight="1" x14ac:dyDescent="0.15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5"/>
      <c r="V14" s="4"/>
      <c r="W14" s="4"/>
      <c r="X14" s="4"/>
      <c r="Y14" s="4"/>
      <c r="Z14" s="4"/>
      <c r="AA14" s="4"/>
      <c r="AB14" s="4"/>
      <c r="AC14" s="4"/>
      <c r="AD14" s="4"/>
      <c r="AE14" s="5"/>
    </row>
    <row r="15" spans="1:31" ht="11.65" customHeight="1" x14ac:dyDescent="0.15">
      <c r="A15" s="3" t="s">
        <v>27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1.65" customHeight="1" x14ac:dyDescent="0.15">
      <c r="A16" s="3" t="s">
        <v>28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4"/>
      <c r="M16" s="4"/>
      <c r="N16" s="4"/>
      <c r="O16" s="4"/>
      <c r="P16" s="4"/>
      <c r="Q16" s="4"/>
      <c r="R16" s="4"/>
      <c r="S16" s="4"/>
      <c r="T16" s="4"/>
      <c r="U16" s="5"/>
      <c r="V16" s="4"/>
      <c r="W16" s="4"/>
      <c r="X16" s="4"/>
      <c r="Y16" s="4"/>
      <c r="Z16" s="4"/>
      <c r="AA16" s="4"/>
      <c r="AB16" s="4"/>
      <c r="AC16" s="4"/>
      <c r="AD16" s="4"/>
      <c r="AE16" s="5"/>
    </row>
    <row r="17" spans="1:31" ht="11.65" customHeight="1" x14ac:dyDescent="0.1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  <c r="AC17" s="4"/>
      <c r="AD17" s="4"/>
      <c r="AE17" s="5"/>
    </row>
    <row r="18" spans="1:31" ht="11.65" customHeight="1" x14ac:dyDescent="0.15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4"/>
      <c r="W18" s="4"/>
      <c r="X18" s="4"/>
      <c r="Y18" s="4"/>
      <c r="Z18" s="4"/>
      <c r="AA18" s="4"/>
      <c r="AB18" s="4"/>
      <c r="AC18" s="4"/>
      <c r="AD18" s="4"/>
      <c r="AE18" s="5"/>
    </row>
    <row r="19" spans="1:31" ht="11.65" customHeight="1" x14ac:dyDescent="0.15">
      <c r="A19" s="3" t="s">
        <v>31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4"/>
      <c r="M19" s="4"/>
      <c r="N19" s="4"/>
      <c r="O19" s="4"/>
      <c r="P19" s="4"/>
      <c r="Q19" s="4"/>
      <c r="R19" s="4"/>
      <c r="S19" s="4"/>
      <c r="T19" s="4"/>
      <c r="U19" s="5"/>
      <c r="V19" s="4"/>
      <c r="W19" s="4"/>
      <c r="X19" s="4"/>
      <c r="Y19" s="4"/>
      <c r="Z19" s="4"/>
      <c r="AA19" s="4"/>
      <c r="AB19" s="4"/>
      <c r="AC19" s="4"/>
      <c r="AD19" s="4"/>
      <c r="AE19" s="5"/>
    </row>
    <row r="20" spans="1:31" ht="11.65" customHeight="1" x14ac:dyDescent="0.15">
      <c r="A20" s="3" t="s">
        <v>32</v>
      </c>
      <c r="B20" s="4">
        <v>232118.57</v>
      </c>
      <c r="C20" s="4"/>
      <c r="D20" s="4"/>
      <c r="E20" s="4"/>
      <c r="F20" s="4"/>
      <c r="G20" s="4"/>
      <c r="H20" s="4"/>
      <c r="I20" s="4"/>
      <c r="J20" s="4"/>
      <c r="K20" s="5">
        <v>232118.57</v>
      </c>
      <c r="L20" s="4">
        <v>187700.38</v>
      </c>
      <c r="M20" s="4"/>
      <c r="N20" s="4"/>
      <c r="O20" s="4"/>
      <c r="P20" s="4"/>
      <c r="Q20" s="4"/>
      <c r="R20" s="4"/>
      <c r="S20" s="4"/>
      <c r="T20" s="4"/>
      <c r="U20" s="5">
        <v>187700.38</v>
      </c>
      <c r="V20" s="4">
        <v>381875.05</v>
      </c>
      <c r="W20" s="4"/>
      <c r="X20" s="4"/>
      <c r="Y20" s="4"/>
      <c r="Z20" s="4"/>
      <c r="AA20" s="4"/>
      <c r="AB20" s="4"/>
      <c r="AC20" s="4"/>
      <c r="AD20" s="4"/>
      <c r="AE20" s="5">
        <v>381875.05</v>
      </c>
    </row>
    <row r="21" spans="1:31" ht="11.65" customHeight="1" x14ac:dyDescent="0.15">
      <c r="A21" s="3" t="s">
        <v>33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24999.98</v>
      </c>
      <c r="I21" s="4">
        <v>4166.66</v>
      </c>
      <c r="J21" s="4">
        <v>0</v>
      </c>
      <c r="K21" s="5">
        <v>29166.639999999999</v>
      </c>
      <c r="L21" s="4"/>
      <c r="M21" s="4"/>
      <c r="N21" s="4"/>
      <c r="O21" s="4"/>
      <c r="P21" s="4"/>
      <c r="Q21" s="4"/>
      <c r="R21" s="4"/>
      <c r="S21" s="4">
        <v>29166.639999999999</v>
      </c>
      <c r="T21" s="4"/>
      <c r="U21" s="5">
        <v>29166.639999999999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24999.98</v>
      </c>
      <c r="AD21" s="4">
        <v>4166.66</v>
      </c>
      <c r="AE21" s="5">
        <v>29166.639999999999</v>
      </c>
    </row>
    <row r="22" spans="1:31" ht="11.65" customHeight="1" x14ac:dyDescent="0.15">
      <c r="A22" s="1" t="s">
        <v>14</v>
      </c>
      <c r="B22" s="5">
        <v>25560455.989999998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24999.98</v>
      </c>
      <c r="I22" s="5">
        <v>4166.66</v>
      </c>
      <c r="J22" s="5">
        <v>0</v>
      </c>
      <c r="K22" s="5">
        <v>25589622.629999999</v>
      </c>
      <c r="L22" s="5">
        <v>-4077960.27</v>
      </c>
      <c r="M22" s="5">
        <v>-1807633.69</v>
      </c>
      <c r="N22" s="5">
        <v>21646184.25</v>
      </c>
      <c r="O22" s="5"/>
      <c r="P22" s="5"/>
      <c r="Q22" s="5"/>
      <c r="R22" s="5"/>
      <c r="S22" s="5">
        <v>29166.639999999999</v>
      </c>
      <c r="T22" s="5"/>
      <c r="U22" s="5">
        <v>15789756.93</v>
      </c>
      <c r="V22" s="5">
        <v>8456628.6699999999</v>
      </c>
      <c r="W22" s="5">
        <v>10114332.449999999</v>
      </c>
      <c r="X22" s="5">
        <v>3448306.8</v>
      </c>
      <c r="Y22" s="5">
        <v>1902217.98</v>
      </c>
      <c r="Z22" s="5">
        <v>1112678.8</v>
      </c>
      <c r="AA22" s="5">
        <v>0</v>
      </c>
      <c r="AB22" s="5">
        <v>0</v>
      </c>
      <c r="AC22" s="5">
        <v>24999.98</v>
      </c>
      <c r="AD22" s="5">
        <v>4166.66</v>
      </c>
      <c r="AE22" s="5">
        <v>25063331.34</v>
      </c>
    </row>
  </sheetData>
  <mergeCells count="4">
    <mergeCell ref="A1:A2"/>
    <mergeCell ref="B1:K1"/>
    <mergeCell ref="L1:U1"/>
    <mergeCell ref="V1:AE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/>
  </sheetViews>
  <sheetFormatPr defaultRowHeight="13.5" x14ac:dyDescent="0.15"/>
  <cols>
    <col min="1" max="1" width="53.625" customWidth="1"/>
    <col min="2" max="31" width="21.625" customWidth="1"/>
  </cols>
  <sheetData>
    <row r="1" spans="1:31" ht="11.65" customHeight="1" x14ac:dyDescent="0.15">
      <c r="A1" s="16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2</v>
      </c>
      <c r="I1" s="16" t="s">
        <v>1</v>
      </c>
      <c r="J1" s="16" t="s">
        <v>1</v>
      </c>
      <c r="K1" s="16" t="s">
        <v>1</v>
      </c>
      <c r="L1" s="16" t="s">
        <v>3</v>
      </c>
      <c r="M1" s="16" t="s">
        <v>3</v>
      </c>
      <c r="N1" s="16" t="s">
        <v>3</v>
      </c>
      <c r="O1" s="16" t="s">
        <v>3</v>
      </c>
      <c r="P1" s="16" t="s">
        <v>2</v>
      </c>
      <c r="Q1" s="16" t="s">
        <v>2</v>
      </c>
      <c r="R1" s="16" t="s">
        <v>2</v>
      </c>
      <c r="S1" s="16" t="s">
        <v>3</v>
      </c>
      <c r="T1" s="16" t="s">
        <v>3</v>
      </c>
      <c r="U1" s="16" t="s">
        <v>3</v>
      </c>
      <c r="V1" s="16" t="s">
        <v>4</v>
      </c>
      <c r="W1" s="16" t="s">
        <v>4</v>
      </c>
      <c r="X1" s="16" t="s">
        <v>4</v>
      </c>
      <c r="Y1" s="16" t="s">
        <v>4</v>
      </c>
      <c r="Z1" s="16" t="s">
        <v>4</v>
      </c>
      <c r="AA1" s="16" t="s">
        <v>4</v>
      </c>
      <c r="AB1" s="16" t="s">
        <v>2</v>
      </c>
      <c r="AC1" s="16" t="s">
        <v>2</v>
      </c>
      <c r="AD1" s="16" t="s">
        <v>2</v>
      </c>
      <c r="AE1" s="16" t="s">
        <v>4</v>
      </c>
    </row>
    <row r="2" spans="1:31" ht="11.65" customHeight="1" x14ac:dyDescent="0.15">
      <c r="A2" s="16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</row>
    <row r="3" spans="1:31" ht="11.65" customHeight="1" x14ac:dyDescent="0.15">
      <c r="A3" s="3" t="s">
        <v>15</v>
      </c>
      <c r="B3" s="4">
        <v>42368638.090000004</v>
      </c>
      <c r="C3" s="4"/>
      <c r="D3" s="4"/>
      <c r="E3" s="4"/>
      <c r="F3" s="4"/>
      <c r="G3" s="4"/>
      <c r="H3" s="4"/>
      <c r="I3" s="4"/>
      <c r="J3" s="4"/>
      <c r="K3" s="5">
        <v>42368638.090000004</v>
      </c>
      <c r="L3" s="4">
        <v>-20489713.300000001</v>
      </c>
      <c r="M3" s="4">
        <v>-6636354.9500000002</v>
      </c>
      <c r="N3" s="4">
        <v>43476329.560000002</v>
      </c>
      <c r="O3" s="4"/>
      <c r="P3" s="4"/>
      <c r="Q3" s="4"/>
      <c r="R3" s="4"/>
      <c r="S3" s="4"/>
      <c r="T3" s="4"/>
      <c r="U3" s="5">
        <v>16350261.310000001</v>
      </c>
      <c r="V3" s="4">
        <v>10706699.17</v>
      </c>
      <c r="W3" s="4">
        <v>8846407.2100000009</v>
      </c>
      <c r="X3" s="4">
        <v>2658361.15</v>
      </c>
      <c r="Y3" s="4">
        <v>2787024.88</v>
      </c>
      <c r="Z3" s="4">
        <v>1358415.51</v>
      </c>
      <c r="AA3" s="4">
        <v>0</v>
      </c>
      <c r="AB3" s="4">
        <v>0</v>
      </c>
      <c r="AC3" s="4">
        <v>0</v>
      </c>
      <c r="AD3" s="4">
        <v>0</v>
      </c>
      <c r="AE3" s="5">
        <v>26356907.920000002</v>
      </c>
    </row>
    <row r="4" spans="1:31" ht="11.65" customHeight="1" x14ac:dyDescent="0.15">
      <c r="A4" s="3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>
        <v>2362046.06</v>
      </c>
      <c r="M4" s="5"/>
      <c r="N4" s="5"/>
      <c r="O4" s="5"/>
      <c r="P4" s="5"/>
      <c r="Q4" s="5"/>
      <c r="R4" s="5"/>
      <c r="S4" s="5"/>
      <c r="T4" s="5"/>
      <c r="U4" s="5">
        <v>2362046.06</v>
      </c>
      <c r="V4" s="5">
        <v>0</v>
      </c>
      <c r="W4" s="5">
        <v>956449.43</v>
      </c>
      <c r="X4" s="5">
        <v>201268.32</v>
      </c>
      <c r="Y4" s="5">
        <v>109111.1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1266828.8500000001</v>
      </c>
    </row>
    <row r="5" spans="1:31" ht="11.65" customHeight="1" x14ac:dyDescent="0.15">
      <c r="A5" s="3" t="s">
        <v>17</v>
      </c>
      <c r="B5" s="4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4"/>
      <c r="Q5" s="4"/>
      <c r="R5" s="4"/>
      <c r="S5" s="4"/>
      <c r="T5" s="4"/>
      <c r="U5" s="5"/>
      <c r="V5" s="4"/>
      <c r="W5" s="4"/>
      <c r="X5" s="4"/>
      <c r="Y5" s="4"/>
      <c r="Z5" s="4"/>
      <c r="AA5" s="4"/>
      <c r="AB5" s="4"/>
      <c r="AC5" s="4"/>
      <c r="AD5" s="4"/>
      <c r="AE5" s="5"/>
    </row>
    <row r="6" spans="1:31" ht="11.65" customHeight="1" x14ac:dyDescent="0.15">
      <c r="A6" s="3" t="s">
        <v>18</v>
      </c>
      <c r="B6" s="5"/>
      <c r="C6" s="5"/>
      <c r="D6" s="5"/>
      <c r="E6" s="5"/>
      <c r="F6" s="5"/>
      <c r="G6" s="5"/>
      <c r="H6" s="5"/>
      <c r="I6" s="5"/>
      <c r="J6" s="5"/>
      <c r="K6" s="5"/>
      <c r="L6" s="5">
        <v>2362046.06</v>
      </c>
      <c r="M6" s="5"/>
      <c r="N6" s="5"/>
      <c r="O6" s="5"/>
      <c r="P6" s="5"/>
      <c r="Q6" s="5"/>
      <c r="R6" s="5"/>
      <c r="S6" s="5"/>
      <c r="T6" s="5"/>
      <c r="U6" s="5">
        <v>2362046.06</v>
      </c>
      <c r="V6" s="5">
        <v>0</v>
      </c>
      <c r="W6" s="5">
        <v>956449.43</v>
      </c>
      <c r="X6" s="5">
        <v>201268.32</v>
      </c>
      <c r="Y6" s="5">
        <v>109111.1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1266828.8500000001</v>
      </c>
    </row>
    <row r="7" spans="1:31" ht="11.65" customHeight="1" x14ac:dyDescent="0.15">
      <c r="A7" s="3" t="s">
        <v>19</v>
      </c>
      <c r="B7" s="4"/>
      <c r="C7" s="4"/>
      <c r="D7" s="4"/>
      <c r="E7" s="4"/>
      <c r="F7" s="4"/>
      <c r="G7" s="4"/>
      <c r="H7" s="4"/>
      <c r="I7" s="4"/>
      <c r="J7" s="4"/>
      <c r="K7" s="5"/>
      <c r="L7" s="4"/>
      <c r="M7" s="4"/>
      <c r="N7" s="4"/>
      <c r="O7" s="4"/>
      <c r="P7" s="4"/>
      <c r="Q7" s="4"/>
      <c r="R7" s="4"/>
      <c r="S7" s="4"/>
      <c r="T7" s="4"/>
      <c r="U7" s="5"/>
      <c r="V7" s="4"/>
      <c r="W7" s="4"/>
      <c r="X7" s="4"/>
      <c r="Y7" s="4"/>
      <c r="Z7" s="4"/>
      <c r="AA7" s="4"/>
      <c r="AB7" s="4"/>
      <c r="AC7" s="4"/>
      <c r="AD7" s="4"/>
      <c r="AE7" s="5"/>
    </row>
    <row r="8" spans="1:31" ht="11.65" customHeight="1" x14ac:dyDescent="0.15">
      <c r="A8" s="3" t="s">
        <v>20</v>
      </c>
      <c r="B8" s="4"/>
      <c r="C8" s="4"/>
      <c r="D8" s="4"/>
      <c r="E8" s="4"/>
      <c r="F8" s="4"/>
      <c r="G8" s="4"/>
      <c r="H8" s="4"/>
      <c r="I8" s="4"/>
      <c r="J8" s="4"/>
      <c r="K8" s="5"/>
      <c r="L8" s="4"/>
      <c r="M8" s="4"/>
      <c r="N8" s="4"/>
      <c r="O8" s="4"/>
      <c r="P8" s="4"/>
      <c r="Q8" s="4"/>
      <c r="R8" s="4"/>
      <c r="S8" s="4"/>
      <c r="T8" s="4"/>
      <c r="U8" s="5"/>
      <c r="V8" s="4"/>
      <c r="W8" s="4"/>
      <c r="X8" s="4"/>
      <c r="Y8" s="4"/>
      <c r="Z8" s="4"/>
      <c r="AA8" s="4"/>
      <c r="AB8" s="4"/>
      <c r="AC8" s="4"/>
      <c r="AD8" s="4"/>
      <c r="AE8" s="5"/>
    </row>
    <row r="9" spans="1:31" ht="11.65" customHeight="1" x14ac:dyDescent="0.15">
      <c r="A9" s="3" t="s">
        <v>21</v>
      </c>
      <c r="B9" s="4"/>
      <c r="C9" s="4"/>
      <c r="D9" s="4"/>
      <c r="E9" s="4"/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4"/>
      <c r="T9" s="4"/>
      <c r="U9" s="5"/>
      <c r="V9" s="4"/>
      <c r="W9" s="4"/>
      <c r="X9" s="4"/>
      <c r="Y9" s="4"/>
      <c r="Z9" s="4"/>
      <c r="AA9" s="4"/>
      <c r="AB9" s="4"/>
      <c r="AC9" s="4"/>
      <c r="AD9" s="4"/>
      <c r="AE9" s="5"/>
    </row>
    <row r="10" spans="1:31" ht="11.65" customHeight="1" x14ac:dyDescent="0.15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5"/>
      <c r="V10" s="4"/>
      <c r="W10" s="4"/>
      <c r="X10" s="4"/>
      <c r="Y10" s="4"/>
      <c r="Z10" s="4"/>
      <c r="AA10" s="4"/>
      <c r="AB10" s="4"/>
      <c r="AC10" s="4"/>
      <c r="AD10" s="4"/>
      <c r="AE10" s="5"/>
    </row>
    <row r="11" spans="1:31" ht="11.65" customHeight="1" x14ac:dyDescent="0.15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4"/>
      <c r="X11" s="4"/>
      <c r="Y11" s="4"/>
      <c r="Z11" s="4"/>
      <c r="AA11" s="4"/>
      <c r="AB11" s="4"/>
      <c r="AC11" s="4"/>
      <c r="AD11" s="4"/>
      <c r="AE11" s="5"/>
    </row>
    <row r="12" spans="1:31" ht="11.65" customHeight="1" x14ac:dyDescent="0.15">
      <c r="A12" s="3" t="s">
        <v>24</v>
      </c>
      <c r="B12" s="4"/>
      <c r="C12" s="4"/>
      <c r="D12" s="4"/>
      <c r="E12" s="4"/>
      <c r="F12" s="4"/>
      <c r="G12" s="4"/>
      <c r="H12" s="4"/>
      <c r="I12" s="4"/>
      <c r="J12" s="4"/>
      <c r="K12" s="5"/>
      <c r="L12" s="4">
        <v>2362046.06</v>
      </c>
      <c r="M12" s="4"/>
      <c r="N12" s="4"/>
      <c r="O12" s="4"/>
      <c r="P12" s="4"/>
      <c r="Q12" s="4"/>
      <c r="R12" s="4"/>
      <c r="S12" s="4"/>
      <c r="T12" s="4"/>
      <c r="U12" s="5">
        <v>2362046.06</v>
      </c>
      <c r="V12" s="4">
        <v>0</v>
      </c>
      <c r="W12" s="4">
        <v>956449.43</v>
      </c>
      <c r="X12" s="4">
        <v>201268.32</v>
      </c>
      <c r="Y12" s="4">
        <v>109111.1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5">
        <v>1266828.8500000001</v>
      </c>
    </row>
    <row r="13" spans="1:31" ht="11.65" customHeight="1" x14ac:dyDescent="0.15">
      <c r="A13" s="3" t="s">
        <v>25</v>
      </c>
      <c r="B13" s="4"/>
      <c r="C13" s="4"/>
      <c r="D13" s="4"/>
      <c r="E13" s="4"/>
      <c r="F13" s="4"/>
      <c r="G13" s="4"/>
      <c r="H13" s="4"/>
      <c r="I13" s="4"/>
      <c r="J13" s="4"/>
      <c r="K13" s="5"/>
      <c r="L13" s="4"/>
      <c r="M13" s="4"/>
      <c r="N13" s="4"/>
      <c r="O13" s="4"/>
      <c r="P13" s="4"/>
      <c r="Q13" s="4"/>
      <c r="R13" s="4"/>
      <c r="S13" s="4"/>
      <c r="T13" s="4"/>
      <c r="U13" s="5"/>
      <c r="V13" s="4"/>
      <c r="W13" s="4"/>
      <c r="X13" s="4"/>
      <c r="Y13" s="4"/>
      <c r="Z13" s="4"/>
      <c r="AA13" s="4"/>
      <c r="AB13" s="4"/>
      <c r="AC13" s="4"/>
      <c r="AD13" s="4"/>
      <c r="AE13" s="5"/>
    </row>
    <row r="14" spans="1:31" ht="11.65" customHeight="1" x14ac:dyDescent="0.15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5"/>
      <c r="V14" s="4"/>
      <c r="W14" s="4"/>
      <c r="X14" s="4"/>
      <c r="Y14" s="4"/>
      <c r="Z14" s="4"/>
      <c r="AA14" s="4"/>
      <c r="AB14" s="4"/>
      <c r="AC14" s="4"/>
      <c r="AD14" s="4"/>
      <c r="AE14" s="5"/>
    </row>
    <row r="15" spans="1:31" ht="11.65" customHeight="1" x14ac:dyDescent="0.15">
      <c r="A15" s="3" t="s">
        <v>27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1.65" customHeight="1" x14ac:dyDescent="0.15">
      <c r="A16" s="3" t="s">
        <v>28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4"/>
      <c r="M16" s="4"/>
      <c r="N16" s="4"/>
      <c r="O16" s="4"/>
      <c r="P16" s="4"/>
      <c r="Q16" s="4"/>
      <c r="R16" s="4"/>
      <c r="S16" s="4"/>
      <c r="T16" s="4"/>
      <c r="U16" s="5"/>
      <c r="V16" s="4"/>
      <c r="W16" s="4"/>
      <c r="X16" s="4"/>
      <c r="Y16" s="4"/>
      <c r="Z16" s="4"/>
      <c r="AA16" s="4"/>
      <c r="AB16" s="4"/>
      <c r="AC16" s="4"/>
      <c r="AD16" s="4"/>
      <c r="AE16" s="5"/>
    </row>
    <row r="17" spans="1:31" ht="11.65" customHeight="1" x14ac:dyDescent="0.1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  <c r="AC17" s="4"/>
      <c r="AD17" s="4"/>
      <c r="AE17" s="5"/>
    </row>
    <row r="18" spans="1:31" ht="11.65" customHeight="1" x14ac:dyDescent="0.15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4"/>
      <c r="W18" s="4"/>
      <c r="X18" s="4"/>
      <c r="Y18" s="4"/>
      <c r="Z18" s="4"/>
      <c r="AA18" s="4"/>
      <c r="AB18" s="4"/>
      <c r="AC18" s="4"/>
      <c r="AD18" s="4"/>
      <c r="AE18" s="5"/>
    </row>
    <row r="19" spans="1:31" ht="11.65" customHeight="1" x14ac:dyDescent="0.15">
      <c r="A19" s="3" t="s">
        <v>31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4"/>
      <c r="M19" s="4"/>
      <c r="N19" s="4"/>
      <c r="O19" s="4"/>
      <c r="P19" s="4"/>
      <c r="Q19" s="4"/>
      <c r="R19" s="4"/>
      <c r="S19" s="4"/>
      <c r="T19" s="4"/>
      <c r="U19" s="5"/>
      <c r="V19" s="4"/>
      <c r="W19" s="4"/>
      <c r="X19" s="4"/>
      <c r="Y19" s="4"/>
      <c r="Z19" s="4"/>
      <c r="AA19" s="4"/>
      <c r="AB19" s="4"/>
      <c r="AC19" s="4"/>
      <c r="AD19" s="4"/>
      <c r="AE19" s="5"/>
    </row>
    <row r="20" spans="1:31" ht="11.65" customHeight="1" x14ac:dyDescent="0.15">
      <c r="A20" s="3" t="s">
        <v>32</v>
      </c>
      <c r="B20" s="4">
        <v>464077.08</v>
      </c>
      <c r="C20" s="4"/>
      <c r="D20" s="4"/>
      <c r="E20" s="4"/>
      <c r="F20" s="4"/>
      <c r="G20" s="4"/>
      <c r="H20" s="4"/>
      <c r="I20" s="4"/>
      <c r="J20" s="4"/>
      <c r="K20" s="5">
        <v>464077.08</v>
      </c>
      <c r="L20" s="4">
        <v>-124756.87</v>
      </c>
      <c r="M20" s="4"/>
      <c r="N20" s="4"/>
      <c r="O20" s="4"/>
      <c r="P20" s="4"/>
      <c r="Q20" s="4"/>
      <c r="R20" s="4"/>
      <c r="S20" s="4"/>
      <c r="T20" s="4"/>
      <c r="U20" s="5">
        <v>-124756.87</v>
      </c>
      <c r="V20" s="4">
        <v>72280.100000000006</v>
      </c>
      <c r="W20" s="4"/>
      <c r="X20" s="4"/>
      <c r="Y20" s="4"/>
      <c r="Z20" s="4"/>
      <c r="AA20" s="4"/>
      <c r="AB20" s="4"/>
      <c r="AC20" s="4"/>
      <c r="AD20" s="4"/>
      <c r="AE20" s="5">
        <v>72280.100000000006</v>
      </c>
    </row>
    <row r="21" spans="1:31" ht="11.65" customHeight="1" x14ac:dyDescent="0.15">
      <c r="A21" s="3" t="s">
        <v>33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4"/>
      <c r="M21" s="4"/>
      <c r="N21" s="4"/>
      <c r="O21" s="4"/>
      <c r="P21" s="4"/>
      <c r="Q21" s="4"/>
      <c r="R21" s="4"/>
      <c r="S21" s="4"/>
      <c r="T21" s="4"/>
      <c r="U21" s="5"/>
      <c r="V21" s="4"/>
      <c r="W21" s="4"/>
      <c r="X21" s="4"/>
      <c r="Y21" s="4"/>
      <c r="Z21" s="4"/>
      <c r="AA21" s="4"/>
      <c r="AB21" s="4"/>
      <c r="AC21" s="4"/>
      <c r="AD21" s="4"/>
      <c r="AE21" s="5"/>
    </row>
    <row r="22" spans="1:31" ht="11.65" customHeight="1" x14ac:dyDescent="0.15">
      <c r="A22" s="1" t="s">
        <v>14</v>
      </c>
      <c r="B22" s="5">
        <v>42832715.170000002</v>
      </c>
      <c r="C22" s="5"/>
      <c r="D22" s="5"/>
      <c r="E22" s="5"/>
      <c r="F22" s="5"/>
      <c r="G22" s="5"/>
      <c r="H22" s="5"/>
      <c r="I22" s="5"/>
      <c r="J22" s="5"/>
      <c r="K22" s="5">
        <v>42832715.170000002</v>
      </c>
      <c r="L22" s="5">
        <v>-18252424.109999999</v>
      </c>
      <c r="M22" s="5">
        <v>-6636354.9500000002</v>
      </c>
      <c r="N22" s="5">
        <v>43476329.560000002</v>
      </c>
      <c r="O22" s="5"/>
      <c r="P22" s="5"/>
      <c r="Q22" s="5"/>
      <c r="R22" s="5"/>
      <c r="S22" s="5"/>
      <c r="T22" s="5"/>
      <c r="U22" s="5">
        <v>18587550.5</v>
      </c>
      <c r="V22" s="5">
        <v>10778979.27</v>
      </c>
      <c r="W22" s="5">
        <v>9802856.6400000006</v>
      </c>
      <c r="X22" s="5">
        <v>2859629.47</v>
      </c>
      <c r="Y22" s="5">
        <v>2896135.98</v>
      </c>
      <c r="Z22" s="5">
        <v>1358415.51</v>
      </c>
      <c r="AA22" s="5">
        <v>0</v>
      </c>
      <c r="AB22" s="5">
        <v>0</v>
      </c>
      <c r="AC22" s="5">
        <v>0</v>
      </c>
      <c r="AD22" s="5">
        <v>0</v>
      </c>
      <c r="AE22" s="5">
        <v>27696016.870000001</v>
      </c>
    </row>
  </sheetData>
  <mergeCells count="4">
    <mergeCell ref="A1:A2"/>
    <mergeCell ref="B1:K1"/>
    <mergeCell ref="L1:U1"/>
    <mergeCell ref="V1:A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中国电信股份有限公司云南分公司（合并表）_2017年6月</vt:lpstr>
      <vt:lpstr>中国电信股份有限公司云南分公司（差额表）_2017年6月</vt:lpstr>
      <vt:lpstr>中国电信股份有限公司云南分公司（单户表）_2017年6月</vt:lpstr>
      <vt:lpstr>云南股份﹒本部_2017年6月</vt:lpstr>
      <vt:lpstr>云南股份﹒昆明_2017年6月</vt:lpstr>
      <vt:lpstr>云南股份﹒曲靖_2017年6月</vt:lpstr>
      <vt:lpstr>云南股份﹒玉溪_2017年6月</vt:lpstr>
      <vt:lpstr>云南股份﹒保山_2017年6月</vt:lpstr>
      <vt:lpstr>云南股份﹒昭通_2017年6月</vt:lpstr>
      <vt:lpstr>云南股份﹒丽江_2017年6月</vt:lpstr>
      <vt:lpstr>云南股份﹒普洱_2017年6月</vt:lpstr>
      <vt:lpstr>云南股份﹒临沧_2017年6月</vt:lpstr>
      <vt:lpstr>云南股份﹒楚雄_2017年6月</vt:lpstr>
      <vt:lpstr>云南股份﹒红河_2017年6月</vt:lpstr>
      <vt:lpstr>云南股份﹒文山_2017年6月</vt:lpstr>
      <vt:lpstr>云南股份﹒版纳_2017年6月</vt:lpstr>
      <vt:lpstr>云南股份﹒大理_2017年6月</vt:lpstr>
      <vt:lpstr>云南股份﹒德宏_2017年6月</vt:lpstr>
      <vt:lpstr>云南股份﹒怒江_2017年6月</vt:lpstr>
      <vt:lpstr>云南股份﹒迪庆_2017年6月</vt:lpstr>
      <vt:lpstr>云南股份﹒黄页_2017年6月</vt:lpstr>
      <vt:lpstr>云南股份﹒百事通信息_2017年6月</vt:lpstr>
      <vt:lpstr>云南股份﹒内部抵消表_2017年6月</vt:lpstr>
      <vt:lpstr>云南股份﹒国际备查簿_2017年6月</vt:lpstr>
      <vt:lpstr>云南股份﹒政企客户部_2017年6月</vt:lpstr>
      <vt:lpstr>云南电信公众信息产业有限公司（单户表）_2017年6月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WANGRM</cp:lastModifiedBy>
  <dcterms:created xsi:type="dcterms:W3CDTF">2017-07-09T12:40:35Z</dcterms:created>
  <dcterms:modified xsi:type="dcterms:W3CDTF">2017-07-24T06:39:49Z</dcterms:modified>
</cp:coreProperties>
</file>