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620" yWindow="3555" windowWidth="17160" windowHeight="10200"/>
  </bookViews>
  <sheets>
    <sheet name="Create WebApp Hierarchy" sheetId="1" r:id="rId1"/>
    <sheet name="Lookups" sheetId="2" r:id="rId2"/>
  </sheets>
  <definedNames>
    <definedName name="SiteTemplates">SiteTemplateTable[Site Templates]</definedName>
  </definedNames>
  <calcPr calcId="125725"/>
</workbook>
</file>

<file path=xl/calcChain.xml><?xml version="1.0" encoding="utf-8"?>
<calcChain xmlns="http://schemas.openxmlformats.org/spreadsheetml/2006/main">
  <c r="P61" i="1"/>
  <c r="O61"/>
  <c r="E61"/>
  <c r="D61"/>
  <c r="A61"/>
  <c r="P60"/>
  <c r="O60"/>
  <c r="E60"/>
  <c r="D60"/>
  <c r="A60"/>
  <c r="P59"/>
  <c r="O59"/>
  <c r="E59"/>
  <c r="D59"/>
  <c r="A59"/>
  <c r="P58"/>
  <c r="O58"/>
  <c r="E58"/>
  <c r="D58"/>
  <c r="A58"/>
  <c r="P57"/>
  <c r="O57"/>
  <c r="E57"/>
  <c r="D57"/>
  <c r="A57"/>
  <c r="P56"/>
  <c r="O56"/>
  <c r="E56"/>
  <c r="D56"/>
  <c r="A56"/>
  <c r="P55"/>
  <c r="O55"/>
  <c r="E55"/>
  <c r="D55"/>
  <c r="A55"/>
  <c r="P54"/>
  <c r="O54"/>
  <c r="E54"/>
  <c r="D54"/>
  <c r="A54"/>
  <c r="P53"/>
  <c r="O53"/>
  <c r="E53"/>
  <c r="D53"/>
  <c r="A53"/>
  <c r="P52"/>
  <c r="O52"/>
  <c r="E52"/>
  <c r="D52"/>
  <c r="A52"/>
  <c r="P51"/>
  <c r="O51"/>
  <c r="E51"/>
  <c r="D51"/>
  <c r="A51"/>
  <c r="P50"/>
  <c r="O50"/>
  <c r="E50"/>
  <c r="D50"/>
  <c r="A50"/>
  <c r="P49"/>
  <c r="O49"/>
  <c r="E49"/>
  <c r="D49"/>
  <c r="A49"/>
  <c r="P48"/>
  <c r="O48"/>
  <c r="E48"/>
  <c r="D48"/>
  <c r="A48"/>
  <c r="P47"/>
  <c r="O47"/>
  <c r="E47"/>
  <c r="D47"/>
  <c r="A47"/>
  <c r="P46"/>
  <c r="O46"/>
  <c r="E46"/>
  <c r="D46"/>
  <c r="A46"/>
  <c r="P45"/>
  <c r="O45"/>
  <c r="E45"/>
  <c r="D45"/>
  <c r="A45"/>
  <c r="P44"/>
  <c r="O44"/>
  <c r="E44"/>
  <c r="D44"/>
  <c r="A44"/>
  <c r="P43"/>
  <c r="O43"/>
  <c r="E43"/>
  <c r="D43"/>
  <c r="A43"/>
  <c r="P42"/>
  <c r="O42"/>
  <c r="E42"/>
  <c r="D42"/>
  <c r="A42"/>
  <c r="P41"/>
  <c r="O41"/>
  <c r="E41"/>
  <c r="D41"/>
  <c r="A41"/>
  <c r="P40"/>
  <c r="O40"/>
  <c r="E40"/>
  <c r="D40"/>
  <c r="A40"/>
  <c r="P39"/>
  <c r="O39"/>
  <c r="E39"/>
  <c r="D39"/>
  <c r="A39"/>
  <c r="P38"/>
  <c r="O38"/>
  <c r="E38"/>
  <c r="D38"/>
  <c r="A38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13"/>
  <c r="D37"/>
  <c r="E37"/>
  <c r="A37"/>
  <c r="D30"/>
  <c r="E30"/>
  <c r="D31"/>
  <c r="E31"/>
  <c r="D32"/>
  <c r="E32"/>
  <c r="D33"/>
  <c r="E33"/>
  <c r="D34"/>
  <c r="E34"/>
  <c r="D35"/>
  <c r="E35"/>
  <c r="D36"/>
  <c r="E36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13"/>
  <c r="D21"/>
  <c r="D22"/>
  <c r="D23"/>
  <c r="D24"/>
  <c r="D25"/>
  <c r="D26"/>
  <c r="D27"/>
  <c r="D28"/>
  <c r="D29"/>
  <c r="E14"/>
  <c r="E15"/>
  <c r="E16"/>
  <c r="E17"/>
  <c r="E18"/>
  <c r="E19"/>
  <c r="E20"/>
  <c r="E21"/>
  <c r="E22"/>
  <c r="E23"/>
  <c r="E24"/>
  <c r="E25"/>
  <c r="E26"/>
  <c r="E27"/>
  <c r="E28"/>
  <c r="E29"/>
  <c r="E13"/>
  <c r="Q11"/>
  <c r="R11" s="1"/>
  <c r="S11" s="1"/>
  <c r="T11" s="1"/>
  <c r="J11"/>
  <c r="L11"/>
  <c r="I11"/>
  <c r="K11"/>
  <c r="B11"/>
  <c r="M11"/>
  <c r="D20"/>
  <c r="D19"/>
  <c r="D18"/>
  <c r="D17"/>
  <c r="D15"/>
  <c r="D16"/>
  <c r="D14"/>
  <c r="D13"/>
  <c r="C11"/>
  <c r="D11"/>
  <c r="E11"/>
  <c r="F11"/>
  <c r="G11"/>
  <c r="H11"/>
  <c r="N11" s="1"/>
  <c r="O11" s="1"/>
  <c r="P11" s="1"/>
  <c r="U11" l="1"/>
  <c r="V11" s="1"/>
  <c r="W11" s="1"/>
  <c r="X11" s="1"/>
</calcChain>
</file>

<file path=xl/comments1.xml><?xml version="1.0" encoding="utf-8"?>
<comments xmlns="http://schemas.openxmlformats.org/spreadsheetml/2006/main">
  <authors>
    <author>crhodes</author>
  </authors>
  <commentList>
    <comment ref="C2" authorId="0">
      <text>
        <r>
          <rPr>
            <sz val="8"/>
            <color indexed="81"/>
            <rFont val="Tahoma"/>
            <family val="2"/>
          </rPr>
          <t xml:space="preserve">Starting Row for requests
</t>
        </r>
      </text>
    </comment>
    <comment ref="C3" authorId="0">
      <text>
        <r>
          <rPr>
            <sz val="8"/>
            <color indexed="81"/>
            <rFont val="Tahoma"/>
            <family val="2"/>
          </rPr>
          <t>Ending row for requests.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 xml:space="preserve">path - stsadm -o addpath
site   - stsadm -o createsite
web  - stsadm -o createweb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2" authorId="0">
      <text>
        <r>
          <rPr>
            <b/>
            <sz val="8"/>
            <color indexed="81"/>
            <rFont val="Tahoma"/>
            <family val="2"/>
          </rPr>
          <t>crhodes:</t>
        </r>
        <r>
          <rPr>
            <sz val="8"/>
            <color indexed="81"/>
            <rFont val="Tahoma"/>
            <family val="2"/>
          </rPr>
          <t xml:space="preserve">
This is relative to the web application</t>
        </r>
      </text>
    </comment>
  </commentList>
</comments>
</file>

<file path=xl/comments2.xml><?xml version="1.0" encoding="utf-8"?>
<comments xmlns="http://schemas.openxmlformats.org/spreadsheetml/2006/main">
  <authors>
    <author>crhodes</author>
  </authors>
  <commentList>
    <comment ref="C4" authorId="0">
      <text>
        <r>
          <rPr>
            <sz val="8"/>
            <color indexed="81"/>
            <rFont val="Tahoma"/>
            <family val="2"/>
          </rPr>
          <t xml:space="preserve">Use this command to create list
</t>
        </r>
        <r>
          <rPr>
            <b/>
            <sz val="10"/>
            <color indexed="81"/>
            <rFont val="Tahoma"/>
            <family val="2"/>
          </rPr>
          <t>stsadm -o enumtemplates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<sst xmlns="http://schemas.openxmlformats.org/spreadsheetml/2006/main" count="789" uniqueCount="353">
  <si>
    <t>Starting Row</t>
  </si>
  <si>
    <t>Ending Row</t>
  </si>
  <si>
    <t>Requested By</t>
  </si>
  <si>
    <t>Christopher Rhodes</t>
  </si>
  <si>
    <t>Request Date</t>
  </si>
  <si>
    <t>Date Needed</t>
  </si>
  <si>
    <t>Purpose</t>
  </si>
  <si>
    <t>Web Application</t>
  </si>
  <si>
    <t>Title and Description</t>
  </si>
  <si>
    <t>Web Site Address</t>
  </si>
  <si>
    <t>Quota Template</t>
  </si>
  <si>
    <t>Title</t>
  </si>
  <si>
    <t>Description</t>
  </si>
  <si>
    <t>Primary Site Collection Administrator</t>
  </si>
  <si>
    <t>Secondary Site Collection Administrator</t>
  </si>
  <si>
    <t>LifeDivision</t>
  </si>
  <si>
    <t>Blank Site</t>
  </si>
  <si>
    <t>Web Applications</t>
  </si>
  <si>
    <t>Area</t>
  </si>
  <si>
    <t>LearnSharePoint</t>
  </si>
  <si>
    <t>sites</t>
  </si>
  <si>
    <t>teams</t>
  </si>
  <si>
    <t>apps</t>
  </si>
  <si>
    <t>Site Templates</t>
  </si>
  <si>
    <t>_GLOBAL_#0</t>
  </si>
  <si>
    <t>_GLOBAL_#1</t>
  </si>
  <si>
    <t>_GLOBAL_#2</t>
  </si>
  <si>
    <t>_GLOBAL_#3</t>
  </si>
  <si>
    <t>_GLOBAL_#4</t>
  </si>
  <si>
    <t>_GLOBAL_#5</t>
  </si>
  <si>
    <t>_GLOBAL_#6</t>
  </si>
  <si>
    <t>_GLOBAL_#7</t>
  </si>
  <si>
    <t>_GLOBAL_#8</t>
  </si>
  <si>
    <t>_GLOBAL_#9</t>
  </si>
  <si>
    <t>_GLOBAL_#10</t>
  </si>
  <si>
    <t>_GLOBAL_#11</t>
  </si>
  <si>
    <t>_GLOBAL_#12</t>
  </si>
  <si>
    <t>_GLOBAL_#13</t>
  </si>
  <si>
    <t>_GLOBAL_#14</t>
  </si>
  <si>
    <t>_GLOBAL_#15</t>
  </si>
  <si>
    <t>_GLOBAL_#16</t>
  </si>
  <si>
    <t>_GLOBAL_#17</t>
  </si>
  <si>
    <t>_GLOBAL_#18</t>
  </si>
  <si>
    <t>Language</t>
  </si>
  <si>
    <t>Name</t>
  </si>
  <si>
    <t>ID</t>
  </si>
  <si>
    <t>Global template</t>
  </si>
  <si>
    <t>Team Site</t>
  </si>
  <si>
    <t>Document Workspace</t>
  </si>
  <si>
    <t>Basic Meeting Workspace</t>
  </si>
  <si>
    <t>Blank Meeting Workspace</t>
  </si>
  <si>
    <t>Decision Meeting Workspace</t>
  </si>
  <si>
    <t>Social Meeting Workspace</t>
  </si>
  <si>
    <t>Multipage Meeting Workspace</t>
  </si>
  <si>
    <t>Central Admin Site</t>
  </si>
  <si>
    <t>Wiki Site</t>
  </si>
  <si>
    <t>Blog</t>
  </si>
  <si>
    <t xml:space="preserve">Absence and Vacation Schedule </t>
  </si>
  <si>
    <t>Document Center</t>
  </si>
  <si>
    <t>Bug Database</t>
  </si>
  <si>
    <t>Call Center</t>
  </si>
  <si>
    <t>Contacts Management</t>
  </si>
  <si>
    <t>Compliance Process Support Site</t>
  </si>
  <si>
    <t>Document Library and Review</t>
  </si>
  <si>
    <t>Event Planning</t>
  </si>
  <si>
    <t>Expense Reimbursement and Approval Site</t>
  </si>
  <si>
    <t>Help Desk</t>
  </si>
  <si>
    <t>Inventory Tracking</t>
  </si>
  <si>
    <t>IT Team Workspace</t>
  </si>
  <si>
    <t>Job Requisition and Interview Management</t>
  </si>
  <si>
    <t>Knowledge Base</t>
  </si>
  <si>
    <t>Lending Library</t>
  </si>
  <si>
    <t>Records Center</t>
  </si>
  <si>
    <t>OnTrac Workcenter</t>
  </si>
  <si>
    <t>OnTrac Project Center</t>
  </si>
  <si>
    <t>OnTrac Master Project Center</t>
  </si>
  <si>
    <t>Shared Services Administration Site</t>
  </si>
  <si>
    <t>Physical Asset Tracking and Management</t>
  </si>
  <si>
    <t>Change Request Management</t>
  </si>
  <si>
    <t>Budgeting and Tracking Multiple Projects</t>
  </si>
  <si>
    <t>Project Tracking Workspace</t>
  </si>
  <si>
    <t>Room and Equipment Reservations</t>
  </si>
  <si>
    <t>SharePoint Portal Server Site</t>
  </si>
  <si>
    <t>SharePoint Portal Server Personal Space</t>
  </si>
  <si>
    <t>Personalization Site</t>
  </si>
  <si>
    <t>Contents area Template</t>
  </si>
  <si>
    <t>Topic area template</t>
  </si>
  <si>
    <t>News Site</t>
  </si>
  <si>
    <t>Publishing Site</t>
  </si>
  <si>
    <t>Press Releases Site</t>
  </si>
  <si>
    <t>Publishing Site with Workflow</t>
  </si>
  <si>
    <t>Site Directory</t>
  </si>
  <si>
    <t>Community area template</t>
  </si>
  <si>
    <t>Report Center</t>
  </si>
  <si>
    <t>Collaboration Portal</t>
  </si>
  <si>
    <t>Search Center with Tabs</t>
  </si>
  <si>
    <t>Profiles</t>
  </si>
  <si>
    <t>Publishing Portal</t>
  </si>
  <si>
    <t>My Site Host</t>
  </si>
  <si>
    <t>Search Center</t>
  </si>
  <si>
    <t>Sales Lead Pipeline</t>
  </si>
  <si>
    <t>Board Directors</t>
  </si>
  <si>
    <t>Business Performance</t>
  </si>
  <si>
    <t>Case Management</t>
  </si>
  <si>
    <t>Classroom Management</t>
  </si>
  <si>
    <t>Clinical Trial</t>
  </si>
  <si>
    <t>Competitive Analysis</t>
  </si>
  <si>
    <t>Discussion Database</t>
  </si>
  <si>
    <t>Disputed Invoice</t>
  </si>
  <si>
    <t>Employee Activities</t>
  </si>
  <si>
    <t>Employee Benefits</t>
  </si>
  <si>
    <t>Employee Training</t>
  </si>
  <si>
    <t>Equity Research</t>
  </si>
  <si>
    <t>Manufacturing Process</t>
  </si>
  <si>
    <t>Marketing Campaign</t>
  </si>
  <si>
    <t>New Store Opening</t>
  </si>
  <si>
    <t>Product Planning</t>
  </si>
  <si>
    <t>Request For Proposal</t>
  </si>
  <si>
    <t>Sports League</t>
  </si>
  <si>
    <t>Teamwork Site</t>
  </si>
  <si>
    <t>GLOBAL#0</t>
  </si>
  <si>
    <t>STS#0</t>
  </si>
  <si>
    <t>STS#1</t>
  </si>
  <si>
    <t>STS#2</t>
  </si>
  <si>
    <t>MPS#0</t>
  </si>
  <si>
    <t>MPS#1</t>
  </si>
  <si>
    <t>MPS#2</t>
  </si>
  <si>
    <t>MPS#3</t>
  </si>
  <si>
    <t>MPS#4</t>
  </si>
  <si>
    <t>CENTRALADMIN#0</t>
  </si>
  <si>
    <t>WIKI#0</t>
  </si>
  <si>
    <t>BLOG#0</t>
  </si>
  <si>
    <t>absence#0</t>
  </si>
  <si>
    <t>BDR#0</t>
  </si>
  <si>
    <t>BT#0</t>
  </si>
  <si>
    <t>callcenter#0</t>
  </si>
  <si>
    <t>CM#0</t>
  </si>
  <si>
    <t>comproc#0</t>
  </si>
  <si>
    <t>DR#0</t>
  </si>
  <si>
    <t>eventplan#0</t>
  </si>
  <si>
    <t>exreports#0</t>
  </si>
  <si>
    <t>helpdesk#0</t>
  </si>
  <si>
    <t>IT#0</t>
  </si>
  <si>
    <t>itteam#0</t>
  </si>
  <si>
    <t>JRIM#0</t>
  </si>
  <si>
    <t>KB#0</t>
  </si>
  <si>
    <t>LL#0</t>
  </si>
  <si>
    <t>OFFILE#0</t>
  </si>
  <si>
    <t>OFFILE#1</t>
  </si>
  <si>
    <t>OnTrac#0</t>
  </si>
  <si>
    <t>OnTrac#99</t>
  </si>
  <si>
    <t>OnTrac#1</t>
  </si>
  <si>
    <t>OnTrac#2</t>
  </si>
  <si>
    <t>OnTrac#3</t>
  </si>
  <si>
    <t>OnTrac#98</t>
  </si>
  <si>
    <t>OSRV#0</t>
  </si>
  <si>
    <t>PATM#0</t>
  </si>
  <si>
    <t>projchange#0</t>
  </si>
  <si>
    <t>projmulti#0</t>
  </si>
  <si>
    <t>projsing#0</t>
  </si>
  <si>
    <t>RER#0</t>
  </si>
  <si>
    <t>SPS#0</t>
  </si>
  <si>
    <t>SPSPERS#0</t>
  </si>
  <si>
    <t>SPSMSITE#0</t>
  </si>
  <si>
    <t>SPSTOC#0</t>
  </si>
  <si>
    <t>SPSTOPIC#0</t>
  </si>
  <si>
    <t>SPSNEWS#0</t>
  </si>
  <si>
    <t>CMSPUBLISHING#0</t>
  </si>
  <si>
    <t>BLANKINTERNET#0</t>
  </si>
  <si>
    <t>BLANKINTERNET#1</t>
  </si>
  <si>
    <t>BLANKINTERNET#2</t>
  </si>
  <si>
    <t>SPSNHOME#0</t>
  </si>
  <si>
    <t>SPSSITES#0</t>
  </si>
  <si>
    <t>SPSCOMMU#0</t>
  </si>
  <si>
    <t>SPSREPORTCENTER#0</t>
  </si>
  <si>
    <t>SPSPORTAL#0</t>
  </si>
  <si>
    <t>SRCHCEN#0</t>
  </si>
  <si>
    <t>PROFILES#0</t>
  </si>
  <si>
    <t>BLANKINTERNETCONTAINER#0</t>
  </si>
  <si>
    <t>SPSMSITEHOST#0</t>
  </si>
  <si>
    <t>SRCHCENTERLITE#0</t>
  </si>
  <si>
    <t>SRCHCENTERLITE#1</t>
  </si>
  <si>
    <t>ST#0</t>
  </si>
  <si>
    <t>Web Application URL</t>
  </si>
  <si>
    <t>Managed Path</t>
  </si>
  <si>
    <t>Owner Login</t>
  </si>
  <si>
    <t>Owner Name</t>
  </si>
  <si>
    <t>Owner Email</t>
  </si>
  <si>
    <t>URL Name</t>
  </si>
  <si>
    <t>Site URL</t>
  </si>
  <si>
    <t>Farm</t>
  </si>
  <si>
    <t>Request Info</t>
  </si>
  <si>
    <t>SharePoint Site Collection Requests</t>
  </si>
  <si>
    <t>Word Output Folder</t>
  </si>
  <si>
    <t>STSADM Output FileName</t>
  </si>
  <si>
    <t>Word Output FileName Base</t>
  </si>
  <si>
    <t>STSADM_commands.bat</t>
  </si>
  <si>
    <t>C:\temp\sc test\word output</t>
  </si>
  <si>
    <t>c:\temp\sc test\stsadm output</t>
  </si>
  <si>
    <t>STSADM Output Folder</t>
  </si>
  <si>
    <t>SharePoint Farm</t>
  </si>
  <si>
    <t>Site Template</t>
  </si>
  <si>
    <t>wa1</t>
  </si>
  <si>
    <t>DEVLIFEINT\spsadmin</t>
  </si>
  <si>
    <t>spsadmin@pacificlife.com</t>
  </si>
  <si>
    <t>Unique Permissions</t>
  </si>
  <si>
    <t>Unique</t>
  </si>
  <si>
    <t>Request Type</t>
  </si>
  <si>
    <t>This worksheet is used to create managed paths, site collections (SPSite), and webs (SPWeb) under an existing Web Application.  It generates STSADM commands that are then deployed and run on a sharepoint server.</t>
  </si>
  <si>
    <t>path</t>
  </si>
  <si>
    <t>Path Type</t>
  </si>
  <si>
    <t>Path Name</t>
  </si>
  <si>
    <t>web request only</t>
  </si>
  <si>
    <t>path request only</t>
  </si>
  <si>
    <t>site request only</t>
  </si>
  <si>
    <t>products</t>
  </si>
  <si>
    <t>ocean</t>
  </si>
  <si>
    <t>projects</t>
  </si>
  <si>
    <t>explicit</t>
  </si>
  <si>
    <t>wildcard</t>
  </si>
  <si>
    <t>site</t>
  </si>
  <si>
    <t>iDev</t>
  </si>
  <si>
    <t>Information Architecture</t>
  </si>
  <si>
    <t>Teams</t>
  </si>
  <si>
    <t>TeamA</t>
  </si>
  <si>
    <t>Team A</t>
  </si>
  <si>
    <t>Team A Description</t>
  </si>
  <si>
    <t>Teams Description</t>
  </si>
  <si>
    <t>TeamB</t>
  </si>
  <si>
    <t>TeamC</t>
  </si>
  <si>
    <t>TeamD</t>
  </si>
  <si>
    <t>TeamE</t>
  </si>
  <si>
    <t>TeamF</t>
  </si>
  <si>
    <t>Team B</t>
  </si>
  <si>
    <t>Team C</t>
  </si>
  <si>
    <t>Team D</t>
  </si>
  <si>
    <t>Team E</t>
  </si>
  <si>
    <t>Team F</t>
  </si>
  <si>
    <t>Team B Description</t>
  </si>
  <si>
    <t>Team C Description</t>
  </si>
  <si>
    <t>Team D Description</t>
  </si>
  <si>
    <t>Team E Description</t>
  </si>
  <si>
    <t>Team F Description</t>
  </si>
  <si>
    <t>web</t>
  </si>
  <si>
    <t>TeamA/TeamA1</t>
  </si>
  <si>
    <t>TeamA/TeamA2</t>
  </si>
  <si>
    <t>TeamA/TeamA3</t>
  </si>
  <si>
    <t>TeamA/TeamA4</t>
  </si>
  <si>
    <t>TeamA/TeamA5</t>
  </si>
  <si>
    <t>TeamA/TeamA6</t>
  </si>
  <si>
    <t>Team A1</t>
  </si>
  <si>
    <t>Team A2</t>
  </si>
  <si>
    <t>Team A3</t>
  </si>
  <si>
    <t>Team A4</t>
  </si>
  <si>
    <t>Team A5</t>
  </si>
  <si>
    <t>Team A6</t>
  </si>
  <si>
    <t>Team A1 Description</t>
  </si>
  <si>
    <t>Team A2 Description</t>
  </si>
  <si>
    <t>Team A3 Description</t>
  </si>
  <si>
    <t>Team A4 Description</t>
  </si>
  <si>
    <t>Team A5 Description</t>
  </si>
  <si>
    <t>Team A6 Description</t>
  </si>
  <si>
    <t>TeamB/TeamB1</t>
  </si>
  <si>
    <t>TeamB/TeamB6</t>
  </si>
  <si>
    <t>TeamB/TeamB5</t>
  </si>
  <si>
    <t>TeamB/TeamB4</t>
  </si>
  <si>
    <t>TeamB/TeamB2</t>
  </si>
  <si>
    <t>TeamB/TeamB3</t>
  </si>
  <si>
    <t>Team B1</t>
  </si>
  <si>
    <t>Team B2</t>
  </si>
  <si>
    <t>Team B3</t>
  </si>
  <si>
    <t>Team B4</t>
  </si>
  <si>
    <t>Team B5</t>
  </si>
  <si>
    <t>Team B6</t>
  </si>
  <si>
    <t>Team B1 Description</t>
  </si>
  <si>
    <t>Team B2 Description</t>
  </si>
  <si>
    <t>Team B3 Description</t>
  </si>
  <si>
    <t>Team B4 Description</t>
  </si>
  <si>
    <t>Team B5 Description</t>
  </si>
  <si>
    <t>Team B6 Description</t>
  </si>
  <si>
    <t>X</t>
  </si>
  <si>
    <t>TeamC/TeamC1</t>
  </si>
  <si>
    <t>Team C1</t>
  </si>
  <si>
    <t>Team C1 Description</t>
  </si>
  <si>
    <t>TeamC/TeamC2</t>
  </si>
  <si>
    <t>Team C2</t>
  </si>
  <si>
    <t>Team C2 Description</t>
  </si>
  <si>
    <t>TeamC/TeamC3</t>
  </si>
  <si>
    <t>Team C3</t>
  </si>
  <si>
    <t>Team C3 Description</t>
  </si>
  <si>
    <t>TeamC/TeamC4</t>
  </si>
  <si>
    <t>Team C4</t>
  </si>
  <si>
    <t>Team C4 Description</t>
  </si>
  <si>
    <t>TeamC/TeamC5</t>
  </si>
  <si>
    <t>Team C5</t>
  </si>
  <si>
    <t>Team C5 Description</t>
  </si>
  <si>
    <t>TeamC/TeamC6</t>
  </si>
  <si>
    <t>Team C6</t>
  </si>
  <si>
    <t>Team C6 Description</t>
  </si>
  <si>
    <t>TeamD/TeamD1</t>
  </si>
  <si>
    <t>Team D1</t>
  </si>
  <si>
    <t>Team D1 Description</t>
  </si>
  <si>
    <t>TeamD/TeamD2</t>
  </si>
  <si>
    <t>Team D2</t>
  </si>
  <si>
    <t>Team D2 Description</t>
  </si>
  <si>
    <t>TeamD/TeamD3</t>
  </si>
  <si>
    <t>Team D3</t>
  </si>
  <si>
    <t>Team D3 Description</t>
  </si>
  <si>
    <t>TeamD/TeamD4</t>
  </si>
  <si>
    <t>Team D4</t>
  </si>
  <si>
    <t>Team D4 Description</t>
  </si>
  <si>
    <t>TeamD/TeamD5</t>
  </si>
  <si>
    <t>Team D5</t>
  </si>
  <si>
    <t>Team D5 Description</t>
  </si>
  <si>
    <t>TeamD/TeamD6</t>
  </si>
  <si>
    <t>Team D6</t>
  </si>
  <si>
    <t>Team D6 Description</t>
  </si>
  <si>
    <t>TeamE/TeamE1</t>
  </si>
  <si>
    <t>Team E1</t>
  </si>
  <si>
    <t>Team E1 Description</t>
  </si>
  <si>
    <t>TeamE/TeamE2</t>
  </si>
  <si>
    <t>Team E2</t>
  </si>
  <si>
    <t>Team E2 Description</t>
  </si>
  <si>
    <t>TeamE/TeamE3</t>
  </si>
  <si>
    <t>Team E3</t>
  </si>
  <si>
    <t>Team E3 Description</t>
  </si>
  <si>
    <t>TeamE/TeamE4</t>
  </si>
  <si>
    <t>Team E4</t>
  </si>
  <si>
    <t>Team E4 Description</t>
  </si>
  <si>
    <t>TeamE/TeamE5</t>
  </si>
  <si>
    <t>Team E5</t>
  </si>
  <si>
    <t>Team E5 Description</t>
  </si>
  <si>
    <t>TeamE/TeamE6</t>
  </si>
  <si>
    <t>Team E6</t>
  </si>
  <si>
    <t>Team E6 Description</t>
  </si>
  <si>
    <t>TeamF/TeamF1</t>
  </si>
  <si>
    <t>Team F1</t>
  </si>
  <si>
    <t>Team F1 Description</t>
  </si>
  <si>
    <t>TeamF/TeamF2</t>
  </si>
  <si>
    <t>Team F2</t>
  </si>
  <si>
    <t>Team F2 Description</t>
  </si>
  <si>
    <t>TeamF/TeamF3</t>
  </si>
  <si>
    <t>Team F3</t>
  </si>
  <si>
    <t>Team F3 Description</t>
  </si>
  <si>
    <t>TeamF/TeamF4</t>
  </si>
  <si>
    <t>Team F4</t>
  </si>
  <si>
    <t>Team F4 Description</t>
  </si>
  <si>
    <t>TeamF/TeamF5</t>
  </si>
  <si>
    <t>Team F5</t>
  </si>
  <si>
    <t>Team F5 Description</t>
  </si>
  <si>
    <t>TeamF/TeamF6</t>
  </si>
  <si>
    <t>Team F6</t>
  </si>
  <si>
    <t>Team F6 Description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</si>
</sst>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65F91"/>
      <name val="Cambria"/>
      <family val="1"/>
    </font>
    <font>
      <b/>
      <sz val="13"/>
      <color rgb="FF4F81BD"/>
      <name val="Cambria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F81BD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23" fillId="0" borderId="0" xfId="0" applyFont="1" applyAlignment="1">
      <alignment wrapText="1"/>
    </xf>
    <xf numFmtId="0" fontId="23" fillId="0" borderId="0" xfId="0" applyFont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24" fillId="0" borderId="0" xfId="42" applyBorder="1" applyAlignment="1" applyProtection="1">
      <alignment horizontal="center" vertical="center" wrapText="1"/>
      <protection locked="0"/>
    </xf>
    <xf numFmtId="0" fontId="0" fillId="0" borderId="0" xfId="0" quotePrefix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26" fillId="33" borderId="0" xfId="0" applyFont="1" applyFill="1" applyProtection="1"/>
    <xf numFmtId="0" fontId="0" fillId="34" borderId="0" xfId="0" applyFill="1" applyProtection="1"/>
    <xf numFmtId="0" fontId="0" fillId="35" borderId="0" xfId="0" applyFill="1" applyProtection="1"/>
    <xf numFmtId="0" fontId="0" fillId="0" borderId="0" xfId="0" applyBorder="1" applyAlignment="1" applyProtection="1">
      <alignment vertical="top" wrapText="1"/>
    </xf>
    <xf numFmtId="0" fontId="2" fillId="0" borderId="0" xfId="0" applyFont="1" applyProtection="1"/>
    <xf numFmtId="0" fontId="3" fillId="0" borderId="12" xfId="0" applyFont="1" applyBorder="1" applyAlignment="1" applyProtection="1">
      <alignment wrapText="1"/>
    </xf>
    <xf numFmtId="0" fontId="0" fillId="0" borderId="22" xfId="0" applyBorder="1" applyAlignment="1" applyProtection="1">
      <alignment wrapText="1"/>
    </xf>
    <xf numFmtId="0" fontId="0" fillId="0" borderId="13" xfId="0" applyBorder="1" applyAlignment="1" applyProtection="1">
      <alignment wrapText="1"/>
    </xf>
    <xf numFmtId="0" fontId="3" fillId="0" borderId="10" xfId="0" applyFont="1" applyBorder="1" applyAlignment="1" applyProtection="1">
      <alignment wrapText="1"/>
    </xf>
    <xf numFmtId="0" fontId="0" fillId="0" borderId="10" xfId="0" applyBorder="1" applyAlignment="1" applyProtection="1">
      <alignment wrapText="1"/>
    </xf>
    <xf numFmtId="0" fontId="3" fillId="0" borderId="12" xfId="0" applyFont="1" applyBorder="1" applyAlignment="1" applyProtection="1">
      <alignment horizontal="left" wrapText="1"/>
    </xf>
    <xf numFmtId="0" fontId="3" fillId="0" borderId="22" xfId="0" applyFont="1" applyBorder="1" applyAlignment="1" applyProtection="1">
      <alignment horizontal="center" wrapText="1"/>
    </xf>
    <xf numFmtId="0" fontId="3" fillId="0" borderId="13" xfId="0" applyFont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20" fillId="0" borderId="14" xfId="0" applyFont="1" applyBorder="1" applyAlignment="1" applyProtection="1">
      <alignment horizontal="center"/>
    </xf>
    <xf numFmtId="0" fontId="20" fillId="0" borderId="26" xfId="0" applyFont="1" applyBorder="1" applyAlignment="1" applyProtection="1">
      <alignment horizontal="center"/>
    </xf>
    <xf numFmtId="0" fontId="20" fillId="0" borderId="24" xfId="0" applyFont="1" applyBorder="1" applyAlignment="1" applyProtection="1">
      <alignment horizontal="center"/>
    </xf>
    <xf numFmtId="0" fontId="20" fillId="0" borderId="32" xfId="0" applyFont="1" applyBorder="1" applyAlignment="1" applyProtection="1">
      <alignment horizontal="center"/>
    </xf>
    <xf numFmtId="0" fontId="20" fillId="0" borderId="25" xfId="0" applyFont="1" applyBorder="1" applyAlignment="1" applyProtection="1">
      <alignment horizontal="center"/>
    </xf>
    <xf numFmtId="0" fontId="20" fillId="0" borderId="20" xfId="0" applyFont="1" applyBorder="1" applyAlignment="1" applyProtection="1">
      <alignment horizontal="center"/>
    </xf>
    <xf numFmtId="0" fontId="20" fillId="0" borderId="21" xfId="0" applyFont="1" applyBorder="1" applyAlignment="1" applyProtection="1">
      <alignment horizontal="center"/>
    </xf>
    <xf numFmtId="0" fontId="20" fillId="0" borderId="15" xfId="0" applyFont="1" applyBorder="1" applyAlignment="1" applyProtection="1">
      <alignment horizontal="center"/>
    </xf>
    <xf numFmtId="0" fontId="20" fillId="0" borderId="23" xfId="0" applyFont="1" applyBorder="1" applyAlignment="1" applyProtection="1">
      <alignment horizontal="center"/>
    </xf>
    <xf numFmtId="0" fontId="20" fillId="0" borderId="17" xfId="0" applyFont="1" applyBorder="1" applyAlignment="1" applyProtection="1">
      <alignment horizontal="center"/>
    </xf>
    <xf numFmtId="0" fontId="1" fillId="0" borderId="16" xfId="0" applyFont="1" applyBorder="1" applyAlignment="1" applyProtection="1">
      <alignment horizontal="center" wrapText="1"/>
    </xf>
    <xf numFmtId="0" fontId="1" fillId="0" borderId="27" xfId="0" applyFont="1" applyBorder="1" applyAlignment="1" applyProtection="1">
      <alignment horizontal="center"/>
    </xf>
    <xf numFmtId="0" fontId="1" fillId="0" borderId="28" xfId="0" applyFont="1" applyBorder="1" applyAlignment="1" applyProtection="1">
      <alignment horizontal="center"/>
    </xf>
    <xf numFmtId="0" fontId="1" fillId="0" borderId="33" xfId="0" applyFont="1" applyBorder="1" applyAlignment="1" applyProtection="1">
      <alignment horizontal="center"/>
    </xf>
    <xf numFmtId="0" fontId="1" fillId="0" borderId="31" xfId="0" applyFont="1" applyBorder="1" applyAlignment="1" applyProtection="1">
      <alignment horizontal="center"/>
    </xf>
    <xf numFmtId="0" fontId="1" fillId="0" borderId="26" xfId="0" applyFont="1" applyBorder="1" applyAlignment="1" applyProtection="1">
      <alignment horizontal="center" wrapText="1"/>
    </xf>
    <xf numFmtId="0" fontId="1" fillId="0" borderId="11" xfId="0" applyFont="1" applyBorder="1" applyAlignment="1" applyProtection="1">
      <alignment horizontal="center" wrapText="1"/>
    </xf>
    <xf numFmtId="0" fontId="1" fillId="33" borderId="34" xfId="0" applyFont="1" applyFill="1" applyBorder="1" applyAlignment="1" applyProtection="1">
      <alignment horizontal="center" wrapText="1"/>
    </xf>
    <xf numFmtId="0" fontId="1" fillId="35" borderId="31" xfId="0" applyFont="1" applyFill="1" applyBorder="1" applyAlignment="1" applyProtection="1">
      <alignment horizontal="center" wrapText="1"/>
    </xf>
    <xf numFmtId="0" fontId="1" fillId="0" borderId="18" xfId="0" applyFont="1" applyBorder="1" applyAlignment="1" applyProtection="1">
      <alignment horizontal="center" wrapText="1"/>
    </xf>
    <xf numFmtId="0" fontId="1" fillId="0" borderId="19" xfId="0" applyFont="1" applyBorder="1" applyAlignment="1" applyProtection="1">
      <alignment horizontal="center" wrapText="1"/>
    </xf>
    <xf numFmtId="0" fontId="1" fillId="0" borderId="24" xfId="0" applyFont="1" applyBorder="1" applyAlignment="1" applyProtection="1">
      <alignment horizontal="center" wrapText="1"/>
    </xf>
    <xf numFmtId="0" fontId="1" fillId="34" borderId="27" xfId="0" applyFont="1" applyFill="1" applyBorder="1" applyAlignment="1" applyProtection="1">
      <alignment horizontal="center" wrapText="1"/>
    </xf>
    <xf numFmtId="0" fontId="1" fillId="34" borderId="28" xfId="0" applyFont="1" applyFill="1" applyBorder="1" applyAlignment="1" applyProtection="1">
      <alignment horizontal="center" wrapText="1"/>
    </xf>
    <xf numFmtId="0" fontId="1" fillId="34" borderId="29" xfId="0" applyFont="1" applyFill="1" applyBorder="1" applyAlignment="1" applyProtection="1">
      <alignment horizontal="center" wrapText="1"/>
    </xf>
    <xf numFmtId="0" fontId="1" fillId="34" borderId="18" xfId="0" applyFont="1" applyFill="1" applyBorder="1" applyAlignment="1" applyProtection="1">
      <alignment horizontal="center" wrapText="1"/>
    </xf>
    <xf numFmtId="0" fontId="1" fillId="34" borderId="30" xfId="0" applyFont="1" applyFill="1" applyBorder="1" applyAlignment="1" applyProtection="1">
      <alignment horizontal="center" wrapText="1"/>
    </xf>
    <xf numFmtId="0" fontId="1" fillId="34" borderId="19" xfId="0" applyFont="1" applyFill="1" applyBorder="1" applyAlignment="1" applyProtection="1">
      <alignment horizontal="center" wrapText="1"/>
    </xf>
    <xf numFmtId="0" fontId="1" fillId="34" borderId="11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left" wrapText="1"/>
      <protection locked="0"/>
    </xf>
    <xf numFmtId="0" fontId="3" fillId="0" borderId="12" xfId="0" applyFont="1" applyBorder="1" applyAlignment="1" applyProtection="1">
      <alignment horizontal="left" wrapText="1"/>
      <protection locked="0"/>
    </xf>
    <xf numFmtId="0" fontId="20" fillId="0" borderId="15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 wrapText="1"/>
      <protection locked="0"/>
    </xf>
    <xf numFmtId="0" fontId="1" fillId="0" borderId="16" xfId="0" applyFont="1" applyBorder="1" applyAlignment="1" applyProtection="1">
      <alignment horizontal="left" wrapText="1"/>
      <protection locked="0"/>
    </xf>
    <xf numFmtId="0" fontId="3" fillId="0" borderId="10" xfId="0" applyFont="1" applyBorder="1" applyAlignment="1" applyProtection="1">
      <alignment horizontal="center" wrapText="1"/>
    </xf>
    <xf numFmtId="0" fontId="3" fillId="0" borderId="12" xfId="0" applyFont="1" applyBorder="1" applyAlignment="1" applyProtection="1">
      <alignment horizontal="center" wrapText="1"/>
    </xf>
    <xf numFmtId="0" fontId="3" fillId="0" borderId="13" xfId="0" applyFont="1" applyBorder="1" applyAlignment="1" applyProtection="1">
      <alignment horizontal="center" wrapText="1"/>
    </xf>
    <xf numFmtId="0" fontId="0" fillId="0" borderId="0" xfId="0" applyAlignment="1" applyProtection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2D3B1F7082B3762457E2B73C2AE94481AF37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038"/>
  <ax:ocxPr ax:name="Sizel_cy" ax:value="8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932274F312A3714BF918B4C1905ECA73EEC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038"/>
  <ax:ocxPr ax:name="Sizel_cy" ax:value="87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ables/table1.xml><?xml version="1.0" encoding="utf-8"?>
<table xmlns="http://schemas.openxmlformats.org/spreadsheetml/2006/main" id="1" name="SiteTemplateTable" displayName="SiteTemplateTable" ref="C4:F86" totalsRowShown="0">
  <autoFilter ref="C4:F86"/>
  <sortState ref="C5:F86">
    <sortCondition ref="C4:C86"/>
  </sortState>
  <tableColumns count="4">
    <tableColumn id="1" name="Site Templates"/>
    <tableColumn id="2" name="Language"/>
    <tableColumn id="3" name="Name"/>
    <tableColumn id="4" name="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psadmin@pacificlife.com" TargetMode="External"/><Relationship Id="rId13" Type="http://schemas.openxmlformats.org/officeDocument/2006/relationships/hyperlink" Target="mailto:spsadmin@pacificlife.com" TargetMode="External"/><Relationship Id="rId18" Type="http://schemas.openxmlformats.org/officeDocument/2006/relationships/hyperlink" Target="mailto:spsadmin@pacificlife.com" TargetMode="External"/><Relationship Id="rId26" Type="http://schemas.openxmlformats.org/officeDocument/2006/relationships/hyperlink" Target="mailto:spsadmin@pacificlife.com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mailto:spsadmin@pacificlife.com" TargetMode="External"/><Relationship Id="rId21" Type="http://schemas.openxmlformats.org/officeDocument/2006/relationships/hyperlink" Target="mailto:spsadmin@pacificlife.com" TargetMode="External"/><Relationship Id="rId34" Type="http://schemas.openxmlformats.org/officeDocument/2006/relationships/hyperlink" Target="mailto:spsadmin@pacificlife.com" TargetMode="External"/><Relationship Id="rId42" Type="http://schemas.openxmlformats.org/officeDocument/2006/relationships/control" Target="../activeX/activeX2.xml"/><Relationship Id="rId7" Type="http://schemas.openxmlformats.org/officeDocument/2006/relationships/hyperlink" Target="mailto:spsadmin@pacificlife.com" TargetMode="External"/><Relationship Id="rId12" Type="http://schemas.openxmlformats.org/officeDocument/2006/relationships/hyperlink" Target="mailto:spsadmin@pacificlife.com" TargetMode="External"/><Relationship Id="rId17" Type="http://schemas.openxmlformats.org/officeDocument/2006/relationships/hyperlink" Target="mailto:spsadmin@pacificlife.com" TargetMode="External"/><Relationship Id="rId25" Type="http://schemas.openxmlformats.org/officeDocument/2006/relationships/hyperlink" Target="mailto:spsadmin@pacificlife.com" TargetMode="External"/><Relationship Id="rId33" Type="http://schemas.openxmlformats.org/officeDocument/2006/relationships/hyperlink" Target="mailto:spsadmin@pacificlife.com" TargetMode="External"/><Relationship Id="rId38" Type="http://schemas.openxmlformats.org/officeDocument/2006/relationships/hyperlink" Target="mailto:spsadmin@pacificlife.com" TargetMode="External"/><Relationship Id="rId2" Type="http://schemas.openxmlformats.org/officeDocument/2006/relationships/hyperlink" Target="mailto:spsadmin@pacificlife.com" TargetMode="External"/><Relationship Id="rId16" Type="http://schemas.openxmlformats.org/officeDocument/2006/relationships/hyperlink" Target="mailto:spsadmin@pacificlife.com" TargetMode="External"/><Relationship Id="rId20" Type="http://schemas.openxmlformats.org/officeDocument/2006/relationships/hyperlink" Target="mailto:spsadmin@pacificlife.com" TargetMode="External"/><Relationship Id="rId29" Type="http://schemas.openxmlformats.org/officeDocument/2006/relationships/hyperlink" Target="mailto:spsadmin@pacificlife.com" TargetMode="External"/><Relationship Id="rId41" Type="http://schemas.openxmlformats.org/officeDocument/2006/relationships/control" Target="../activeX/activeX1.xml"/><Relationship Id="rId1" Type="http://schemas.openxmlformats.org/officeDocument/2006/relationships/hyperlink" Target="mailto:spsadmin@pacificlife.com" TargetMode="External"/><Relationship Id="rId6" Type="http://schemas.openxmlformats.org/officeDocument/2006/relationships/hyperlink" Target="mailto:spsadmin@pacificlife.com" TargetMode="External"/><Relationship Id="rId11" Type="http://schemas.openxmlformats.org/officeDocument/2006/relationships/hyperlink" Target="mailto:spsadmin@pacificlife.com" TargetMode="External"/><Relationship Id="rId24" Type="http://schemas.openxmlformats.org/officeDocument/2006/relationships/hyperlink" Target="mailto:spsadmin@pacificlife.com" TargetMode="External"/><Relationship Id="rId32" Type="http://schemas.openxmlformats.org/officeDocument/2006/relationships/hyperlink" Target="mailto:spsadmin@pacificlife.com" TargetMode="External"/><Relationship Id="rId37" Type="http://schemas.openxmlformats.org/officeDocument/2006/relationships/hyperlink" Target="mailto:spsadmin@pacificlife.com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mailto:spsadmin@pacificlife.com" TargetMode="External"/><Relationship Id="rId15" Type="http://schemas.openxmlformats.org/officeDocument/2006/relationships/hyperlink" Target="mailto:spsadmin@pacificlife.com" TargetMode="External"/><Relationship Id="rId23" Type="http://schemas.openxmlformats.org/officeDocument/2006/relationships/hyperlink" Target="mailto:spsadmin@pacificlife.com" TargetMode="External"/><Relationship Id="rId28" Type="http://schemas.openxmlformats.org/officeDocument/2006/relationships/hyperlink" Target="mailto:spsadmin@pacificlife.com" TargetMode="External"/><Relationship Id="rId36" Type="http://schemas.openxmlformats.org/officeDocument/2006/relationships/hyperlink" Target="mailto:spsadmin@pacificlife.com" TargetMode="External"/><Relationship Id="rId10" Type="http://schemas.openxmlformats.org/officeDocument/2006/relationships/hyperlink" Target="mailto:spsadmin@pacificlife.com" TargetMode="External"/><Relationship Id="rId19" Type="http://schemas.openxmlformats.org/officeDocument/2006/relationships/hyperlink" Target="mailto:spsadmin@pacificlife.com" TargetMode="External"/><Relationship Id="rId31" Type="http://schemas.openxmlformats.org/officeDocument/2006/relationships/hyperlink" Target="mailto:spsadmin@pacificlife.com" TargetMode="External"/><Relationship Id="rId4" Type="http://schemas.openxmlformats.org/officeDocument/2006/relationships/hyperlink" Target="mailto:spsadmin@pacificlife.com" TargetMode="External"/><Relationship Id="rId9" Type="http://schemas.openxmlformats.org/officeDocument/2006/relationships/hyperlink" Target="mailto:spsadmin@pacificlife.com" TargetMode="External"/><Relationship Id="rId14" Type="http://schemas.openxmlformats.org/officeDocument/2006/relationships/hyperlink" Target="mailto:spsadmin@pacificlife.com" TargetMode="External"/><Relationship Id="rId22" Type="http://schemas.openxmlformats.org/officeDocument/2006/relationships/hyperlink" Target="mailto:spsadmin@pacificlife.com" TargetMode="External"/><Relationship Id="rId27" Type="http://schemas.openxmlformats.org/officeDocument/2006/relationships/hyperlink" Target="mailto:spsadmin@pacificlife.com" TargetMode="External"/><Relationship Id="rId30" Type="http://schemas.openxmlformats.org/officeDocument/2006/relationships/hyperlink" Target="mailto:spsadmin@pacificlife.com" TargetMode="External"/><Relationship Id="rId35" Type="http://schemas.openxmlformats.org/officeDocument/2006/relationships/hyperlink" Target="mailto:spsadmin@pacificlife.com" TargetMode="External"/><Relationship Id="rId4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61"/>
  <sheetViews>
    <sheetView tabSelected="1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L64" sqref="L64"/>
    </sheetView>
  </sheetViews>
  <sheetFormatPr defaultRowHeight="15"/>
  <cols>
    <col min="1" max="1" width="5" style="4" customWidth="1"/>
    <col min="2" max="2" width="13.28515625" style="5" customWidth="1"/>
    <col min="3" max="3" width="20.28515625" style="5" customWidth="1"/>
    <col min="4" max="4" width="15.28515625" style="5" customWidth="1"/>
    <col min="5" max="5" width="15.5703125" style="5" customWidth="1"/>
    <col min="6" max="6" width="26.5703125" style="5" customWidth="1"/>
    <col min="7" max="7" width="21.5703125" style="5" customWidth="1"/>
    <col min="8" max="8" width="19.85546875" style="5" bestFit="1" customWidth="1"/>
    <col min="9" max="9" width="13.7109375" style="5" bestFit="1" customWidth="1"/>
    <col min="10" max="10" width="15" style="5" customWidth="1"/>
    <col min="11" max="11" width="17.5703125" style="5" customWidth="1"/>
    <col min="12" max="12" width="17" style="4" customWidth="1"/>
    <col min="13" max="13" width="14.140625" style="5" bestFit="1" customWidth="1"/>
    <col min="14" max="14" width="25.42578125" style="5" customWidth="1"/>
    <col min="15" max="15" width="40.42578125" style="6" customWidth="1"/>
    <col min="16" max="16" width="39.140625" style="6" customWidth="1"/>
    <col min="17" max="17" width="18" style="5" customWidth="1"/>
    <col min="18" max="18" width="26.85546875" style="5" customWidth="1"/>
    <col min="19" max="19" width="12.7109375" style="5" bestFit="1" customWidth="1"/>
    <col min="20" max="20" width="28" style="5" customWidth="1"/>
    <col min="21" max="21" width="26.28515625" style="5" customWidth="1"/>
    <col min="22" max="22" width="9.140625" style="5"/>
    <col min="23" max="23" width="20" style="5" customWidth="1"/>
    <col min="24" max="24" width="19.42578125" style="5" bestFit="1" customWidth="1"/>
    <col min="25" max="16384" width="9.140625" style="5"/>
  </cols>
  <sheetData>
    <row r="1" spans="1:25" s="15" customFormat="1">
      <c r="A1" s="12"/>
      <c r="B1" s="15" t="s">
        <v>208</v>
      </c>
      <c r="L1" s="12"/>
      <c r="O1" s="6"/>
      <c r="P1" s="6"/>
    </row>
    <row r="2" spans="1:25" s="15" customFormat="1">
      <c r="A2" s="12"/>
      <c r="C2" s="69" t="s">
        <v>0</v>
      </c>
      <c r="D2" s="69"/>
      <c r="E2" s="6">
        <v>13</v>
      </c>
      <c r="L2" s="12"/>
      <c r="O2" s="6"/>
      <c r="P2" s="6"/>
    </row>
    <row r="3" spans="1:25" s="15" customFormat="1">
      <c r="A3" s="12"/>
      <c r="C3" s="69" t="s">
        <v>1</v>
      </c>
      <c r="D3" s="69"/>
      <c r="E3" s="6">
        <v>37</v>
      </c>
      <c r="L3" s="12"/>
      <c r="O3" s="6"/>
      <c r="P3" s="6"/>
    </row>
    <row r="4" spans="1:25" s="15" customFormat="1">
      <c r="A4" s="12"/>
      <c r="D4" s="16" t="s">
        <v>199</v>
      </c>
      <c r="E4" s="5" t="s">
        <v>198</v>
      </c>
      <c r="K4" s="17" t="s">
        <v>213</v>
      </c>
      <c r="L4" s="12"/>
      <c r="O4" s="6"/>
      <c r="P4" s="6"/>
    </row>
    <row r="5" spans="1:25" s="15" customFormat="1">
      <c r="A5" s="12"/>
      <c r="C5" s="16"/>
      <c r="D5" s="16" t="s">
        <v>194</v>
      </c>
      <c r="E5" s="5" t="s">
        <v>196</v>
      </c>
      <c r="K5" s="18" t="s">
        <v>214</v>
      </c>
      <c r="L5" s="12"/>
      <c r="O5" s="6"/>
      <c r="P5" s="6"/>
    </row>
    <row r="6" spans="1:25" s="15" customFormat="1">
      <c r="A6" s="12"/>
      <c r="C6" s="16"/>
      <c r="D6" s="16" t="s">
        <v>193</v>
      </c>
      <c r="E6" s="5" t="s">
        <v>197</v>
      </c>
      <c r="K6" s="19" t="s">
        <v>212</v>
      </c>
      <c r="L6" s="12"/>
      <c r="O6" s="6"/>
      <c r="P6" s="6"/>
    </row>
    <row r="7" spans="1:25" s="15" customFormat="1">
      <c r="A7" s="12"/>
      <c r="D7" s="16" t="s">
        <v>195</v>
      </c>
      <c r="E7" s="5" t="s">
        <v>192</v>
      </c>
      <c r="L7" s="12"/>
      <c r="O7" s="6"/>
      <c r="P7" s="6"/>
    </row>
    <row r="8" spans="1:25" s="15" customFormat="1">
      <c r="A8" s="12"/>
      <c r="C8" s="20"/>
      <c r="D8" s="20"/>
      <c r="E8" s="20"/>
      <c r="L8" s="12"/>
      <c r="O8" s="6"/>
      <c r="P8" s="6"/>
    </row>
    <row r="9" spans="1:25" s="15" customFormat="1" ht="18.75" thickBot="1">
      <c r="A9" s="12"/>
      <c r="C9" s="12"/>
      <c r="D9" s="12"/>
      <c r="E9" s="12"/>
      <c r="F9" s="12"/>
      <c r="G9" s="21"/>
      <c r="H9" s="21"/>
      <c r="L9" s="12"/>
      <c r="O9" s="6"/>
      <c r="P9" s="6"/>
    </row>
    <row r="10" spans="1:25" s="30" customFormat="1" ht="36" customHeight="1" thickTop="1">
      <c r="A10" s="13"/>
      <c r="B10" s="22" t="s">
        <v>207</v>
      </c>
      <c r="C10" s="22" t="s">
        <v>191</v>
      </c>
      <c r="D10" s="23"/>
      <c r="E10" s="23"/>
      <c r="F10" s="24"/>
      <c r="G10" s="25" t="s">
        <v>190</v>
      </c>
      <c r="H10" s="22" t="s">
        <v>7</v>
      </c>
      <c r="I10" s="67" t="s">
        <v>184</v>
      </c>
      <c r="J10" s="68"/>
      <c r="K10" s="25"/>
      <c r="L10" s="66" t="s">
        <v>205</v>
      </c>
      <c r="M10" s="67" t="s">
        <v>8</v>
      </c>
      <c r="N10" s="68"/>
      <c r="O10" s="61" t="s">
        <v>9</v>
      </c>
      <c r="P10" s="62"/>
      <c r="Q10" s="26"/>
      <c r="R10" s="27" t="s">
        <v>13</v>
      </c>
      <c r="S10" s="28"/>
      <c r="T10" s="23"/>
      <c r="U10" s="27" t="s">
        <v>14</v>
      </c>
      <c r="V10" s="28"/>
      <c r="W10" s="29"/>
      <c r="X10" s="25" t="s">
        <v>10</v>
      </c>
    </row>
    <row r="11" spans="1:25" s="15" customFormat="1" ht="15.75" thickBot="1">
      <c r="A11" s="12"/>
      <c r="B11" s="31">
        <f t="shared" ref="B11:M11" si="0">COLUMN()-2</f>
        <v>0</v>
      </c>
      <c r="C11" s="32">
        <f t="shared" si="0"/>
        <v>1</v>
      </c>
      <c r="D11" s="33">
        <f t="shared" si="0"/>
        <v>2</v>
      </c>
      <c r="E11" s="33">
        <f t="shared" si="0"/>
        <v>3</v>
      </c>
      <c r="F11" s="34">
        <f t="shared" si="0"/>
        <v>4</v>
      </c>
      <c r="G11" s="35">
        <f t="shared" si="0"/>
        <v>5</v>
      </c>
      <c r="H11" s="32">
        <f t="shared" si="0"/>
        <v>6</v>
      </c>
      <c r="I11" s="36">
        <f t="shared" si="0"/>
        <v>7</v>
      </c>
      <c r="J11" s="36">
        <f t="shared" si="0"/>
        <v>8</v>
      </c>
      <c r="K11" s="31">
        <f t="shared" si="0"/>
        <v>9</v>
      </c>
      <c r="L11" s="35">
        <f t="shared" si="0"/>
        <v>10</v>
      </c>
      <c r="M11" s="31">
        <f t="shared" si="0"/>
        <v>11</v>
      </c>
      <c r="N11" s="37">
        <f t="shared" ref="N11:P11" si="1">M11+1</f>
        <v>12</v>
      </c>
      <c r="O11" s="63">
        <f t="shared" si="1"/>
        <v>13</v>
      </c>
      <c r="P11" s="63">
        <f t="shared" si="1"/>
        <v>14</v>
      </c>
      <c r="Q11" s="38">
        <f t="shared" ref="Q11" si="2">P11+1</f>
        <v>15</v>
      </c>
      <c r="R11" s="38">
        <f t="shared" ref="R11" si="3">Q11+1</f>
        <v>16</v>
      </c>
      <c r="S11" s="38">
        <f t="shared" ref="S11" si="4">R11+1</f>
        <v>17</v>
      </c>
      <c r="T11" s="38">
        <f t="shared" ref="T11" si="5">S11+1</f>
        <v>18</v>
      </c>
      <c r="U11" s="36">
        <f t="shared" ref="U11:V11" si="6">T11+1</f>
        <v>19</v>
      </c>
      <c r="V11" s="39">
        <f t="shared" si="6"/>
        <v>20</v>
      </c>
      <c r="W11" s="37">
        <f>V11+1</f>
        <v>21</v>
      </c>
      <c r="X11" s="40">
        <f>W11+1</f>
        <v>22</v>
      </c>
    </row>
    <row r="12" spans="1:25" s="14" customFormat="1" ht="31.5" thickTop="1" thickBot="1">
      <c r="B12" s="41" t="s">
        <v>207</v>
      </c>
      <c r="C12" s="42" t="s">
        <v>2</v>
      </c>
      <c r="D12" s="43" t="s">
        <v>4</v>
      </c>
      <c r="E12" s="43" t="s">
        <v>5</v>
      </c>
      <c r="F12" s="44" t="s">
        <v>6</v>
      </c>
      <c r="G12" s="45" t="s">
        <v>200</v>
      </c>
      <c r="H12" s="46" t="s">
        <v>7</v>
      </c>
      <c r="I12" s="47" t="s">
        <v>211</v>
      </c>
      <c r="J12" s="48" t="s">
        <v>210</v>
      </c>
      <c r="K12" s="47" t="s">
        <v>188</v>
      </c>
      <c r="L12" s="49" t="s">
        <v>206</v>
      </c>
      <c r="M12" s="50" t="s">
        <v>11</v>
      </c>
      <c r="N12" s="51" t="s">
        <v>12</v>
      </c>
      <c r="O12" s="64" t="s">
        <v>189</v>
      </c>
      <c r="P12" s="65" t="s">
        <v>183</v>
      </c>
      <c r="Q12" s="52" t="s">
        <v>201</v>
      </c>
      <c r="R12" s="53" t="s">
        <v>185</v>
      </c>
      <c r="S12" s="54" t="s">
        <v>186</v>
      </c>
      <c r="T12" s="55" t="s">
        <v>187</v>
      </c>
      <c r="U12" s="56" t="s">
        <v>185</v>
      </c>
      <c r="V12" s="57" t="s">
        <v>186</v>
      </c>
      <c r="W12" s="58" t="s">
        <v>187</v>
      </c>
      <c r="X12" s="59" t="s">
        <v>10</v>
      </c>
      <c r="Y12" s="60"/>
    </row>
    <row r="13" spans="1:25" s="7" customFormat="1" ht="15.75" thickTop="1">
      <c r="A13" s="7">
        <f>ROW()-12</f>
        <v>1</v>
      </c>
      <c r="B13" s="8" t="s">
        <v>209</v>
      </c>
      <c r="C13" s="4" t="s">
        <v>3</v>
      </c>
      <c r="D13" s="9">
        <f ca="1">TODAY()</f>
        <v>39947</v>
      </c>
      <c r="E13" s="9">
        <f ca="1">TODAY()</f>
        <v>39947</v>
      </c>
      <c r="F13" s="7" t="s">
        <v>222</v>
      </c>
      <c r="G13" s="7" t="s">
        <v>221</v>
      </c>
      <c r="H13" s="8" t="s">
        <v>202</v>
      </c>
      <c r="I13" s="8" t="s">
        <v>21</v>
      </c>
      <c r="J13" s="8" t="s">
        <v>218</v>
      </c>
      <c r="K13" s="8"/>
      <c r="M13" s="8"/>
      <c r="O13" s="11" t="str">
        <f>"http://" &amp; $H13 &amp;  IF($I13&lt;&gt;"", "/" &amp; $I13, "") &amp; IF($K13&lt;&gt;"", "/" &amp; $K13, "")</f>
        <v>http://wa1/teams</v>
      </c>
      <c r="P13" s="11" t="str">
        <f>"http://" &amp; $H13</f>
        <v>http://wa1</v>
      </c>
      <c r="Q13" s="8"/>
      <c r="R13" s="8"/>
      <c r="S13" s="8"/>
      <c r="T13" s="10" t="s">
        <v>204</v>
      </c>
      <c r="U13" s="8"/>
      <c r="V13" s="8"/>
    </row>
    <row r="14" spans="1:25" s="7" customFormat="1">
      <c r="A14" s="7">
        <f t="shared" ref="A14:A61" si="7">ROW()-12</f>
        <v>2</v>
      </c>
      <c r="B14" s="8" t="s">
        <v>209</v>
      </c>
      <c r="C14" s="4" t="s">
        <v>3</v>
      </c>
      <c r="D14" s="9">
        <f ca="1">TODAY()</f>
        <v>39947</v>
      </c>
      <c r="E14" s="9">
        <f t="shared" ref="E14:E61" ca="1" si="8">TODAY()</f>
        <v>39947</v>
      </c>
      <c r="F14" s="7" t="s">
        <v>222</v>
      </c>
      <c r="G14" s="7" t="s">
        <v>221</v>
      </c>
      <c r="H14" s="8" t="s">
        <v>202</v>
      </c>
      <c r="I14" s="8" t="s">
        <v>215</v>
      </c>
      <c r="J14" s="8" t="s">
        <v>218</v>
      </c>
      <c r="K14" s="8"/>
      <c r="M14" s="8"/>
      <c r="O14" s="11" t="str">
        <f t="shared" ref="O14:O61" si="9">"http://" &amp; $H14 &amp;  IF($I14&lt;&gt;"", "/" &amp; $I14, "") &amp; IF($K14&lt;&gt;"", "/" &amp; $K14, "")</f>
        <v>http://wa1/products</v>
      </c>
      <c r="P14" s="11" t="str">
        <f t="shared" ref="P14:P61" si="10">"http://" &amp; $H14</f>
        <v>http://wa1</v>
      </c>
      <c r="Q14" s="8"/>
      <c r="R14" s="8"/>
      <c r="S14" s="8"/>
      <c r="T14" s="10" t="s">
        <v>204</v>
      </c>
      <c r="U14" s="8"/>
      <c r="V14" s="8"/>
    </row>
    <row r="15" spans="1:25" s="7" customFormat="1">
      <c r="A15" s="7">
        <f t="shared" si="7"/>
        <v>3</v>
      </c>
      <c r="B15" s="8" t="s">
        <v>209</v>
      </c>
      <c r="C15" s="4" t="s">
        <v>3</v>
      </c>
      <c r="D15" s="9">
        <f t="shared" ref="D15:D16" ca="1" si="11">TODAY()</f>
        <v>39947</v>
      </c>
      <c r="E15" s="9">
        <f t="shared" ca="1" si="8"/>
        <v>39947</v>
      </c>
      <c r="F15" s="7" t="s">
        <v>222</v>
      </c>
      <c r="G15" s="7" t="s">
        <v>221</v>
      </c>
      <c r="H15" s="8" t="s">
        <v>202</v>
      </c>
      <c r="I15" s="8" t="s">
        <v>216</v>
      </c>
      <c r="J15" s="8" t="s">
        <v>218</v>
      </c>
      <c r="K15" s="8"/>
      <c r="M15" s="8"/>
      <c r="O15" s="11" t="str">
        <f t="shared" si="9"/>
        <v>http://wa1/ocean</v>
      </c>
      <c r="P15" s="11" t="str">
        <f t="shared" si="10"/>
        <v>http://wa1</v>
      </c>
      <c r="Q15" s="8"/>
      <c r="R15" s="8"/>
      <c r="S15" s="8"/>
      <c r="T15" s="10" t="s">
        <v>204</v>
      </c>
      <c r="U15" s="8"/>
      <c r="V15" s="8"/>
    </row>
    <row r="16" spans="1:25" s="7" customFormat="1">
      <c r="A16" s="7">
        <f t="shared" si="7"/>
        <v>4</v>
      </c>
      <c r="B16" s="8" t="s">
        <v>209</v>
      </c>
      <c r="C16" s="4" t="s">
        <v>3</v>
      </c>
      <c r="D16" s="9">
        <f t="shared" ca="1" si="11"/>
        <v>39947</v>
      </c>
      <c r="E16" s="9">
        <f t="shared" ca="1" si="8"/>
        <v>39947</v>
      </c>
      <c r="F16" s="7" t="s">
        <v>222</v>
      </c>
      <c r="G16" s="7" t="s">
        <v>221</v>
      </c>
      <c r="H16" s="8" t="s">
        <v>202</v>
      </c>
      <c r="I16" s="8" t="s">
        <v>217</v>
      </c>
      <c r="J16" s="8" t="s">
        <v>218</v>
      </c>
      <c r="K16" s="8"/>
      <c r="M16" s="8"/>
      <c r="O16" s="11" t="str">
        <f t="shared" si="9"/>
        <v>http://wa1/projects</v>
      </c>
      <c r="P16" s="11" t="str">
        <f t="shared" si="10"/>
        <v>http://wa1</v>
      </c>
      <c r="Q16" s="8"/>
      <c r="R16" s="8"/>
      <c r="S16" s="8"/>
      <c r="T16" s="10" t="s">
        <v>204</v>
      </c>
      <c r="U16" s="8"/>
      <c r="V16" s="8"/>
    </row>
    <row r="17" spans="1:22" s="7" customFormat="1">
      <c r="A17" s="7">
        <f t="shared" si="7"/>
        <v>5</v>
      </c>
      <c r="B17" s="8" t="s">
        <v>209</v>
      </c>
      <c r="C17" s="4" t="s">
        <v>3</v>
      </c>
      <c r="D17" s="9">
        <f ca="1">TODAY()</f>
        <v>39947</v>
      </c>
      <c r="E17" s="9">
        <f t="shared" ca="1" si="8"/>
        <v>39947</v>
      </c>
      <c r="F17" s="7" t="s">
        <v>222</v>
      </c>
      <c r="G17" s="7" t="s">
        <v>221</v>
      </c>
      <c r="H17" s="8" t="s">
        <v>202</v>
      </c>
      <c r="I17" s="8" t="s">
        <v>22</v>
      </c>
      <c r="J17" s="8" t="s">
        <v>219</v>
      </c>
      <c r="K17" s="8"/>
      <c r="M17" s="8"/>
      <c r="O17" s="11" t="str">
        <f t="shared" si="9"/>
        <v>http://wa1/apps</v>
      </c>
      <c r="P17" s="11" t="str">
        <f t="shared" si="10"/>
        <v>http://wa1</v>
      </c>
      <c r="Q17" s="8"/>
      <c r="R17" s="8"/>
      <c r="S17" s="8"/>
      <c r="T17" s="10" t="s">
        <v>204</v>
      </c>
      <c r="U17" s="8"/>
      <c r="V17" s="8"/>
    </row>
    <row r="18" spans="1:22" s="7" customFormat="1">
      <c r="A18" s="7">
        <f t="shared" si="7"/>
        <v>6</v>
      </c>
      <c r="B18" s="8" t="s">
        <v>209</v>
      </c>
      <c r="C18" s="4" t="s">
        <v>3</v>
      </c>
      <c r="D18" s="9">
        <f ca="1">TODAY()</f>
        <v>39947</v>
      </c>
      <c r="E18" s="9">
        <f t="shared" ca="1" si="8"/>
        <v>39947</v>
      </c>
      <c r="F18" s="7" t="s">
        <v>222</v>
      </c>
      <c r="G18" s="7" t="s">
        <v>221</v>
      </c>
      <c r="H18" s="8" t="s">
        <v>202</v>
      </c>
      <c r="I18" s="8" t="s">
        <v>20</v>
      </c>
      <c r="J18" s="8" t="s">
        <v>219</v>
      </c>
      <c r="K18" s="8"/>
      <c r="M18" s="8"/>
      <c r="O18" s="11" t="str">
        <f t="shared" si="9"/>
        <v>http://wa1/sites</v>
      </c>
      <c r="P18" s="11" t="str">
        <f t="shared" si="10"/>
        <v>http://wa1</v>
      </c>
      <c r="Q18" s="8"/>
      <c r="R18" s="8"/>
      <c r="S18" s="8"/>
      <c r="T18" s="10" t="s">
        <v>204</v>
      </c>
      <c r="U18" s="8"/>
      <c r="V18" s="8"/>
    </row>
    <row r="19" spans="1:22" s="7" customFormat="1">
      <c r="A19" s="7">
        <f t="shared" si="7"/>
        <v>7</v>
      </c>
      <c r="B19" s="8" t="s">
        <v>220</v>
      </c>
      <c r="C19" s="4" t="s">
        <v>3</v>
      </c>
      <c r="D19" s="9">
        <f t="shared" ref="D19:D61" ca="1" si="12">TODAY()</f>
        <v>39947</v>
      </c>
      <c r="E19" s="9">
        <f t="shared" ca="1" si="8"/>
        <v>39947</v>
      </c>
      <c r="F19" s="7" t="s">
        <v>222</v>
      </c>
      <c r="G19" s="7" t="s">
        <v>221</v>
      </c>
      <c r="H19" s="8" t="s">
        <v>202</v>
      </c>
      <c r="I19" s="8" t="s">
        <v>21</v>
      </c>
      <c r="J19" s="8"/>
      <c r="K19" s="8"/>
      <c r="M19" s="8" t="s">
        <v>223</v>
      </c>
      <c r="N19" s="7" t="s">
        <v>227</v>
      </c>
      <c r="O19" s="11" t="str">
        <f t="shared" si="9"/>
        <v>http://wa1/teams</v>
      </c>
      <c r="P19" s="11" t="str">
        <f t="shared" si="10"/>
        <v>http://wa1</v>
      </c>
      <c r="Q19" s="8" t="s">
        <v>121</v>
      </c>
      <c r="R19" s="8" t="s">
        <v>203</v>
      </c>
      <c r="S19" s="8"/>
      <c r="T19" s="10" t="s">
        <v>204</v>
      </c>
      <c r="U19" s="8"/>
      <c r="V19" s="8"/>
    </row>
    <row r="20" spans="1:22" s="7" customFormat="1">
      <c r="A20" s="7">
        <f t="shared" si="7"/>
        <v>8</v>
      </c>
      <c r="B20" s="8" t="s">
        <v>243</v>
      </c>
      <c r="C20" s="4" t="s">
        <v>3</v>
      </c>
      <c r="D20" s="9">
        <f t="shared" ca="1" si="12"/>
        <v>39947</v>
      </c>
      <c r="E20" s="9">
        <f t="shared" ca="1" si="8"/>
        <v>39947</v>
      </c>
      <c r="F20" s="7" t="s">
        <v>222</v>
      </c>
      <c r="G20" s="7" t="s">
        <v>221</v>
      </c>
      <c r="H20" s="8" t="s">
        <v>202</v>
      </c>
      <c r="I20" s="8" t="s">
        <v>21</v>
      </c>
      <c r="J20" s="8"/>
      <c r="K20" s="8" t="s">
        <v>224</v>
      </c>
      <c r="M20" s="8" t="s">
        <v>225</v>
      </c>
      <c r="N20" s="7" t="s">
        <v>226</v>
      </c>
      <c r="O20" s="11" t="str">
        <f t="shared" si="9"/>
        <v>http://wa1/teams/TeamA</v>
      </c>
      <c r="P20" s="11" t="str">
        <f t="shared" si="10"/>
        <v>http://wa1</v>
      </c>
      <c r="Q20" s="8" t="s">
        <v>121</v>
      </c>
      <c r="R20" s="8" t="s">
        <v>203</v>
      </c>
      <c r="S20" s="8"/>
      <c r="T20" s="10" t="s">
        <v>204</v>
      </c>
      <c r="U20" s="8"/>
      <c r="V20" s="8"/>
    </row>
    <row r="21" spans="1:22">
      <c r="A21" s="7">
        <f t="shared" si="7"/>
        <v>9</v>
      </c>
      <c r="B21" s="8" t="s">
        <v>243</v>
      </c>
      <c r="C21" s="4" t="s">
        <v>3</v>
      </c>
      <c r="D21" s="9">
        <f t="shared" ca="1" si="12"/>
        <v>39947</v>
      </c>
      <c r="E21" s="9">
        <f t="shared" ca="1" si="8"/>
        <v>39947</v>
      </c>
      <c r="F21" s="7" t="s">
        <v>222</v>
      </c>
      <c r="G21" s="7" t="s">
        <v>221</v>
      </c>
      <c r="H21" s="8" t="s">
        <v>202</v>
      </c>
      <c r="I21" s="8" t="s">
        <v>21</v>
      </c>
      <c r="J21" s="11"/>
      <c r="K21" s="8" t="s">
        <v>228</v>
      </c>
      <c r="M21" s="8" t="s">
        <v>233</v>
      </c>
      <c r="N21" s="7" t="s">
        <v>238</v>
      </c>
      <c r="O21" s="11" t="str">
        <f t="shared" si="9"/>
        <v>http://wa1/teams/TeamB</v>
      </c>
      <c r="P21" s="11" t="str">
        <f t="shared" si="10"/>
        <v>http://wa1</v>
      </c>
      <c r="Q21" s="8" t="s">
        <v>121</v>
      </c>
      <c r="R21" s="8" t="s">
        <v>203</v>
      </c>
      <c r="T21" s="10" t="s">
        <v>204</v>
      </c>
    </row>
    <row r="22" spans="1:22">
      <c r="A22" s="7">
        <f t="shared" si="7"/>
        <v>10</v>
      </c>
      <c r="B22" s="8" t="s">
        <v>243</v>
      </c>
      <c r="C22" s="4" t="s">
        <v>3</v>
      </c>
      <c r="D22" s="9">
        <f t="shared" ca="1" si="12"/>
        <v>39947</v>
      </c>
      <c r="E22" s="9">
        <f t="shared" ca="1" si="8"/>
        <v>39947</v>
      </c>
      <c r="F22" s="7" t="s">
        <v>222</v>
      </c>
      <c r="G22" s="7" t="s">
        <v>221</v>
      </c>
      <c r="H22" s="8" t="s">
        <v>202</v>
      </c>
      <c r="I22" s="8" t="s">
        <v>21</v>
      </c>
      <c r="J22" s="11"/>
      <c r="K22" s="8" t="s">
        <v>229</v>
      </c>
      <c r="M22" s="8" t="s">
        <v>234</v>
      </c>
      <c r="N22" s="7" t="s">
        <v>239</v>
      </c>
      <c r="O22" s="11" t="str">
        <f t="shared" si="9"/>
        <v>http://wa1/teams/TeamC</v>
      </c>
      <c r="P22" s="11" t="str">
        <f t="shared" si="10"/>
        <v>http://wa1</v>
      </c>
      <c r="Q22" s="8" t="s">
        <v>121</v>
      </c>
      <c r="R22" s="8" t="s">
        <v>203</v>
      </c>
      <c r="T22" s="10" t="s">
        <v>204</v>
      </c>
    </row>
    <row r="23" spans="1:22">
      <c r="A23" s="7">
        <f t="shared" si="7"/>
        <v>11</v>
      </c>
      <c r="B23" s="8" t="s">
        <v>243</v>
      </c>
      <c r="C23" s="4" t="s">
        <v>3</v>
      </c>
      <c r="D23" s="9">
        <f t="shared" ca="1" si="12"/>
        <v>39947</v>
      </c>
      <c r="E23" s="9">
        <f t="shared" ca="1" si="8"/>
        <v>39947</v>
      </c>
      <c r="F23" s="7" t="s">
        <v>222</v>
      </c>
      <c r="G23" s="7" t="s">
        <v>221</v>
      </c>
      <c r="H23" s="8" t="s">
        <v>202</v>
      </c>
      <c r="I23" s="8" t="s">
        <v>21</v>
      </c>
      <c r="J23" s="11"/>
      <c r="K23" s="8" t="s">
        <v>230</v>
      </c>
      <c r="L23" s="4" t="s">
        <v>280</v>
      </c>
      <c r="M23" s="8" t="s">
        <v>235</v>
      </c>
      <c r="N23" s="7" t="s">
        <v>240</v>
      </c>
      <c r="O23" s="11" t="str">
        <f t="shared" si="9"/>
        <v>http://wa1/teams/TeamD</v>
      </c>
      <c r="P23" s="11" t="str">
        <f t="shared" si="10"/>
        <v>http://wa1</v>
      </c>
      <c r="Q23" s="8" t="s">
        <v>121</v>
      </c>
      <c r="R23" s="8" t="s">
        <v>203</v>
      </c>
      <c r="T23" s="10" t="s">
        <v>204</v>
      </c>
    </row>
    <row r="24" spans="1:22">
      <c r="A24" s="7">
        <f t="shared" si="7"/>
        <v>12</v>
      </c>
      <c r="B24" s="8" t="s">
        <v>243</v>
      </c>
      <c r="C24" s="4" t="s">
        <v>3</v>
      </c>
      <c r="D24" s="9">
        <f t="shared" ca="1" si="12"/>
        <v>39947</v>
      </c>
      <c r="E24" s="9">
        <f t="shared" ca="1" si="8"/>
        <v>39947</v>
      </c>
      <c r="F24" s="7" t="s">
        <v>222</v>
      </c>
      <c r="G24" s="7" t="s">
        <v>221</v>
      </c>
      <c r="H24" s="8" t="s">
        <v>202</v>
      </c>
      <c r="I24" s="8" t="s">
        <v>21</v>
      </c>
      <c r="J24" s="11"/>
      <c r="K24" s="8" t="s">
        <v>231</v>
      </c>
      <c r="L24" s="4" t="s">
        <v>280</v>
      </c>
      <c r="M24" s="8" t="s">
        <v>236</v>
      </c>
      <c r="N24" s="7" t="s">
        <v>241</v>
      </c>
      <c r="O24" s="11" t="str">
        <f t="shared" si="9"/>
        <v>http://wa1/teams/TeamE</v>
      </c>
      <c r="P24" s="11" t="str">
        <f t="shared" si="10"/>
        <v>http://wa1</v>
      </c>
      <c r="Q24" s="8" t="s">
        <v>121</v>
      </c>
      <c r="R24" s="8" t="s">
        <v>203</v>
      </c>
      <c r="T24" s="10" t="s">
        <v>204</v>
      </c>
    </row>
    <row r="25" spans="1:22">
      <c r="A25" s="7">
        <f t="shared" si="7"/>
        <v>13</v>
      </c>
      <c r="B25" s="8" t="s">
        <v>243</v>
      </c>
      <c r="C25" s="4" t="s">
        <v>3</v>
      </c>
      <c r="D25" s="9">
        <f t="shared" ca="1" si="12"/>
        <v>39947</v>
      </c>
      <c r="E25" s="9">
        <f t="shared" ca="1" si="8"/>
        <v>39947</v>
      </c>
      <c r="F25" s="7" t="s">
        <v>222</v>
      </c>
      <c r="G25" s="7" t="s">
        <v>221</v>
      </c>
      <c r="H25" s="8" t="s">
        <v>202</v>
      </c>
      <c r="I25" s="8" t="s">
        <v>21</v>
      </c>
      <c r="J25" s="11"/>
      <c r="K25" s="8" t="s">
        <v>232</v>
      </c>
      <c r="L25" s="4" t="s">
        <v>280</v>
      </c>
      <c r="M25" s="8" t="s">
        <v>237</v>
      </c>
      <c r="N25" s="7" t="s">
        <v>242</v>
      </c>
      <c r="O25" s="11" t="str">
        <f t="shared" si="9"/>
        <v>http://wa1/teams/TeamF</v>
      </c>
      <c r="P25" s="11" t="str">
        <f t="shared" si="10"/>
        <v>http://wa1</v>
      </c>
      <c r="Q25" s="8" t="s">
        <v>121</v>
      </c>
      <c r="R25" s="8" t="s">
        <v>203</v>
      </c>
      <c r="T25" s="10" t="s">
        <v>204</v>
      </c>
    </row>
    <row r="26" spans="1:22">
      <c r="A26" s="7">
        <f t="shared" si="7"/>
        <v>14</v>
      </c>
      <c r="B26" s="8" t="s">
        <v>243</v>
      </c>
      <c r="C26" s="4" t="s">
        <v>3</v>
      </c>
      <c r="D26" s="9">
        <f t="shared" ca="1" si="12"/>
        <v>39947</v>
      </c>
      <c r="E26" s="9">
        <f t="shared" ca="1" si="8"/>
        <v>39947</v>
      </c>
      <c r="F26" s="7" t="s">
        <v>222</v>
      </c>
      <c r="G26" s="7" t="s">
        <v>221</v>
      </c>
      <c r="H26" s="8" t="s">
        <v>202</v>
      </c>
      <c r="I26" s="8" t="s">
        <v>21</v>
      </c>
      <c r="K26" s="8" t="s">
        <v>244</v>
      </c>
      <c r="M26" s="5" t="s">
        <v>250</v>
      </c>
      <c r="N26" s="7" t="s">
        <v>256</v>
      </c>
      <c r="O26" s="11" t="str">
        <f t="shared" si="9"/>
        <v>http://wa1/teams/TeamA/TeamA1</v>
      </c>
      <c r="P26" s="11" t="str">
        <f t="shared" si="10"/>
        <v>http://wa1</v>
      </c>
      <c r="Q26" s="8" t="s">
        <v>121</v>
      </c>
      <c r="R26" s="8" t="s">
        <v>203</v>
      </c>
      <c r="T26" s="10" t="s">
        <v>204</v>
      </c>
    </row>
    <row r="27" spans="1:22">
      <c r="A27" s="7">
        <f t="shared" si="7"/>
        <v>15</v>
      </c>
      <c r="B27" s="8" t="s">
        <v>243</v>
      </c>
      <c r="C27" s="4" t="s">
        <v>3</v>
      </c>
      <c r="D27" s="9">
        <f t="shared" ca="1" si="12"/>
        <v>39947</v>
      </c>
      <c r="E27" s="9">
        <f t="shared" ca="1" si="8"/>
        <v>39947</v>
      </c>
      <c r="F27" s="7" t="s">
        <v>222</v>
      </c>
      <c r="G27" s="7" t="s">
        <v>221</v>
      </c>
      <c r="H27" s="8" t="s">
        <v>202</v>
      </c>
      <c r="I27" s="8" t="s">
        <v>21</v>
      </c>
      <c r="K27" s="8" t="s">
        <v>245</v>
      </c>
      <c r="M27" s="5" t="s">
        <v>251</v>
      </c>
      <c r="N27" s="7" t="s">
        <v>257</v>
      </c>
      <c r="O27" s="11" t="str">
        <f t="shared" si="9"/>
        <v>http://wa1/teams/TeamA/TeamA2</v>
      </c>
      <c r="P27" s="11" t="str">
        <f t="shared" si="10"/>
        <v>http://wa1</v>
      </c>
      <c r="Q27" s="8" t="s">
        <v>121</v>
      </c>
      <c r="R27" s="8" t="s">
        <v>203</v>
      </c>
      <c r="T27" s="10" t="s">
        <v>204</v>
      </c>
    </row>
    <row r="28" spans="1:22">
      <c r="A28" s="7">
        <f t="shared" si="7"/>
        <v>16</v>
      </c>
      <c r="B28" s="8" t="s">
        <v>243</v>
      </c>
      <c r="C28" s="4" t="s">
        <v>3</v>
      </c>
      <c r="D28" s="9">
        <f t="shared" ca="1" si="12"/>
        <v>39947</v>
      </c>
      <c r="E28" s="9">
        <f t="shared" ca="1" si="8"/>
        <v>39947</v>
      </c>
      <c r="F28" s="7" t="s">
        <v>222</v>
      </c>
      <c r="G28" s="7" t="s">
        <v>221</v>
      </c>
      <c r="H28" s="8" t="s">
        <v>202</v>
      </c>
      <c r="I28" s="8" t="s">
        <v>21</v>
      </c>
      <c r="K28" s="8" t="s">
        <v>246</v>
      </c>
      <c r="M28" s="5" t="s">
        <v>252</v>
      </c>
      <c r="N28" s="7" t="s">
        <v>258</v>
      </c>
      <c r="O28" s="11" t="str">
        <f t="shared" si="9"/>
        <v>http://wa1/teams/TeamA/TeamA3</v>
      </c>
      <c r="P28" s="11" t="str">
        <f t="shared" si="10"/>
        <v>http://wa1</v>
      </c>
      <c r="Q28" s="8" t="s">
        <v>121</v>
      </c>
      <c r="R28" s="8" t="s">
        <v>203</v>
      </c>
      <c r="T28" s="10" t="s">
        <v>204</v>
      </c>
    </row>
    <row r="29" spans="1:22">
      <c r="A29" s="7">
        <f t="shared" si="7"/>
        <v>17</v>
      </c>
      <c r="B29" s="8" t="s">
        <v>243</v>
      </c>
      <c r="C29" s="4" t="s">
        <v>3</v>
      </c>
      <c r="D29" s="9">
        <f t="shared" ca="1" si="12"/>
        <v>39947</v>
      </c>
      <c r="E29" s="9">
        <f t="shared" ca="1" si="8"/>
        <v>39947</v>
      </c>
      <c r="F29" s="7" t="s">
        <v>222</v>
      </c>
      <c r="G29" s="7" t="s">
        <v>221</v>
      </c>
      <c r="H29" s="8" t="s">
        <v>202</v>
      </c>
      <c r="I29" s="8" t="s">
        <v>21</v>
      </c>
      <c r="K29" s="8" t="s">
        <v>247</v>
      </c>
      <c r="M29" s="5" t="s">
        <v>253</v>
      </c>
      <c r="N29" s="7" t="s">
        <v>259</v>
      </c>
      <c r="O29" s="11" t="str">
        <f t="shared" si="9"/>
        <v>http://wa1/teams/TeamA/TeamA4</v>
      </c>
      <c r="P29" s="11" t="str">
        <f t="shared" si="10"/>
        <v>http://wa1</v>
      </c>
      <c r="Q29" s="8" t="s">
        <v>121</v>
      </c>
      <c r="R29" s="8" t="s">
        <v>203</v>
      </c>
      <c r="T29" s="10" t="s">
        <v>204</v>
      </c>
    </row>
    <row r="30" spans="1:22">
      <c r="A30" s="7">
        <f t="shared" si="7"/>
        <v>18</v>
      </c>
      <c r="B30" s="8" t="s">
        <v>243</v>
      </c>
      <c r="C30" s="4" t="s">
        <v>3</v>
      </c>
      <c r="D30" s="9">
        <f t="shared" ca="1" si="12"/>
        <v>39947</v>
      </c>
      <c r="E30" s="9">
        <f t="shared" ca="1" si="8"/>
        <v>39947</v>
      </c>
      <c r="F30" s="7" t="s">
        <v>222</v>
      </c>
      <c r="G30" s="7" t="s">
        <v>221</v>
      </c>
      <c r="H30" s="8" t="s">
        <v>202</v>
      </c>
      <c r="I30" s="8" t="s">
        <v>21</v>
      </c>
      <c r="K30" s="8" t="s">
        <v>248</v>
      </c>
      <c r="M30" s="5" t="s">
        <v>254</v>
      </c>
      <c r="N30" s="7" t="s">
        <v>260</v>
      </c>
      <c r="O30" s="11" t="str">
        <f t="shared" si="9"/>
        <v>http://wa1/teams/TeamA/TeamA5</v>
      </c>
      <c r="P30" s="11" t="str">
        <f t="shared" si="10"/>
        <v>http://wa1</v>
      </c>
      <c r="Q30" s="8" t="s">
        <v>121</v>
      </c>
      <c r="R30" s="8" t="s">
        <v>203</v>
      </c>
      <c r="T30" s="10" t="s">
        <v>204</v>
      </c>
    </row>
    <row r="31" spans="1:22">
      <c r="A31" s="7">
        <f t="shared" si="7"/>
        <v>19</v>
      </c>
      <c r="B31" s="8" t="s">
        <v>243</v>
      </c>
      <c r="C31" s="4" t="s">
        <v>3</v>
      </c>
      <c r="D31" s="9">
        <f t="shared" ca="1" si="12"/>
        <v>39947</v>
      </c>
      <c r="E31" s="9">
        <f t="shared" ca="1" si="8"/>
        <v>39947</v>
      </c>
      <c r="F31" s="7" t="s">
        <v>222</v>
      </c>
      <c r="G31" s="7" t="s">
        <v>221</v>
      </c>
      <c r="H31" s="8" t="s">
        <v>202</v>
      </c>
      <c r="I31" s="8" t="s">
        <v>21</v>
      </c>
      <c r="K31" s="8" t="s">
        <v>249</v>
      </c>
      <c r="M31" s="5" t="s">
        <v>255</v>
      </c>
      <c r="N31" s="7" t="s">
        <v>261</v>
      </c>
      <c r="O31" s="11" t="str">
        <f t="shared" si="9"/>
        <v>http://wa1/teams/TeamA/TeamA6</v>
      </c>
      <c r="P31" s="11" t="str">
        <f t="shared" si="10"/>
        <v>http://wa1</v>
      </c>
      <c r="Q31" s="8" t="s">
        <v>121</v>
      </c>
      <c r="R31" s="8" t="s">
        <v>203</v>
      </c>
      <c r="T31" s="10" t="s">
        <v>204</v>
      </c>
    </row>
    <row r="32" spans="1:22">
      <c r="A32" s="7">
        <f t="shared" si="7"/>
        <v>20</v>
      </c>
      <c r="B32" s="8" t="s">
        <v>243</v>
      </c>
      <c r="C32" s="4" t="s">
        <v>3</v>
      </c>
      <c r="D32" s="9">
        <f t="shared" ca="1" si="12"/>
        <v>39947</v>
      </c>
      <c r="E32" s="9">
        <f t="shared" ca="1" si="8"/>
        <v>39947</v>
      </c>
      <c r="F32" s="7" t="s">
        <v>222</v>
      </c>
      <c r="G32" s="7" t="s">
        <v>221</v>
      </c>
      <c r="H32" s="8" t="s">
        <v>202</v>
      </c>
      <c r="I32" s="8" t="s">
        <v>21</v>
      </c>
      <c r="K32" s="8" t="s">
        <v>262</v>
      </c>
      <c r="M32" s="5" t="s">
        <v>268</v>
      </c>
      <c r="N32" s="7" t="s">
        <v>274</v>
      </c>
      <c r="O32" s="11" t="str">
        <f t="shared" si="9"/>
        <v>http://wa1/teams/TeamB/TeamB1</v>
      </c>
      <c r="P32" s="11" t="str">
        <f t="shared" si="10"/>
        <v>http://wa1</v>
      </c>
      <c r="Q32" s="8" t="s">
        <v>121</v>
      </c>
      <c r="R32" s="8" t="s">
        <v>203</v>
      </c>
      <c r="T32" s="10" t="s">
        <v>204</v>
      </c>
    </row>
    <row r="33" spans="1:20">
      <c r="A33" s="7">
        <f t="shared" si="7"/>
        <v>21</v>
      </c>
      <c r="B33" s="8" t="s">
        <v>243</v>
      </c>
      <c r="C33" s="4" t="s">
        <v>3</v>
      </c>
      <c r="D33" s="9">
        <f t="shared" ca="1" si="12"/>
        <v>39947</v>
      </c>
      <c r="E33" s="9">
        <f t="shared" ca="1" si="8"/>
        <v>39947</v>
      </c>
      <c r="F33" s="7" t="s">
        <v>222</v>
      </c>
      <c r="G33" s="7" t="s">
        <v>221</v>
      </c>
      <c r="H33" s="8" t="s">
        <v>202</v>
      </c>
      <c r="I33" s="8" t="s">
        <v>21</v>
      </c>
      <c r="K33" s="8" t="s">
        <v>266</v>
      </c>
      <c r="M33" s="5" t="s">
        <v>269</v>
      </c>
      <c r="N33" s="7" t="s">
        <v>275</v>
      </c>
      <c r="O33" s="11" t="str">
        <f t="shared" si="9"/>
        <v>http://wa1/teams/TeamB/TeamB2</v>
      </c>
      <c r="P33" s="11" t="str">
        <f t="shared" si="10"/>
        <v>http://wa1</v>
      </c>
      <c r="Q33" s="8" t="s">
        <v>121</v>
      </c>
      <c r="R33" s="8" t="s">
        <v>203</v>
      </c>
      <c r="T33" s="10" t="s">
        <v>204</v>
      </c>
    </row>
    <row r="34" spans="1:20">
      <c r="A34" s="7">
        <f t="shared" si="7"/>
        <v>22</v>
      </c>
      <c r="B34" s="8" t="s">
        <v>243</v>
      </c>
      <c r="C34" s="4" t="s">
        <v>3</v>
      </c>
      <c r="D34" s="9">
        <f t="shared" ca="1" si="12"/>
        <v>39947</v>
      </c>
      <c r="E34" s="9">
        <f t="shared" ca="1" si="8"/>
        <v>39947</v>
      </c>
      <c r="F34" s="7" t="s">
        <v>222</v>
      </c>
      <c r="G34" s="7" t="s">
        <v>221</v>
      </c>
      <c r="H34" s="8" t="s">
        <v>202</v>
      </c>
      <c r="I34" s="8" t="s">
        <v>21</v>
      </c>
      <c r="K34" s="8" t="s">
        <v>267</v>
      </c>
      <c r="M34" s="5" t="s">
        <v>270</v>
      </c>
      <c r="N34" s="7" t="s">
        <v>276</v>
      </c>
      <c r="O34" s="11" t="str">
        <f t="shared" si="9"/>
        <v>http://wa1/teams/TeamB/TeamB3</v>
      </c>
      <c r="P34" s="11" t="str">
        <f t="shared" si="10"/>
        <v>http://wa1</v>
      </c>
      <c r="Q34" s="8" t="s">
        <v>121</v>
      </c>
      <c r="R34" s="8" t="s">
        <v>203</v>
      </c>
      <c r="T34" s="10" t="s">
        <v>204</v>
      </c>
    </row>
    <row r="35" spans="1:20">
      <c r="A35" s="7">
        <f t="shared" si="7"/>
        <v>23</v>
      </c>
      <c r="B35" s="8" t="s">
        <v>243</v>
      </c>
      <c r="C35" s="4" t="s">
        <v>3</v>
      </c>
      <c r="D35" s="9">
        <f t="shared" ca="1" si="12"/>
        <v>39947</v>
      </c>
      <c r="E35" s="9">
        <f t="shared" ca="1" si="8"/>
        <v>39947</v>
      </c>
      <c r="F35" s="7" t="s">
        <v>222</v>
      </c>
      <c r="G35" s="7" t="s">
        <v>221</v>
      </c>
      <c r="H35" s="8" t="s">
        <v>202</v>
      </c>
      <c r="I35" s="8" t="s">
        <v>21</v>
      </c>
      <c r="K35" s="8" t="s">
        <v>265</v>
      </c>
      <c r="M35" s="5" t="s">
        <v>271</v>
      </c>
      <c r="N35" s="7" t="s">
        <v>277</v>
      </c>
      <c r="O35" s="11" t="str">
        <f t="shared" si="9"/>
        <v>http://wa1/teams/TeamB/TeamB4</v>
      </c>
      <c r="P35" s="11" t="str">
        <f t="shared" si="10"/>
        <v>http://wa1</v>
      </c>
      <c r="Q35" s="8" t="s">
        <v>121</v>
      </c>
      <c r="R35" s="8" t="s">
        <v>203</v>
      </c>
      <c r="T35" s="10" t="s">
        <v>204</v>
      </c>
    </row>
    <row r="36" spans="1:20">
      <c r="A36" s="7">
        <f t="shared" si="7"/>
        <v>24</v>
      </c>
      <c r="B36" s="8" t="s">
        <v>243</v>
      </c>
      <c r="C36" s="4" t="s">
        <v>3</v>
      </c>
      <c r="D36" s="9">
        <f t="shared" ca="1" si="12"/>
        <v>39947</v>
      </c>
      <c r="E36" s="9">
        <f t="shared" ca="1" si="8"/>
        <v>39947</v>
      </c>
      <c r="F36" s="7" t="s">
        <v>222</v>
      </c>
      <c r="G36" s="7" t="s">
        <v>221</v>
      </c>
      <c r="H36" s="8" t="s">
        <v>202</v>
      </c>
      <c r="I36" s="8" t="s">
        <v>21</v>
      </c>
      <c r="K36" s="8" t="s">
        <v>264</v>
      </c>
      <c r="M36" s="5" t="s">
        <v>272</v>
      </c>
      <c r="N36" s="7" t="s">
        <v>278</v>
      </c>
      <c r="O36" s="11" t="str">
        <f t="shared" si="9"/>
        <v>http://wa1/teams/TeamB/TeamB5</v>
      </c>
      <c r="P36" s="11" t="str">
        <f t="shared" si="10"/>
        <v>http://wa1</v>
      </c>
      <c r="Q36" s="8" t="s">
        <v>121</v>
      </c>
      <c r="R36" s="8" t="s">
        <v>203</v>
      </c>
      <c r="T36" s="10" t="s">
        <v>204</v>
      </c>
    </row>
    <row r="37" spans="1:20">
      <c r="A37" s="7">
        <f t="shared" si="7"/>
        <v>25</v>
      </c>
      <c r="B37" s="8" t="s">
        <v>243</v>
      </c>
      <c r="C37" s="4" t="s">
        <v>3</v>
      </c>
      <c r="D37" s="9">
        <f t="shared" ca="1" si="12"/>
        <v>39947</v>
      </c>
      <c r="E37" s="9">
        <f t="shared" ca="1" si="8"/>
        <v>39947</v>
      </c>
      <c r="F37" s="7" t="s">
        <v>222</v>
      </c>
      <c r="G37" s="7" t="s">
        <v>221</v>
      </c>
      <c r="H37" s="8" t="s">
        <v>202</v>
      </c>
      <c r="I37" s="8" t="s">
        <v>21</v>
      </c>
      <c r="K37" s="8" t="s">
        <v>263</v>
      </c>
      <c r="M37" s="5" t="s">
        <v>273</v>
      </c>
      <c r="N37" s="7" t="s">
        <v>279</v>
      </c>
      <c r="O37" s="11" t="str">
        <f t="shared" si="9"/>
        <v>http://wa1/teams/TeamB/TeamB6</v>
      </c>
      <c r="P37" s="11" t="str">
        <f t="shared" si="10"/>
        <v>http://wa1</v>
      </c>
      <c r="Q37" s="8" t="s">
        <v>121</v>
      </c>
      <c r="R37" s="8" t="s">
        <v>203</v>
      </c>
      <c r="T37" s="10" t="s">
        <v>204</v>
      </c>
    </row>
    <row r="38" spans="1:20">
      <c r="A38" s="7">
        <f t="shared" si="7"/>
        <v>26</v>
      </c>
      <c r="B38" s="8" t="s">
        <v>243</v>
      </c>
      <c r="C38" s="4" t="s">
        <v>3</v>
      </c>
      <c r="D38" s="9">
        <f t="shared" ca="1" si="12"/>
        <v>39947</v>
      </c>
      <c r="E38" s="9">
        <f t="shared" ca="1" si="8"/>
        <v>39947</v>
      </c>
      <c r="F38" s="7" t="s">
        <v>222</v>
      </c>
      <c r="G38" s="7" t="s">
        <v>221</v>
      </c>
      <c r="H38" s="8" t="s">
        <v>202</v>
      </c>
      <c r="I38" s="8" t="s">
        <v>21</v>
      </c>
      <c r="K38" s="8" t="s">
        <v>281</v>
      </c>
      <c r="M38" s="5" t="s">
        <v>282</v>
      </c>
      <c r="N38" s="7" t="s">
        <v>283</v>
      </c>
      <c r="O38" s="11" t="str">
        <f t="shared" si="9"/>
        <v>http://wa1/teams/TeamC/TeamC1</v>
      </c>
      <c r="P38" s="11" t="str">
        <f t="shared" si="10"/>
        <v>http://wa1</v>
      </c>
      <c r="Q38" s="8" t="s">
        <v>121</v>
      </c>
      <c r="R38" s="8" t="s">
        <v>203</v>
      </c>
      <c r="T38" s="10" t="s">
        <v>204</v>
      </c>
    </row>
    <row r="39" spans="1:20">
      <c r="A39" s="7">
        <f t="shared" si="7"/>
        <v>27</v>
      </c>
      <c r="B39" s="8" t="s">
        <v>243</v>
      </c>
      <c r="C39" s="4" t="s">
        <v>3</v>
      </c>
      <c r="D39" s="9">
        <f t="shared" ca="1" si="12"/>
        <v>39947</v>
      </c>
      <c r="E39" s="9">
        <f t="shared" ca="1" si="8"/>
        <v>39947</v>
      </c>
      <c r="F39" s="7" t="s">
        <v>222</v>
      </c>
      <c r="G39" s="7" t="s">
        <v>221</v>
      </c>
      <c r="H39" s="8" t="s">
        <v>202</v>
      </c>
      <c r="I39" s="8" t="s">
        <v>21</v>
      </c>
      <c r="K39" s="8" t="s">
        <v>284</v>
      </c>
      <c r="M39" s="5" t="s">
        <v>285</v>
      </c>
      <c r="N39" s="7" t="s">
        <v>286</v>
      </c>
      <c r="O39" s="11" t="str">
        <f t="shared" si="9"/>
        <v>http://wa1/teams/TeamC/TeamC2</v>
      </c>
      <c r="P39" s="11" t="str">
        <f t="shared" si="10"/>
        <v>http://wa1</v>
      </c>
      <c r="Q39" s="8" t="s">
        <v>121</v>
      </c>
      <c r="R39" s="8" t="s">
        <v>203</v>
      </c>
      <c r="T39" s="10" t="s">
        <v>204</v>
      </c>
    </row>
    <row r="40" spans="1:20">
      <c r="A40" s="7">
        <f t="shared" si="7"/>
        <v>28</v>
      </c>
      <c r="B40" s="8" t="s">
        <v>243</v>
      </c>
      <c r="C40" s="4" t="s">
        <v>3</v>
      </c>
      <c r="D40" s="9">
        <f t="shared" ca="1" si="12"/>
        <v>39947</v>
      </c>
      <c r="E40" s="9">
        <f t="shared" ca="1" si="8"/>
        <v>39947</v>
      </c>
      <c r="F40" s="7" t="s">
        <v>222</v>
      </c>
      <c r="G40" s="7" t="s">
        <v>221</v>
      </c>
      <c r="H40" s="8" t="s">
        <v>202</v>
      </c>
      <c r="I40" s="8" t="s">
        <v>21</v>
      </c>
      <c r="K40" s="8" t="s">
        <v>287</v>
      </c>
      <c r="M40" s="5" t="s">
        <v>288</v>
      </c>
      <c r="N40" s="7" t="s">
        <v>289</v>
      </c>
      <c r="O40" s="11" t="str">
        <f t="shared" si="9"/>
        <v>http://wa1/teams/TeamC/TeamC3</v>
      </c>
      <c r="P40" s="11" t="str">
        <f t="shared" si="10"/>
        <v>http://wa1</v>
      </c>
      <c r="Q40" s="8" t="s">
        <v>121</v>
      </c>
      <c r="R40" s="8" t="s">
        <v>203</v>
      </c>
      <c r="T40" s="10" t="s">
        <v>204</v>
      </c>
    </row>
    <row r="41" spans="1:20">
      <c r="A41" s="7">
        <f t="shared" si="7"/>
        <v>29</v>
      </c>
      <c r="B41" s="8" t="s">
        <v>243</v>
      </c>
      <c r="C41" s="4" t="s">
        <v>3</v>
      </c>
      <c r="D41" s="9">
        <f t="shared" ca="1" si="12"/>
        <v>39947</v>
      </c>
      <c r="E41" s="9">
        <f t="shared" ca="1" si="8"/>
        <v>39947</v>
      </c>
      <c r="F41" s="7" t="s">
        <v>222</v>
      </c>
      <c r="G41" s="7" t="s">
        <v>221</v>
      </c>
      <c r="H41" s="8" t="s">
        <v>202</v>
      </c>
      <c r="I41" s="8" t="s">
        <v>21</v>
      </c>
      <c r="K41" s="8" t="s">
        <v>290</v>
      </c>
      <c r="M41" s="5" t="s">
        <v>291</v>
      </c>
      <c r="N41" s="7" t="s">
        <v>292</v>
      </c>
      <c r="O41" s="11" t="str">
        <f t="shared" si="9"/>
        <v>http://wa1/teams/TeamC/TeamC4</v>
      </c>
      <c r="P41" s="11" t="str">
        <f t="shared" si="10"/>
        <v>http://wa1</v>
      </c>
      <c r="Q41" s="8" t="s">
        <v>121</v>
      </c>
      <c r="R41" s="8" t="s">
        <v>203</v>
      </c>
      <c r="T41" s="10" t="s">
        <v>204</v>
      </c>
    </row>
    <row r="42" spans="1:20">
      <c r="A42" s="7">
        <f t="shared" si="7"/>
        <v>30</v>
      </c>
      <c r="B42" s="8" t="s">
        <v>243</v>
      </c>
      <c r="C42" s="4" t="s">
        <v>3</v>
      </c>
      <c r="D42" s="9">
        <f t="shared" ca="1" si="12"/>
        <v>39947</v>
      </c>
      <c r="E42" s="9">
        <f t="shared" ca="1" si="8"/>
        <v>39947</v>
      </c>
      <c r="F42" s="7" t="s">
        <v>222</v>
      </c>
      <c r="G42" s="7" t="s">
        <v>221</v>
      </c>
      <c r="H42" s="8" t="s">
        <v>202</v>
      </c>
      <c r="I42" s="8" t="s">
        <v>21</v>
      </c>
      <c r="K42" s="8" t="s">
        <v>293</v>
      </c>
      <c r="M42" s="5" t="s">
        <v>294</v>
      </c>
      <c r="N42" s="7" t="s">
        <v>295</v>
      </c>
      <c r="O42" s="11" t="str">
        <f t="shared" si="9"/>
        <v>http://wa1/teams/TeamC/TeamC5</v>
      </c>
      <c r="P42" s="11" t="str">
        <f t="shared" si="10"/>
        <v>http://wa1</v>
      </c>
      <c r="Q42" s="8" t="s">
        <v>121</v>
      </c>
      <c r="R42" s="8" t="s">
        <v>203</v>
      </c>
      <c r="T42" s="10" t="s">
        <v>204</v>
      </c>
    </row>
    <row r="43" spans="1:20">
      <c r="A43" s="7">
        <f t="shared" si="7"/>
        <v>31</v>
      </c>
      <c r="B43" s="8" t="s">
        <v>243</v>
      </c>
      <c r="C43" s="4" t="s">
        <v>3</v>
      </c>
      <c r="D43" s="9">
        <f t="shared" ca="1" si="12"/>
        <v>39947</v>
      </c>
      <c r="E43" s="9">
        <f t="shared" ca="1" si="8"/>
        <v>39947</v>
      </c>
      <c r="F43" s="7" t="s">
        <v>222</v>
      </c>
      <c r="G43" s="7" t="s">
        <v>221</v>
      </c>
      <c r="H43" s="8" t="s">
        <v>202</v>
      </c>
      <c r="I43" s="8" t="s">
        <v>21</v>
      </c>
      <c r="K43" s="8" t="s">
        <v>296</v>
      </c>
      <c r="M43" s="5" t="s">
        <v>297</v>
      </c>
      <c r="N43" s="7" t="s">
        <v>298</v>
      </c>
      <c r="O43" s="11" t="str">
        <f t="shared" si="9"/>
        <v>http://wa1/teams/TeamC/TeamC6</v>
      </c>
      <c r="P43" s="11" t="str">
        <f t="shared" si="10"/>
        <v>http://wa1</v>
      </c>
      <c r="Q43" s="8" t="s">
        <v>121</v>
      </c>
      <c r="R43" s="8" t="s">
        <v>203</v>
      </c>
      <c r="T43" s="10" t="s">
        <v>204</v>
      </c>
    </row>
    <row r="44" spans="1:20">
      <c r="A44" s="7">
        <f t="shared" si="7"/>
        <v>32</v>
      </c>
      <c r="B44" s="8" t="s">
        <v>243</v>
      </c>
      <c r="C44" s="4" t="s">
        <v>3</v>
      </c>
      <c r="D44" s="9">
        <f t="shared" ca="1" si="12"/>
        <v>39947</v>
      </c>
      <c r="E44" s="9">
        <f t="shared" ca="1" si="8"/>
        <v>39947</v>
      </c>
      <c r="F44" s="7" t="s">
        <v>222</v>
      </c>
      <c r="G44" s="7" t="s">
        <v>221</v>
      </c>
      <c r="H44" s="8" t="s">
        <v>202</v>
      </c>
      <c r="I44" s="8" t="s">
        <v>21</v>
      </c>
      <c r="K44" s="8" t="s">
        <v>299</v>
      </c>
      <c r="M44" s="5" t="s">
        <v>300</v>
      </c>
      <c r="N44" s="7" t="s">
        <v>301</v>
      </c>
      <c r="O44" s="11" t="str">
        <f t="shared" si="9"/>
        <v>http://wa1/teams/TeamD/TeamD1</v>
      </c>
      <c r="P44" s="11" t="str">
        <f t="shared" si="10"/>
        <v>http://wa1</v>
      </c>
      <c r="Q44" s="8" t="s">
        <v>121</v>
      </c>
      <c r="R44" s="8" t="s">
        <v>203</v>
      </c>
      <c r="T44" s="10" t="s">
        <v>204</v>
      </c>
    </row>
    <row r="45" spans="1:20">
      <c r="A45" s="7">
        <f t="shared" si="7"/>
        <v>33</v>
      </c>
      <c r="B45" s="8" t="s">
        <v>243</v>
      </c>
      <c r="C45" s="4" t="s">
        <v>3</v>
      </c>
      <c r="D45" s="9">
        <f t="shared" ca="1" si="12"/>
        <v>39947</v>
      </c>
      <c r="E45" s="9">
        <f t="shared" ca="1" si="8"/>
        <v>39947</v>
      </c>
      <c r="F45" s="7" t="s">
        <v>222</v>
      </c>
      <c r="G45" s="7" t="s">
        <v>221</v>
      </c>
      <c r="H45" s="8" t="s">
        <v>202</v>
      </c>
      <c r="I45" s="8" t="s">
        <v>21</v>
      </c>
      <c r="K45" s="8" t="s">
        <v>302</v>
      </c>
      <c r="M45" s="5" t="s">
        <v>303</v>
      </c>
      <c r="N45" s="7" t="s">
        <v>304</v>
      </c>
      <c r="O45" s="11" t="str">
        <f t="shared" si="9"/>
        <v>http://wa1/teams/TeamD/TeamD2</v>
      </c>
      <c r="P45" s="11" t="str">
        <f t="shared" si="10"/>
        <v>http://wa1</v>
      </c>
      <c r="Q45" s="8" t="s">
        <v>121</v>
      </c>
      <c r="R45" s="8" t="s">
        <v>203</v>
      </c>
      <c r="T45" s="10" t="s">
        <v>204</v>
      </c>
    </row>
    <row r="46" spans="1:20">
      <c r="A46" s="7">
        <f t="shared" si="7"/>
        <v>34</v>
      </c>
      <c r="B46" s="8" t="s">
        <v>243</v>
      </c>
      <c r="C46" s="4" t="s">
        <v>3</v>
      </c>
      <c r="D46" s="9">
        <f t="shared" ca="1" si="12"/>
        <v>39947</v>
      </c>
      <c r="E46" s="9">
        <f t="shared" ca="1" si="8"/>
        <v>39947</v>
      </c>
      <c r="F46" s="7" t="s">
        <v>222</v>
      </c>
      <c r="G46" s="7" t="s">
        <v>221</v>
      </c>
      <c r="H46" s="8" t="s">
        <v>202</v>
      </c>
      <c r="I46" s="8" t="s">
        <v>21</v>
      </c>
      <c r="K46" s="8" t="s">
        <v>305</v>
      </c>
      <c r="M46" s="5" t="s">
        <v>306</v>
      </c>
      <c r="N46" s="7" t="s">
        <v>307</v>
      </c>
      <c r="O46" s="11" t="str">
        <f t="shared" si="9"/>
        <v>http://wa1/teams/TeamD/TeamD3</v>
      </c>
      <c r="P46" s="11" t="str">
        <f t="shared" si="10"/>
        <v>http://wa1</v>
      </c>
      <c r="Q46" s="8" t="s">
        <v>121</v>
      </c>
      <c r="R46" s="8" t="s">
        <v>203</v>
      </c>
      <c r="T46" s="10" t="s">
        <v>204</v>
      </c>
    </row>
    <row r="47" spans="1:20">
      <c r="A47" s="7">
        <f t="shared" si="7"/>
        <v>35</v>
      </c>
      <c r="B47" s="8" t="s">
        <v>243</v>
      </c>
      <c r="C47" s="4" t="s">
        <v>3</v>
      </c>
      <c r="D47" s="9">
        <f t="shared" ca="1" si="12"/>
        <v>39947</v>
      </c>
      <c r="E47" s="9">
        <f t="shared" ca="1" si="8"/>
        <v>39947</v>
      </c>
      <c r="F47" s="7" t="s">
        <v>222</v>
      </c>
      <c r="G47" s="7" t="s">
        <v>221</v>
      </c>
      <c r="H47" s="8" t="s">
        <v>202</v>
      </c>
      <c r="I47" s="8" t="s">
        <v>21</v>
      </c>
      <c r="K47" s="8" t="s">
        <v>308</v>
      </c>
      <c r="M47" s="5" t="s">
        <v>309</v>
      </c>
      <c r="N47" s="7" t="s">
        <v>310</v>
      </c>
      <c r="O47" s="11" t="str">
        <f t="shared" si="9"/>
        <v>http://wa1/teams/TeamD/TeamD4</v>
      </c>
      <c r="P47" s="11" t="str">
        <f t="shared" si="10"/>
        <v>http://wa1</v>
      </c>
      <c r="Q47" s="8" t="s">
        <v>121</v>
      </c>
      <c r="R47" s="8" t="s">
        <v>203</v>
      </c>
      <c r="T47" s="10" t="s">
        <v>204</v>
      </c>
    </row>
    <row r="48" spans="1:20">
      <c r="A48" s="7">
        <f t="shared" si="7"/>
        <v>36</v>
      </c>
      <c r="B48" s="8" t="s">
        <v>243</v>
      </c>
      <c r="C48" s="4" t="s">
        <v>3</v>
      </c>
      <c r="D48" s="9">
        <f t="shared" ca="1" si="12"/>
        <v>39947</v>
      </c>
      <c r="E48" s="9">
        <f t="shared" ca="1" si="8"/>
        <v>39947</v>
      </c>
      <c r="F48" s="7" t="s">
        <v>222</v>
      </c>
      <c r="G48" s="7" t="s">
        <v>221</v>
      </c>
      <c r="H48" s="8" t="s">
        <v>202</v>
      </c>
      <c r="I48" s="8" t="s">
        <v>21</v>
      </c>
      <c r="K48" s="8" t="s">
        <v>311</v>
      </c>
      <c r="M48" s="5" t="s">
        <v>312</v>
      </c>
      <c r="N48" s="7" t="s">
        <v>313</v>
      </c>
      <c r="O48" s="11" t="str">
        <f t="shared" si="9"/>
        <v>http://wa1/teams/TeamD/TeamD5</v>
      </c>
      <c r="P48" s="11" t="str">
        <f t="shared" si="10"/>
        <v>http://wa1</v>
      </c>
      <c r="Q48" s="8" t="s">
        <v>121</v>
      </c>
      <c r="R48" s="8" t="s">
        <v>203</v>
      </c>
      <c r="T48" s="10" t="s">
        <v>204</v>
      </c>
    </row>
    <row r="49" spans="1:20">
      <c r="A49" s="7">
        <f t="shared" si="7"/>
        <v>37</v>
      </c>
      <c r="B49" s="8" t="s">
        <v>243</v>
      </c>
      <c r="C49" s="4" t="s">
        <v>3</v>
      </c>
      <c r="D49" s="9">
        <f t="shared" ca="1" si="12"/>
        <v>39947</v>
      </c>
      <c r="E49" s="9">
        <f t="shared" ca="1" si="8"/>
        <v>39947</v>
      </c>
      <c r="F49" s="7" t="s">
        <v>222</v>
      </c>
      <c r="G49" s="7" t="s">
        <v>221</v>
      </c>
      <c r="H49" s="8" t="s">
        <v>202</v>
      </c>
      <c r="I49" s="8" t="s">
        <v>21</v>
      </c>
      <c r="K49" s="8" t="s">
        <v>314</v>
      </c>
      <c r="M49" s="5" t="s">
        <v>315</v>
      </c>
      <c r="N49" s="7" t="s">
        <v>316</v>
      </c>
      <c r="O49" s="11" t="str">
        <f t="shared" si="9"/>
        <v>http://wa1/teams/TeamD/TeamD6</v>
      </c>
      <c r="P49" s="11" t="str">
        <f t="shared" si="10"/>
        <v>http://wa1</v>
      </c>
      <c r="Q49" s="8" t="s">
        <v>121</v>
      </c>
      <c r="R49" s="8" t="s">
        <v>203</v>
      </c>
      <c r="T49" s="10" t="s">
        <v>204</v>
      </c>
    </row>
    <row r="50" spans="1:20">
      <c r="A50" s="7">
        <f t="shared" si="7"/>
        <v>38</v>
      </c>
      <c r="B50" s="8" t="s">
        <v>243</v>
      </c>
      <c r="C50" s="4" t="s">
        <v>3</v>
      </c>
      <c r="D50" s="9">
        <f t="shared" ca="1" si="12"/>
        <v>39947</v>
      </c>
      <c r="E50" s="9">
        <f t="shared" ca="1" si="8"/>
        <v>39947</v>
      </c>
      <c r="F50" s="7" t="s">
        <v>222</v>
      </c>
      <c r="G50" s="7" t="s">
        <v>221</v>
      </c>
      <c r="H50" s="8" t="s">
        <v>202</v>
      </c>
      <c r="I50" s="8" t="s">
        <v>21</v>
      </c>
      <c r="K50" s="8" t="s">
        <v>317</v>
      </c>
      <c r="M50" s="5" t="s">
        <v>318</v>
      </c>
      <c r="N50" s="7" t="s">
        <v>319</v>
      </c>
      <c r="O50" s="11" t="str">
        <f t="shared" si="9"/>
        <v>http://wa1/teams/TeamE/TeamE1</v>
      </c>
      <c r="P50" s="11" t="str">
        <f t="shared" si="10"/>
        <v>http://wa1</v>
      </c>
      <c r="Q50" s="8" t="s">
        <v>121</v>
      </c>
      <c r="R50" s="8" t="s">
        <v>203</v>
      </c>
      <c r="T50" s="10" t="s">
        <v>204</v>
      </c>
    </row>
    <row r="51" spans="1:20">
      <c r="A51" s="7">
        <f t="shared" si="7"/>
        <v>39</v>
      </c>
      <c r="B51" s="8" t="s">
        <v>243</v>
      </c>
      <c r="C51" s="4" t="s">
        <v>3</v>
      </c>
      <c r="D51" s="9">
        <f t="shared" ca="1" si="12"/>
        <v>39947</v>
      </c>
      <c r="E51" s="9">
        <f t="shared" ca="1" si="8"/>
        <v>39947</v>
      </c>
      <c r="F51" s="7" t="s">
        <v>222</v>
      </c>
      <c r="G51" s="7" t="s">
        <v>221</v>
      </c>
      <c r="H51" s="8" t="s">
        <v>202</v>
      </c>
      <c r="I51" s="8" t="s">
        <v>21</v>
      </c>
      <c r="K51" s="8" t="s">
        <v>320</v>
      </c>
      <c r="M51" s="5" t="s">
        <v>321</v>
      </c>
      <c r="N51" s="7" t="s">
        <v>322</v>
      </c>
      <c r="O51" s="11" t="str">
        <f t="shared" si="9"/>
        <v>http://wa1/teams/TeamE/TeamE2</v>
      </c>
      <c r="P51" s="11" t="str">
        <f t="shared" si="10"/>
        <v>http://wa1</v>
      </c>
      <c r="Q51" s="8" t="s">
        <v>121</v>
      </c>
      <c r="R51" s="8" t="s">
        <v>203</v>
      </c>
      <c r="T51" s="10" t="s">
        <v>204</v>
      </c>
    </row>
    <row r="52" spans="1:20">
      <c r="A52" s="7">
        <f t="shared" si="7"/>
        <v>40</v>
      </c>
      <c r="B52" s="8" t="s">
        <v>243</v>
      </c>
      <c r="C52" s="4" t="s">
        <v>3</v>
      </c>
      <c r="D52" s="9">
        <f t="shared" ca="1" si="12"/>
        <v>39947</v>
      </c>
      <c r="E52" s="9">
        <f t="shared" ca="1" si="8"/>
        <v>39947</v>
      </c>
      <c r="F52" s="7" t="s">
        <v>222</v>
      </c>
      <c r="G52" s="7" t="s">
        <v>221</v>
      </c>
      <c r="H52" s="8" t="s">
        <v>202</v>
      </c>
      <c r="I52" s="8" t="s">
        <v>21</v>
      </c>
      <c r="K52" s="8" t="s">
        <v>323</v>
      </c>
      <c r="M52" s="5" t="s">
        <v>324</v>
      </c>
      <c r="N52" s="7" t="s">
        <v>325</v>
      </c>
      <c r="O52" s="11" t="str">
        <f t="shared" si="9"/>
        <v>http://wa1/teams/TeamE/TeamE3</v>
      </c>
      <c r="P52" s="11" t="str">
        <f t="shared" si="10"/>
        <v>http://wa1</v>
      </c>
      <c r="Q52" s="8" t="s">
        <v>121</v>
      </c>
      <c r="R52" s="8" t="s">
        <v>203</v>
      </c>
      <c r="T52" s="10" t="s">
        <v>204</v>
      </c>
    </row>
    <row r="53" spans="1:20">
      <c r="A53" s="7">
        <f t="shared" si="7"/>
        <v>41</v>
      </c>
      <c r="B53" s="8" t="s">
        <v>243</v>
      </c>
      <c r="C53" s="4" t="s">
        <v>3</v>
      </c>
      <c r="D53" s="9">
        <f t="shared" ca="1" si="12"/>
        <v>39947</v>
      </c>
      <c r="E53" s="9">
        <f t="shared" ca="1" si="8"/>
        <v>39947</v>
      </c>
      <c r="F53" s="7" t="s">
        <v>222</v>
      </c>
      <c r="G53" s="7" t="s">
        <v>221</v>
      </c>
      <c r="H53" s="8" t="s">
        <v>202</v>
      </c>
      <c r="I53" s="8" t="s">
        <v>21</v>
      </c>
      <c r="K53" s="8" t="s">
        <v>326</v>
      </c>
      <c r="M53" s="5" t="s">
        <v>327</v>
      </c>
      <c r="N53" s="7" t="s">
        <v>328</v>
      </c>
      <c r="O53" s="11" t="str">
        <f t="shared" si="9"/>
        <v>http://wa1/teams/TeamE/TeamE4</v>
      </c>
      <c r="P53" s="11" t="str">
        <f t="shared" si="10"/>
        <v>http://wa1</v>
      </c>
      <c r="Q53" s="8" t="s">
        <v>121</v>
      </c>
      <c r="R53" s="8" t="s">
        <v>203</v>
      </c>
      <c r="T53" s="10" t="s">
        <v>204</v>
      </c>
    </row>
    <row r="54" spans="1:20">
      <c r="A54" s="7">
        <f t="shared" si="7"/>
        <v>42</v>
      </c>
      <c r="B54" s="8" t="s">
        <v>243</v>
      </c>
      <c r="C54" s="4" t="s">
        <v>3</v>
      </c>
      <c r="D54" s="9">
        <f t="shared" ca="1" si="12"/>
        <v>39947</v>
      </c>
      <c r="E54" s="9">
        <f t="shared" ca="1" si="8"/>
        <v>39947</v>
      </c>
      <c r="F54" s="7" t="s">
        <v>222</v>
      </c>
      <c r="G54" s="7" t="s">
        <v>221</v>
      </c>
      <c r="H54" s="8" t="s">
        <v>202</v>
      </c>
      <c r="I54" s="8" t="s">
        <v>21</v>
      </c>
      <c r="K54" s="8" t="s">
        <v>329</v>
      </c>
      <c r="M54" s="5" t="s">
        <v>330</v>
      </c>
      <c r="N54" s="7" t="s">
        <v>331</v>
      </c>
      <c r="O54" s="11" t="str">
        <f t="shared" si="9"/>
        <v>http://wa1/teams/TeamE/TeamE5</v>
      </c>
      <c r="P54" s="11" t="str">
        <f t="shared" si="10"/>
        <v>http://wa1</v>
      </c>
      <c r="Q54" s="8" t="s">
        <v>121</v>
      </c>
      <c r="R54" s="8" t="s">
        <v>203</v>
      </c>
      <c r="T54" s="10" t="s">
        <v>204</v>
      </c>
    </row>
    <row r="55" spans="1:20">
      <c r="A55" s="7">
        <f t="shared" si="7"/>
        <v>43</v>
      </c>
      <c r="B55" s="8" t="s">
        <v>243</v>
      </c>
      <c r="C55" s="4" t="s">
        <v>3</v>
      </c>
      <c r="D55" s="9">
        <f t="shared" ca="1" si="12"/>
        <v>39947</v>
      </c>
      <c r="E55" s="9">
        <f t="shared" ca="1" si="8"/>
        <v>39947</v>
      </c>
      <c r="F55" s="7" t="s">
        <v>222</v>
      </c>
      <c r="G55" s="7" t="s">
        <v>221</v>
      </c>
      <c r="H55" s="8" t="s">
        <v>202</v>
      </c>
      <c r="I55" s="8" t="s">
        <v>21</v>
      </c>
      <c r="K55" s="8" t="s">
        <v>332</v>
      </c>
      <c r="M55" s="5" t="s">
        <v>333</v>
      </c>
      <c r="N55" s="7" t="s">
        <v>334</v>
      </c>
      <c r="O55" s="11" t="str">
        <f t="shared" si="9"/>
        <v>http://wa1/teams/TeamE/TeamE6</v>
      </c>
      <c r="P55" s="11" t="str">
        <f t="shared" si="10"/>
        <v>http://wa1</v>
      </c>
      <c r="Q55" s="8" t="s">
        <v>121</v>
      </c>
      <c r="R55" s="8" t="s">
        <v>203</v>
      </c>
      <c r="T55" s="10" t="s">
        <v>204</v>
      </c>
    </row>
    <row r="56" spans="1:20">
      <c r="A56" s="7">
        <f t="shared" si="7"/>
        <v>44</v>
      </c>
      <c r="B56" s="8" t="s">
        <v>243</v>
      </c>
      <c r="C56" s="4" t="s">
        <v>3</v>
      </c>
      <c r="D56" s="9">
        <f t="shared" ca="1" si="12"/>
        <v>39947</v>
      </c>
      <c r="E56" s="9">
        <f t="shared" ca="1" si="8"/>
        <v>39947</v>
      </c>
      <c r="F56" s="7" t="s">
        <v>222</v>
      </c>
      <c r="G56" s="7" t="s">
        <v>221</v>
      </c>
      <c r="H56" s="8" t="s">
        <v>202</v>
      </c>
      <c r="I56" s="8" t="s">
        <v>21</v>
      </c>
      <c r="K56" s="8" t="s">
        <v>335</v>
      </c>
      <c r="M56" s="5" t="s">
        <v>336</v>
      </c>
      <c r="N56" s="7" t="s">
        <v>337</v>
      </c>
      <c r="O56" s="11" t="str">
        <f t="shared" si="9"/>
        <v>http://wa1/teams/TeamF/TeamF1</v>
      </c>
      <c r="P56" s="11" t="str">
        <f t="shared" si="10"/>
        <v>http://wa1</v>
      </c>
      <c r="Q56" s="8" t="s">
        <v>121</v>
      </c>
      <c r="R56" s="8" t="s">
        <v>203</v>
      </c>
      <c r="T56" s="10" t="s">
        <v>204</v>
      </c>
    </row>
    <row r="57" spans="1:20">
      <c r="A57" s="7">
        <f t="shared" si="7"/>
        <v>45</v>
      </c>
      <c r="B57" s="8" t="s">
        <v>243</v>
      </c>
      <c r="C57" s="4" t="s">
        <v>3</v>
      </c>
      <c r="D57" s="9">
        <f t="shared" ca="1" si="12"/>
        <v>39947</v>
      </c>
      <c r="E57" s="9">
        <f t="shared" ca="1" si="8"/>
        <v>39947</v>
      </c>
      <c r="F57" s="7" t="s">
        <v>222</v>
      </c>
      <c r="G57" s="7" t="s">
        <v>221</v>
      </c>
      <c r="H57" s="8" t="s">
        <v>202</v>
      </c>
      <c r="I57" s="8" t="s">
        <v>21</v>
      </c>
      <c r="K57" s="8" t="s">
        <v>338</v>
      </c>
      <c r="M57" s="5" t="s">
        <v>339</v>
      </c>
      <c r="N57" s="7" t="s">
        <v>340</v>
      </c>
      <c r="O57" s="11" t="str">
        <f t="shared" si="9"/>
        <v>http://wa1/teams/TeamF/TeamF2</v>
      </c>
      <c r="P57" s="11" t="str">
        <f t="shared" si="10"/>
        <v>http://wa1</v>
      </c>
      <c r="Q57" s="8" t="s">
        <v>121</v>
      </c>
      <c r="R57" s="8" t="s">
        <v>203</v>
      </c>
      <c r="T57" s="10" t="s">
        <v>204</v>
      </c>
    </row>
    <row r="58" spans="1:20">
      <c r="A58" s="7">
        <f t="shared" si="7"/>
        <v>46</v>
      </c>
      <c r="B58" s="8" t="s">
        <v>243</v>
      </c>
      <c r="C58" s="4" t="s">
        <v>3</v>
      </c>
      <c r="D58" s="9">
        <f t="shared" ca="1" si="12"/>
        <v>39947</v>
      </c>
      <c r="E58" s="9">
        <f t="shared" ca="1" si="8"/>
        <v>39947</v>
      </c>
      <c r="F58" s="7" t="s">
        <v>222</v>
      </c>
      <c r="G58" s="7" t="s">
        <v>221</v>
      </c>
      <c r="H58" s="8" t="s">
        <v>202</v>
      </c>
      <c r="I58" s="8" t="s">
        <v>21</v>
      </c>
      <c r="K58" s="8" t="s">
        <v>341</v>
      </c>
      <c r="M58" s="5" t="s">
        <v>342</v>
      </c>
      <c r="N58" s="7" t="s">
        <v>343</v>
      </c>
      <c r="O58" s="11" t="str">
        <f t="shared" si="9"/>
        <v>http://wa1/teams/TeamF/TeamF3</v>
      </c>
      <c r="P58" s="11" t="str">
        <f t="shared" si="10"/>
        <v>http://wa1</v>
      </c>
      <c r="Q58" s="8" t="s">
        <v>121</v>
      </c>
      <c r="R58" s="8" t="s">
        <v>203</v>
      </c>
      <c r="T58" s="10" t="s">
        <v>204</v>
      </c>
    </row>
    <row r="59" spans="1:20">
      <c r="A59" s="7">
        <f t="shared" si="7"/>
        <v>47</v>
      </c>
      <c r="B59" s="8" t="s">
        <v>243</v>
      </c>
      <c r="C59" s="4" t="s">
        <v>3</v>
      </c>
      <c r="D59" s="9">
        <f t="shared" ca="1" si="12"/>
        <v>39947</v>
      </c>
      <c r="E59" s="9">
        <f t="shared" ca="1" si="8"/>
        <v>39947</v>
      </c>
      <c r="F59" s="7" t="s">
        <v>222</v>
      </c>
      <c r="G59" s="7" t="s">
        <v>221</v>
      </c>
      <c r="H59" s="8" t="s">
        <v>202</v>
      </c>
      <c r="I59" s="8" t="s">
        <v>21</v>
      </c>
      <c r="K59" s="8" t="s">
        <v>344</v>
      </c>
      <c r="M59" s="5" t="s">
        <v>345</v>
      </c>
      <c r="N59" s="7" t="s">
        <v>346</v>
      </c>
      <c r="O59" s="11" t="str">
        <f t="shared" si="9"/>
        <v>http://wa1/teams/TeamF/TeamF4</v>
      </c>
      <c r="P59" s="11" t="str">
        <f t="shared" si="10"/>
        <v>http://wa1</v>
      </c>
      <c r="Q59" s="8" t="s">
        <v>121</v>
      </c>
      <c r="R59" s="8" t="s">
        <v>203</v>
      </c>
      <c r="T59" s="10" t="s">
        <v>204</v>
      </c>
    </row>
    <row r="60" spans="1:20">
      <c r="A60" s="7">
        <f t="shared" si="7"/>
        <v>48</v>
      </c>
      <c r="B60" s="8" t="s">
        <v>243</v>
      </c>
      <c r="C60" s="4" t="s">
        <v>3</v>
      </c>
      <c r="D60" s="9">
        <f t="shared" ca="1" si="12"/>
        <v>39947</v>
      </c>
      <c r="E60" s="9">
        <f t="shared" ca="1" si="8"/>
        <v>39947</v>
      </c>
      <c r="F60" s="7" t="s">
        <v>222</v>
      </c>
      <c r="G60" s="7" t="s">
        <v>221</v>
      </c>
      <c r="H60" s="8" t="s">
        <v>202</v>
      </c>
      <c r="I60" s="8" t="s">
        <v>21</v>
      </c>
      <c r="K60" s="8" t="s">
        <v>347</v>
      </c>
      <c r="M60" s="5" t="s">
        <v>348</v>
      </c>
      <c r="N60" s="7" t="s">
        <v>349</v>
      </c>
      <c r="O60" s="11" t="str">
        <f t="shared" si="9"/>
        <v>http://wa1/teams/TeamF/TeamF5</v>
      </c>
      <c r="P60" s="11" t="str">
        <f t="shared" si="10"/>
        <v>http://wa1</v>
      </c>
      <c r="Q60" s="8" t="s">
        <v>121</v>
      </c>
      <c r="R60" s="8" t="s">
        <v>203</v>
      </c>
      <c r="T60" s="10" t="s">
        <v>204</v>
      </c>
    </row>
    <row r="61" spans="1:20">
      <c r="A61" s="7">
        <f t="shared" si="7"/>
        <v>49</v>
      </c>
      <c r="B61" s="8" t="s">
        <v>243</v>
      </c>
      <c r="C61" s="4" t="s">
        <v>3</v>
      </c>
      <c r="D61" s="9">
        <f t="shared" ca="1" si="12"/>
        <v>39947</v>
      </c>
      <c r="E61" s="9">
        <f t="shared" ca="1" si="8"/>
        <v>39947</v>
      </c>
      <c r="F61" s="7" t="s">
        <v>222</v>
      </c>
      <c r="G61" s="7" t="s">
        <v>221</v>
      </c>
      <c r="H61" s="8" t="s">
        <v>202</v>
      </c>
      <c r="I61" s="8" t="s">
        <v>21</v>
      </c>
      <c r="K61" s="8" t="s">
        <v>350</v>
      </c>
      <c r="M61" s="5" t="s">
        <v>351</v>
      </c>
      <c r="N61" s="7" t="s">
        <v>352</v>
      </c>
      <c r="O61" s="11" t="str">
        <f t="shared" si="9"/>
        <v>http://wa1/teams/TeamF/TeamF6</v>
      </c>
      <c r="P61" s="11" t="str">
        <f t="shared" si="10"/>
        <v>http://wa1</v>
      </c>
      <c r="Q61" s="8" t="s">
        <v>121</v>
      </c>
      <c r="R61" s="8" t="s">
        <v>203</v>
      </c>
      <c r="T61" s="10" t="s">
        <v>204</v>
      </c>
    </row>
  </sheetData>
  <sheetProtection formatCells="0" insertRows="0" deleteRows="0"/>
  <dataConsolidate/>
  <mergeCells count="4">
    <mergeCell ref="M10:N10"/>
    <mergeCell ref="C3:D3"/>
    <mergeCell ref="C2:D2"/>
    <mergeCell ref="I10:J10"/>
  </mergeCells>
  <dataValidations count="2">
    <dataValidation type="list" allowBlank="1" showInputMessage="1" showErrorMessage="1" sqref="I13:J20 I21:I29">
      <formula1>Area</formula1>
    </dataValidation>
    <dataValidation type="list" allowBlank="1" showInputMessage="1" showErrorMessage="1" sqref="H13:H29">
      <formula1>WebApplications</formula1>
    </dataValidation>
  </dataValidations>
  <hyperlinks>
    <hyperlink ref="T13" r:id="rId1"/>
    <hyperlink ref="T14:T20" r:id="rId2" display="spsadmin@pacificlife.com"/>
    <hyperlink ref="T21:T26" r:id="rId3" display="spsadmin@pacificlife.com"/>
    <hyperlink ref="T27" r:id="rId4"/>
    <hyperlink ref="T28" r:id="rId5"/>
    <hyperlink ref="T29" r:id="rId6"/>
    <hyperlink ref="T30" r:id="rId7"/>
    <hyperlink ref="T31" r:id="rId8"/>
    <hyperlink ref="T32" r:id="rId9"/>
    <hyperlink ref="T33" r:id="rId10"/>
    <hyperlink ref="T34" r:id="rId11"/>
    <hyperlink ref="T35" r:id="rId12"/>
    <hyperlink ref="T36" r:id="rId13"/>
    <hyperlink ref="T37" r:id="rId14"/>
    <hyperlink ref="T38" r:id="rId15"/>
    <hyperlink ref="T39" r:id="rId16"/>
    <hyperlink ref="T40" r:id="rId17"/>
    <hyperlink ref="T41" r:id="rId18"/>
    <hyperlink ref="T42" r:id="rId19"/>
    <hyperlink ref="T43" r:id="rId20"/>
    <hyperlink ref="T44" r:id="rId21"/>
    <hyperlink ref="T45" r:id="rId22"/>
    <hyperlink ref="T46" r:id="rId23"/>
    <hyperlink ref="T47" r:id="rId24"/>
    <hyperlink ref="T48" r:id="rId25"/>
    <hyperlink ref="T49" r:id="rId26"/>
    <hyperlink ref="T50" r:id="rId27"/>
    <hyperlink ref="T51" r:id="rId28"/>
    <hyperlink ref="T52" r:id="rId29"/>
    <hyperlink ref="T53" r:id="rId30"/>
    <hyperlink ref="T54" r:id="rId31"/>
    <hyperlink ref="T55" r:id="rId32"/>
    <hyperlink ref="T56" r:id="rId33"/>
    <hyperlink ref="T57" r:id="rId34"/>
    <hyperlink ref="T58" r:id="rId35"/>
    <hyperlink ref="T59" r:id="rId36"/>
    <hyperlink ref="T60" r:id="rId37"/>
    <hyperlink ref="T61" r:id="rId38"/>
  </hyperlinks>
  <pageMargins left="0.7" right="0.7" top="0.75" bottom="0.75" header="0.3" footer="0.3"/>
  <pageSetup orientation="portrait" r:id="rId39"/>
  <legacyDrawing r:id="rId40"/>
  <controls>
    <control shapeId="1026" r:id="rId41" name="_ActiveXWrapper2"/>
    <control shapeId="1025" r:id="rId42" name="_ActiveXWrapper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4:F86"/>
  <sheetViews>
    <sheetView workbookViewId="0"/>
  </sheetViews>
  <sheetFormatPr defaultRowHeight="15"/>
  <cols>
    <col min="1" max="1" width="16.85546875" bestFit="1" customWidth="1"/>
    <col min="2" max="2" width="17.140625" customWidth="1"/>
    <col min="3" max="3" width="23.140625" bestFit="1" customWidth="1"/>
    <col min="4" max="4" width="11" customWidth="1"/>
    <col min="5" max="5" width="19.28515625" bestFit="1" customWidth="1"/>
    <col min="6" max="6" width="11" customWidth="1"/>
    <col min="8" max="8" width="23.140625" bestFit="1" customWidth="1"/>
    <col min="9" max="9" width="15.28515625" bestFit="1" customWidth="1"/>
    <col min="10" max="10" width="27.5703125" bestFit="1" customWidth="1"/>
    <col min="11" max="11" width="14.140625" bestFit="1" customWidth="1"/>
  </cols>
  <sheetData>
    <row r="4" spans="1:6">
      <c r="A4" s="1" t="s">
        <v>17</v>
      </c>
      <c r="B4" s="1" t="s">
        <v>18</v>
      </c>
      <c r="C4" s="1" t="s">
        <v>23</v>
      </c>
      <c r="D4" t="s">
        <v>43</v>
      </c>
      <c r="E4" t="s">
        <v>44</v>
      </c>
      <c r="F4" t="s">
        <v>45</v>
      </c>
    </row>
    <row r="5" spans="1:6">
      <c r="A5" t="s">
        <v>19</v>
      </c>
      <c r="B5" t="s">
        <v>20</v>
      </c>
      <c r="C5" s="2" t="s">
        <v>57</v>
      </c>
      <c r="D5">
        <v>1033</v>
      </c>
      <c r="E5" s="3" t="s">
        <v>132</v>
      </c>
      <c r="F5">
        <v>1</v>
      </c>
    </row>
    <row r="6" spans="1:6">
      <c r="A6" t="s">
        <v>15</v>
      </c>
      <c r="B6" t="s">
        <v>21</v>
      </c>
      <c r="C6" s="2" t="s">
        <v>49</v>
      </c>
      <c r="D6">
        <v>1033</v>
      </c>
      <c r="E6" s="3" t="s">
        <v>124</v>
      </c>
      <c r="F6">
        <v>1</v>
      </c>
    </row>
    <row r="7" spans="1:6">
      <c r="B7" t="s">
        <v>22</v>
      </c>
      <c r="C7" s="2" t="s">
        <v>50</v>
      </c>
      <c r="D7">
        <v>1033</v>
      </c>
      <c r="E7" s="3" t="s">
        <v>125</v>
      </c>
      <c r="F7">
        <v>1</v>
      </c>
    </row>
    <row r="8" spans="1:6">
      <c r="C8" s="2" t="s">
        <v>16</v>
      </c>
      <c r="D8">
        <v>1033</v>
      </c>
      <c r="E8" s="3" t="s">
        <v>122</v>
      </c>
      <c r="F8">
        <v>1</v>
      </c>
    </row>
    <row r="9" spans="1:6">
      <c r="C9" s="2" t="s">
        <v>56</v>
      </c>
      <c r="D9">
        <v>1033</v>
      </c>
      <c r="E9" s="3" t="s">
        <v>131</v>
      </c>
      <c r="F9">
        <v>1</v>
      </c>
    </row>
    <row r="10" spans="1:6">
      <c r="C10" s="2" t="s">
        <v>101</v>
      </c>
      <c r="E10" s="3" t="s">
        <v>24</v>
      </c>
    </row>
    <row r="11" spans="1:6">
      <c r="C11" s="2" t="s">
        <v>79</v>
      </c>
      <c r="E11" s="3" t="s">
        <v>158</v>
      </c>
    </row>
    <row r="12" spans="1:6">
      <c r="C12" s="2" t="s">
        <v>59</v>
      </c>
      <c r="D12">
        <v>1033</v>
      </c>
      <c r="E12" s="3" t="s">
        <v>134</v>
      </c>
      <c r="F12">
        <v>1</v>
      </c>
    </row>
    <row r="13" spans="1:6">
      <c r="C13" s="2" t="s">
        <v>102</v>
      </c>
      <c r="E13" s="3" t="s">
        <v>25</v>
      </c>
    </row>
    <row r="14" spans="1:6">
      <c r="C14" s="2" t="s">
        <v>60</v>
      </c>
      <c r="D14">
        <v>1033</v>
      </c>
      <c r="E14" s="3" t="s">
        <v>135</v>
      </c>
      <c r="F14">
        <v>1</v>
      </c>
    </row>
    <row r="15" spans="1:6">
      <c r="C15" s="2" t="s">
        <v>103</v>
      </c>
      <c r="E15" s="3" t="s">
        <v>26</v>
      </c>
    </row>
    <row r="16" spans="1:6">
      <c r="C16" s="2" t="s">
        <v>54</v>
      </c>
      <c r="D16">
        <v>1033</v>
      </c>
      <c r="E16" s="3" t="s">
        <v>129</v>
      </c>
      <c r="F16">
        <v>1</v>
      </c>
    </row>
    <row r="17" spans="3:6">
      <c r="C17" s="2" t="s">
        <v>78</v>
      </c>
      <c r="E17" s="3" t="s">
        <v>157</v>
      </c>
    </row>
    <row r="18" spans="3:6">
      <c r="C18" s="2" t="s">
        <v>104</v>
      </c>
      <c r="E18" s="3" t="s">
        <v>27</v>
      </c>
    </row>
    <row r="19" spans="3:6">
      <c r="C19" s="2" t="s">
        <v>105</v>
      </c>
      <c r="E19" s="3" t="s">
        <v>28</v>
      </c>
    </row>
    <row r="20" spans="3:6">
      <c r="C20" s="2" t="s">
        <v>94</v>
      </c>
      <c r="E20" s="3" t="s">
        <v>175</v>
      </c>
    </row>
    <row r="21" spans="3:6">
      <c r="C21" s="2" t="s">
        <v>92</v>
      </c>
      <c r="E21" s="3" t="s">
        <v>173</v>
      </c>
    </row>
    <row r="22" spans="3:6">
      <c r="C22" s="2" t="s">
        <v>106</v>
      </c>
      <c r="E22" s="3" t="s">
        <v>29</v>
      </c>
    </row>
    <row r="23" spans="3:6">
      <c r="C23" s="2" t="s">
        <v>62</v>
      </c>
      <c r="D23">
        <v>1033</v>
      </c>
      <c r="E23" s="3" t="s">
        <v>137</v>
      </c>
      <c r="F23">
        <v>1</v>
      </c>
    </row>
    <row r="24" spans="3:6">
      <c r="C24" s="2" t="s">
        <v>61</v>
      </c>
      <c r="D24">
        <v>1033</v>
      </c>
      <c r="E24" s="3" t="s">
        <v>136</v>
      </c>
      <c r="F24">
        <v>1</v>
      </c>
    </row>
    <row r="25" spans="3:6">
      <c r="C25" s="2" t="s">
        <v>85</v>
      </c>
      <c r="E25" s="3" t="s">
        <v>164</v>
      </c>
    </row>
    <row r="26" spans="3:6">
      <c r="C26" s="2" t="s">
        <v>51</v>
      </c>
      <c r="D26">
        <v>1033</v>
      </c>
      <c r="E26" s="3" t="s">
        <v>126</v>
      </c>
      <c r="F26">
        <v>1</v>
      </c>
    </row>
    <row r="27" spans="3:6">
      <c r="C27" s="2" t="s">
        <v>107</v>
      </c>
      <c r="E27" s="3" t="s">
        <v>30</v>
      </c>
    </row>
    <row r="28" spans="3:6">
      <c r="C28" s="2" t="s">
        <v>108</v>
      </c>
      <c r="E28" s="3" t="s">
        <v>31</v>
      </c>
    </row>
    <row r="29" spans="3:6">
      <c r="C29" s="2" t="s">
        <v>58</v>
      </c>
      <c r="D29">
        <v>1033</v>
      </c>
      <c r="E29" s="3" t="s">
        <v>133</v>
      </c>
      <c r="F29">
        <v>1</v>
      </c>
    </row>
    <row r="30" spans="3:6">
      <c r="C30" s="2" t="s">
        <v>63</v>
      </c>
      <c r="D30">
        <v>1033</v>
      </c>
      <c r="E30" s="3" t="s">
        <v>138</v>
      </c>
      <c r="F30">
        <v>1</v>
      </c>
    </row>
    <row r="31" spans="3:6">
      <c r="C31" s="2" t="s">
        <v>48</v>
      </c>
      <c r="D31">
        <v>1033</v>
      </c>
      <c r="E31" s="3" t="s">
        <v>123</v>
      </c>
      <c r="F31">
        <v>1</v>
      </c>
    </row>
    <row r="32" spans="3:6">
      <c r="C32" s="2" t="s">
        <v>109</v>
      </c>
      <c r="E32" s="3" t="s">
        <v>32</v>
      </c>
    </row>
    <row r="33" spans="3:6">
      <c r="C33" s="2" t="s">
        <v>110</v>
      </c>
      <c r="E33" s="3" t="s">
        <v>33</v>
      </c>
    </row>
    <row r="34" spans="3:6">
      <c r="C34" s="2" t="s">
        <v>111</v>
      </c>
      <c r="E34" s="3" t="s">
        <v>34</v>
      </c>
    </row>
    <row r="35" spans="3:6">
      <c r="C35" s="2" t="s">
        <v>112</v>
      </c>
      <c r="E35" s="3" t="s">
        <v>35</v>
      </c>
    </row>
    <row r="36" spans="3:6">
      <c r="C36" s="2" t="s">
        <v>64</v>
      </c>
      <c r="E36" s="3" t="s">
        <v>139</v>
      </c>
    </row>
    <row r="37" spans="3:6" ht="18">
      <c r="C37" s="2" t="s">
        <v>65</v>
      </c>
      <c r="E37" s="3" t="s">
        <v>140</v>
      </c>
    </row>
    <row r="38" spans="3:6">
      <c r="C38" s="2" t="s">
        <v>46</v>
      </c>
      <c r="D38">
        <v>1033</v>
      </c>
      <c r="E38" s="3" t="s">
        <v>120</v>
      </c>
      <c r="F38">
        <v>1</v>
      </c>
    </row>
    <row r="39" spans="3:6">
      <c r="C39" s="2" t="s">
        <v>66</v>
      </c>
      <c r="E39" s="3" t="s">
        <v>141</v>
      </c>
    </row>
    <row r="40" spans="3:6">
      <c r="C40" s="2" t="s">
        <v>67</v>
      </c>
      <c r="E40" s="3" t="s">
        <v>142</v>
      </c>
    </row>
    <row r="41" spans="3:6">
      <c r="C41" s="2" t="s">
        <v>68</v>
      </c>
      <c r="E41" s="3" t="s">
        <v>143</v>
      </c>
    </row>
    <row r="42" spans="3:6" ht="18">
      <c r="C42" s="2" t="s">
        <v>69</v>
      </c>
      <c r="E42" s="3" t="s">
        <v>144</v>
      </c>
    </row>
    <row r="43" spans="3:6">
      <c r="C43" s="2" t="s">
        <v>70</v>
      </c>
      <c r="E43" s="3" t="s">
        <v>145</v>
      </c>
    </row>
    <row r="44" spans="3:6">
      <c r="C44" s="2" t="s">
        <v>71</v>
      </c>
      <c r="E44" s="3" t="s">
        <v>146</v>
      </c>
    </row>
    <row r="45" spans="3:6">
      <c r="C45" s="2" t="s">
        <v>113</v>
      </c>
      <c r="E45" s="3" t="s">
        <v>36</v>
      </c>
    </row>
    <row r="46" spans="3:6">
      <c r="C46" s="2" t="s">
        <v>114</v>
      </c>
      <c r="E46" s="3" t="s">
        <v>37</v>
      </c>
    </row>
    <row r="47" spans="3:6">
      <c r="C47" s="2" t="s">
        <v>53</v>
      </c>
      <c r="D47">
        <v>1033</v>
      </c>
      <c r="E47" s="3" t="s">
        <v>128</v>
      </c>
      <c r="F47">
        <v>1</v>
      </c>
    </row>
    <row r="48" spans="3:6">
      <c r="C48" s="2" t="s">
        <v>98</v>
      </c>
      <c r="E48" s="3" t="s">
        <v>179</v>
      </c>
    </row>
    <row r="49" spans="3:5">
      <c r="C49" s="2" t="s">
        <v>115</v>
      </c>
      <c r="E49" s="3" t="s">
        <v>38</v>
      </c>
    </row>
    <row r="50" spans="3:5">
      <c r="C50" s="2" t="s">
        <v>87</v>
      </c>
      <c r="E50" s="3" t="s">
        <v>166</v>
      </c>
    </row>
    <row r="51" spans="3:5">
      <c r="C51" s="2" t="s">
        <v>87</v>
      </c>
      <c r="E51" s="3" t="s">
        <v>171</v>
      </c>
    </row>
    <row r="52" spans="3:5">
      <c r="C52" s="2" t="s">
        <v>75</v>
      </c>
      <c r="E52" s="3" t="s">
        <v>153</v>
      </c>
    </row>
    <row r="53" spans="3:5">
      <c r="C53" s="2" t="s">
        <v>75</v>
      </c>
      <c r="E53" s="3" t="s">
        <v>154</v>
      </c>
    </row>
    <row r="54" spans="3:5">
      <c r="C54" s="2" t="s">
        <v>74</v>
      </c>
      <c r="E54" s="3" t="s">
        <v>150</v>
      </c>
    </row>
    <row r="55" spans="3:5">
      <c r="C55" s="2" t="s">
        <v>74</v>
      </c>
      <c r="E55" s="3" t="s">
        <v>152</v>
      </c>
    </row>
    <row r="56" spans="3:5">
      <c r="C56" s="2" t="s">
        <v>73</v>
      </c>
      <c r="E56" s="3" t="s">
        <v>149</v>
      </c>
    </row>
    <row r="57" spans="3:5">
      <c r="C57" s="2" t="s">
        <v>73</v>
      </c>
      <c r="E57" s="3" t="s">
        <v>151</v>
      </c>
    </row>
    <row r="58" spans="3:5">
      <c r="C58" s="2" t="s">
        <v>84</v>
      </c>
      <c r="E58" s="3" t="s">
        <v>163</v>
      </c>
    </row>
    <row r="59" spans="3:5">
      <c r="C59" s="2" t="s">
        <v>77</v>
      </c>
      <c r="E59" s="3" t="s">
        <v>156</v>
      </c>
    </row>
    <row r="60" spans="3:5">
      <c r="C60" s="2" t="s">
        <v>89</v>
      </c>
      <c r="E60" s="3" t="s">
        <v>169</v>
      </c>
    </row>
    <row r="61" spans="3:5">
      <c r="C61" s="2" t="s">
        <v>116</v>
      </c>
      <c r="E61" s="3" t="s">
        <v>39</v>
      </c>
    </row>
    <row r="62" spans="3:5">
      <c r="C62" s="2" t="s">
        <v>96</v>
      </c>
      <c r="E62" s="3" t="s">
        <v>177</v>
      </c>
    </row>
    <row r="63" spans="3:5">
      <c r="C63" s="2" t="s">
        <v>80</v>
      </c>
      <c r="E63" s="3" t="s">
        <v>159</v>
      </c>
    </row>
    <row r="64" spans="3:5">
      <c r="C64" s="2" t="s">
        <v>97</v>
      </c>
      <c r="E64" s="3" t="s">
        <v>178</v>
      </c>
    </row>
    <row r="65" spans="3:5">
      <c r="C65" s="2" t="s">
        <v>88</v>
      </c>
      <c r="E65" s="3" t="s">
        <v>167</v>
      </c>
    </row>
    <row r="66" spans="3:5">
      <c r="C66" s="2" t="s">
        <v>88</v>
      </c>
      <c r="E66" s="3" t="s">
        <v>168</v>
      </c>
    </row>
    <row r="67" spans="3:5">
      <c r="C67" s="2" t="s">
        <v>90</v>
      </c>
      <c r="E67" s="3" t="s">
        <v>170</v>
      </c>
    </row>
    <row r="68" spans="3:5">
      <c r="C68" s="2" t="s">
        <v>72</v>
      </c>
      <c r="E68" s="3" t="s">
        <v>147</v>
      </c>
    </row>
    <row r="69" spans="3:5">
      <c r="C69" s="2" t="s">
        <v>72</v>
      </c>
      <c r="E69" s="3" t="s">
        <v>148</v>
      </c>
    </row>
    <row r="70" spans="3:5">
      <c r="C70" s="2" t="s">
        <v>93</v>
      </c>
      <c r="E70" s="3" t="s">
        <v>174</v>
      </c>
    </row>
    <row r="71" spans="3:5">
      <c r="C71" s="2" t="s">
        <v>117</v>
      </c>
      <c r="E71" s="3" t="s">
        <v>40</v>
      </c>
    </row>
    <row r="72" spans="3:5">
      <c r="C72" s="2" t="s">
        <v>81</v>
      </c>
      <c r="E72" s="3" t="s">
        <v>160</v>
      </c>
    </row>
    <row r="73" spans="3:5">
      <c r="C73" s="2" t="s">
        <v>100</v>
      </c>
      <c r="E73" s="3" t="s">
        <v>182</v>
      </c>
    </row>
    <row r="74" spans="3:5">
      <c r="C74" s="2" t="s">
        <v>99</v>
      </c>
      <c r="E74" s="3" t="s">
        <v>180</v>
      </c>
    </row>
    <row r="75" spans="3:5">
      <c r="C75" s="2" t="s">
        <v>99</v>
      </c>
      <c r="E75" s="3" t="s">
        <v>181</v>
      </c>
    </row>
    <row r="76" spans="3:5">
      <c r="C76" s="2" t="s">
        <v>95</v>
      </c>
      <c r="E76" s="3" t="s">
        <v>176</v>
      </c>
    </row>
    <row r="77" spans="3:5">
      <c r="C77" s="2" t="s">
        <v>76</v>
      </c>
      <c r="E77" s="3" t="s">
        <v>155</v>
      </c>
    </row>
    <row r="78" spans="3:5">
      <c r="C78" s="2" t="s">
        <v>83</v>
      </c>
      <c r="E78" s="3" t="s">
        <v>162</v>
      </c>
    </row>
    <row r="79" spans="3:5">
      <c r="C79" s="2" t="s">
        <v>82</v>
      </c>
      <c r="E79" s="3" t="s">
        <v>161</v>
      </c>
    </row>
    <row r="80" spans="3:5">
      <c r="C80" s="2" t="s">
        <v>91</v>
      </c>
      <c r="E80" s="3" t="s">
        <v>172</v>
      </c>
    </row>
    <row r="81" spans="3:6">
      <c r="C81" s="2" t="s">
        <v>52</v>
      </c>
      <c r="D81">
        <v>1033</v>
      </c>
      <c r="E81" s="3" t="s">
        <v>127</v>
      </c>
      <c r="F81">
        <v>1</v>
      </c>
    </row>
    <row r="82" spans="3:6">
      <c r="C82" s="2" t="s">
        <v>118</v>
      </c>
      <c r="E82" s="3" t="s">
        <v>41</v>
      </c>
    </row>
    <row r="83" spans="3:6">
      <c r="C83" s="2" t="s">
        <v>47</v>
      </c>
      <c r="D83">
        <v>1033</v>
      </c>
      <c r="E83" s="3" t="s">
        <v>121</v>
      </c>
      <c r="F83">
        <v>1</v>
      </c>
    </row>
    <row r="84" spans="3:6">
      <c r="C84" s="2" t="s">
        <v>119</v>
      </c>
      <c r="E84" s="3" t="s">
        <v>42</v>
      </c>
    </row>
    <row r="85" spans="3:6">
      <c r="C85" s="2" t="s">
        <v>86</v>
      </c>
      <c r="E85" s="3" t="s">
        <v>165</v>
      </c>
    </row>
    <row r="86" spans="3:6">
      <c r="C86" s="2" t="s">
        <v>55</v>
      </c>
      <c r="D86">
        <v>1033</v>
      </c>
      <c r="E86" s="3" t="s">
        <v>130</v>
      </c>
      <c r="F86">
        <v>1</v>
      </c>
    </row>
  </sheetData>
  <dataConsolidate/>
  <dataValidations count="1">
    <dataValidation type="list" allowBlank="1" showInputMessage="1" showErrorMessage="1" sqref="H5:H23">
      <formula1>SiteTemplates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5E75E903-7C42-468A-8A36-29FE56844E2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Create WebApp Hierarchy</vt:lpstr>
      <vt:lpstr>Lookups</vt:lpstr>
      <vt:lpstr>SiteTemplates</vt:lpstr>
    </vt:vector>
  </TitlesOfParts>
  <Company>Pacific 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crhodes</dc:creator>
  <cp:lastModifiedBy>crhodes</cp:lastModifiedBy>
  <dcterms:created xsi:type="dcterms:W3CDTF">2008-03-13T01:00:52Z</dcterms:created>
  <dcterms:modified xsi:type="dcterms:W3CDTF">2009-05-14T22:08:35Z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CreateSharePointSTSADMCommands.vsto|dda35ba4-73c6-47e4-859c-582e98c4f6a0|vstolocal</vt:lpwstr>
  </property>
  <property fmtid="{D5CDD505-2E9C-101B-9397-08002B2CF9AE}" pid="3" name="_AssemblyName">
    <vt:lpwstr>4E3C66D5-58D4-491E-A7D4-64AF99AF6E8B</vt:lpwstr>
  </property>
</Properties>
</file>