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D:\chrib\Documents\LogSeq\assets\"/>
    </mc:Choice>
  </mc:AlternateContent>
  <xr:revisionPtr revIDLastSave="0" documentId="13_ncr:1_{32274914-CB5B-4191-BDC5-8A23E4B5BB73}" xr6:coauthVersionLast="47" xr6:coauthVersionMax="47" xr10:uidLastSave="{00000000-0000-0000-0000-000000000000}"/>
  <bookViews>
    <workbookView xWindow="28680" yWindow="-120" windowWidth="29040" windowHeight="16440" xr2:uid="{8340EDF8-9A57-4B8A-982A-31D1B14BE333}"/>
  </bookViews>
  <sheets>
    <sheet name="Summary" sheetId="6" r:id="rId1"/>
    <sheet name="Data" sheetId="1" r:id="rId2"/>
    <sheet name="202406_GTL_AI-Claude" sheetId="5" r:id="rId3"/>
    <sheet name="202406_GTL_AI-ChatGPT" sheetId="4" r:id="rId4"/>
    <sheet name="202406_GTL_AI-Gemini" sheetId="3" r:id="rId5"/>
    <sheet name="202406_GTL_AI_CoPilot"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6" l="1"/>
  <c r="B15" i="6"/>
  <c r="B9" i="6"/>
  <c r="C3" i="6"/>
  <c r="D3" i="6"/>
  <c r="E3" i="6"/>
  <c r="F3" i="6"/>
  <c r="G3" i="6"/>
  <c r="H3" i="6"/>
  <c r="I3" i="6"/>
  <c r="B3" i="6"/>
  <c r="B4" i="6"/>
  <c r="B5" i="6" s="1"/>
  <c r="C4" i="6"/>
  <c r="C5" i="6" s="1"/>
  <c r="B10" i="6"/>
  <c r="B11" i="6" s="1"/>
  <c r="B16" i="6"/>
  <c r="W10" i="1"/>
  <c r="W11" i="1"/>
  <c r="W12" i="1"/>
  <c r="W13" i="1"/>
  <c r="W14" i="1"/>
  <c r="W15" i="1"/>
  <c r="W16" i="1"/>
  <c r="W9" i="1"/>
  <c r="W8" i="1"/>
  <c r="W7" i="1"/>
  <c r="W6" i="1"/>
  <c r="W5" i="1"/>
  <c r="W4" i="1"/>
  <c r="W3" i="1"/>
  <c r="V4" i="1"/>
  <c r="V5" i="1"/>
  <c r="V6" i="1"/>
  <c r="V7" i="1"/>
  <c r="V8" i="1"/>
  <c r="V9" i="1"/>
  <c r="V10" i="1"/>
  <c r="V11" i="1"/>
  <c r="V12" i="1"/>
  <c r="V13" i="1"/>
  <c r="V14" i="1"/>
  <c r="V15" i="1"/>
  <c r="V16" i="1"/>
  <c r="V3" i="1"/>
  <c r="D4" i="6"/>
  <c r="D5" i="6" s="1"/>
  <c r="E4" i="6"/>
  <c r="E5" i="6" s="1"/>
  <c r="F4" i="6"/>
  <c r="G4" i="6"/>
  <c r="G5" i="6" s="1"/>
  <c r="H4" i="6"/>
  <c r="H5" i="6" s="1"/>
  <c r="I4" i="6"/>
  <c r="D5" i="1"/>
  <c r="B5" i="1"/>
  <c r="Q4" i="1"/>
  <c r="R4" i="1"/>
  <c r="S4" i="1"/>
  <c r="T4" i="1"/>
  <c r="Q5" i="1"/>
  <c r="R5" i="1"/>
  <c r="S5" i="1"/>
  <c r="T5" i="1"/>
  <c r="Q6" i="1"/>
  <c r="R6" i="1"/>
  <c r="S6" i="1"/>
  <c r="T6" i="1"/>
  <c r="Q7" i="1"/>
  <c r="R7" i="1"/>
  <c r="S7" i="1"/>
  <c r="T7" i="1"/>
  <c r="Q8" i="1"/>
  <c r="R8" i="1"/>
  <c r="S8" i="1"/>
  <c r="T8" i="1"/>
  <c r="Q9" i="1"/>
  <c r="R9" i="1"/>
  <c r="S9" i="1"/>
  <c r="T9" i="1"/>
  <c r="Q10" i="1"/>
  <c r="R10" i="1"/>
  <c r="S10" i="1"/>
  <c r="T10" i="1"/>
  <c r="Q11" i="1"/>
  <c r="R11" i="1"/>
  <c r="S11" i="1"/>
  <c r="T11" i="1"/>
  <c r="Q12" i="1"/>
  <c r="R12" i="1"/>
  <c r="S12" i="1"/>
  <c r="T12" i="1"/>
  <c r="Q13" i="1"/>
  <c r="R13" i="1"/>
  <c r="S13" i="1"/>
  <c r="T13" i="1"/>
  <c r="Q14" i="1"/>
  <c r="R14" i="1"/>
  <c r="S14" i="1"/>
  <c r="T14" i="1"/>
  <c r="Q15" i="1"/>
  <c r="R15" i="1"/>
  <c r="S15" i="1"/>
  <c r="T15" i="1"/>
  <c r="Q16" i="1"/>
  <c r="R16" i="1"/>
  <c r="S16" i="1"/>
  <c r="T16" i="1"/>
  <c r="D4" i="1"/>
  <c r="B4" i="1"/>
  <c r="R3" i="1"/>
  <c r="S3" i="1"/>
  <c r="T3" i="1"/>
  <c r="Q3" i="1"/>
  <c r="I5" i="6" l="1"/>
  <c r="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tc={F0826C19-6BF1-43D4-86B0-8716EB6F431D}</author>
    <author>tc={2F1BB255-9CD1-4722-AE06-4CD011B30F47}</author>
    <author>tc={628DCE15-E53B-4AA6-89CA-1B578C9D3C16}</author>
    <author>tc={E438084E-1357-4DA2-B1D5-F84DDD32E784}</author>
    <author>tc={AF6B23DC-F194-46B9-9E28-3CEA2C32EF91}</author>
    <author>tc={A3A99AA7-1800-4578-82E2-2A75575B17A9}</author>
    <author>tc={61A47731-9ABA-42D4-ABFD-C1414D9ECD3C}</author>
    <author>tc={311FC1A4-CD94-456C-9E25-4320BC6692CF}</author>
    <author>tc={955774B0-4AA3-4CE8-8264-3EA896CFA803}</author>
  </authors>
  <commentList>
    <comment ref="H4" authorId="0" shapeId="0" xr:uid="{F0826C19-6BF1-43D4-86B0-8716EB6F431D}">
      <text>
        <t xml:space="preserve">[Threaded comment]
Your version of Excel allows you to read this threaded comment; however, any edits to it will get removed if the file is opened in a newer version of Excel. Learn more: https://go.microsoft.com/fwlink/?linkid=870924
Comment:
    If you highlight and copy bullets are not copied, yet the copy icon copies
</t>
      </text>
    </comment>
    <comment ref="E9" authorId="1" shapeId="0" xr:uid="{2F1BB255-9CD1-4722-AE06-4CD011B30F47}">
      <text>
        <t>[Threaded comment]
Your version of Excel allows you to read this threaded comment; however, any edits to it will get removed if the file is opened in a newer version of Excel. Learn more: https://go.microsoft.com/fwlink/?linkid=870924
Comment:
    Double-click to view complete answer</t>
      </text>
    </comment>
    <comment ref="H9" authorId="2" shapeId="0" xr:uid="{628DCE15-E53B-4AA6-89CA-1B578C9D3C16}">
      <text>
        <t>[Threaded comment]
Your version of Excel allows you to read this threaded comment; however, any edits to it will get removed if the file is opened in a newer version of Excel. Learn more: https://go.microsoft.com/fwlink/?linkid=870924
Comment:
    Double-click to view complete answer</t>
      </text>
    </comment>
    <comment ref="E12" authorId="3" shapeId="0" xr:uid="{E438084E-1357-4DA2-B1D5-F84DDD32E784}">
      <text>
        <t>[Threaded comment]
Your version of Excel allows you to read this threaded comment; however, any edits to it will get removed if the file is opened in a newer version of Excel. Learn more: https://go.microsoft.com/fwlink/?linkid=870924
Comment:
    Right answer, wrong conclusion</t>
      </text>
    </comment>
    <comment ref="E13" authorId="4" shapeId="0" xr:uid="{AF6B23DC-F194-46B9-9E28-3CEA2C32EF91}">
      <text>
        <t>[Threaded comment]
Your version of Excel allows you to read this threaded comment; however, any edits to it will get removed if the file is opened in a newer version of Excel. Learn more: https://go.microsoft.com/fwlink/?linkid=870924
Comment:
    Double-click to view complete answer</t>
      </text>
    </comment>
    <comment ref="H13" authorId="5" shapeId="0" xr:uid="{A3A99AA7-1800-4578-82E2-2A75575B17A9}">
      <text>
        <t>[Threaded comment]
Your version of Excel allows you to read this threaded comment; however, any edits to it will get removed if the file is opened in a newer version of Excel. Learn more: https://go.microsoft.com/fwlink/?linkid=870924
Comment:
    Double-click to view complete answer</t>
      </text>
    </comment>
    <comment ref="F14" authorId="6" shapeId="0" xr:uid="{61A47731-9ABA-42D4-ABFD-C1414D9ECD3C}">
      <text>
        <t>[Threaded comment]
Your version of Excel allows you to read this threaded comment; however, any edits to it will get removed if the file is opened in a newer version of Excel. Learn more: https://go.microsoft.com/fwlink/?linkid=870924
Comment:
    Double-click to view complete answer</t>
      </text>
    </comment>
    <comment ref="G14" authorId="7" shapeId="0" xr:uid="{311FC1A4-CD94-456C-9E25-4320BC6692CF}">
      <text>
        <t>[Threaded comment]
Your version of Excel allows you to read this threaded comment; however, any edits to it will get removed if the file is opened in a newer version of Excel. Learn more: https://go.microsoft.com/fwlink/?linkid=870924
Comment:
    Double-click to view complete answer</t>
      </text>
    </comment>
    <comment ref="H14" authorId="8" shapeId="0" xr:uid="{955774B0-4AA3-4CE8-8264-3EA896CFA803}">
      <text>
        <t>[Threaded comment]
Your version of Excel allows you to read this threaded comment; however, any edits to it will get removed if the file is opened in a newer version of Excel. Learn more: https://go.microsoft.com/fwlink/?linkid=870924
Comment:
    Double-click to view complete answer</t>
      </text>
    </comment>
  </commentList>
</comments>
</file>

<file path=xl/sharedStrings.xml><?xml version="1.0" encoding="utf-8"?>
<sst xmlns="http://schemas.openxmlformats.org/spreadsheetml/2006/main" count="143" uniqueCount="108">
  <si>
    <t>CoPilot</t>
  </si>
  <si>
    <r>
      <t xml:space="preserve">The cloud design principle of </t>
    </r>
    <r>
      <rPr>
        <b/>
        <sz val="11"/>
        <color theme="1"/>
        <rFont val="Aptos Narrow"/>
        <family val="2"/>
        <scheme val="minor"/>
      </rPr>
      <t>scalability</t>
    </r>
    <r>
      <rPr>
        <sz val="11"/>
        <color theme="1"/>
        <rFont val="Aptos Narrow"/>
        <family val="2"/>
        <scheme val="minor"/>
      </rPr>
      <t xml:space="preserve"> refers to the ability to </t>
    </r>
    <r>
      <rPr>
        <b/>
        <sz val="11"/>
        <color theme="1"/>
        <rFont val="Aptos Narrow"/>
        <family val="2"/>
        <scheme val="minor"/>
      </rPr>
      <t>automatically increase available compute resources to meet growing user demand</t>
    </r>
    <r>
      <rPr>
        <sz val="11"/>
        <color theme="1"/>
        <rFont val="Aptos Narrow"/>
        <family val="2"/>
        <scheme val="minor"/>
      </rPr>
      <t xml:space="preserve">. This means that as your application or service experiences increased load, the cloud infrastructure can dynamically allocate additional resources (such as virtual machines, storage, or network capacity) to handle the increased workload. Scalability ensures that your system can handle varying levels of traffic without compromising performance or reliability. So the correct answer is </t>
    </r>
    <r>
      <rPr>
        <b/>
        <sz val="11"/>
        <color theme="1"/>
        <rFont val="Aptos Narrow"/>
        <family val="2"/>
        <scheme val="minor"/>
      </rPr>
      <t>A</t>
    </r>
    <r>
      <rPr>
        <sz val="11"/>
        <color theme="1"/>
        <rFont val="Aptos Narrow"/>
        <family val="2"/>
        <scheme val="minor"/>
      </rPr>
      <t>. 😊</t>
    </r>
  </si>
  <si>
    <r>
      <t xml:space="preserve">The correct answer is: 
</t>
    </r>
    <r>
      <rPr>
        <b/>
        <sz val="11"/>
        <color theme="1"/>
        <rFont val="Aptos Narrow"/>
        <family val="2"/>
        <scheme val="minor"/>
      </rPr>
      <t xml:space="preserve">A. </t>
    </r>
    <r>
      <rPr>
        <b/>
        <i/>
        <sz val="11"/>
        <color theme="1"/>
        <rFont val="Aptos Narrow"/>
        <family val="2"/>
        <scheme val="minor"/>
      </rPr>
      <t>The ability to automatically increase available compute resources to meet growing user demand</t>
    </r>
    <r>
      <rPr>
        <i/>
        <sz val="11"/>
        <color theme="1"/>
        <rFont val="Aptos Narrow"/>
        <family val="2"/>
        <scheme val="minor"/>
      </rPr>
      <t xml:space="preserve">
Scalability in cloud computing refers to the ability to dynamically adjust resources based on demand.
 This means the system can automatically add more resources (like servers or storage) when needed and remove them when not in use.</t>
    </r>
    <r>
      <rPr>
        <sz val="11"/>
        <color theme="1"/>
        <rFont val="Aptos Narrow"/>
        <family val="2"/>
        <scheme val="minor"/>
      </rPr>
      <t xml:space="preserve">
Let's break down the other options:
    B. While load balancing is important for distributing traffic, it doesn't directly address scaling resources.
    C. Virtualization is a technology that enables resource segmentation, but it's not the core principle of scalability.
    D. Cost optimization is a benefit of cloud computing, but it's not the specific principle of scalability.
So, option A is the most accurate description of the cloud design principle of scalability.</t>
    </r>
  </si>
  <si>
    <t>The cloud design principle of scalability is best described by:
A. The ability to automatically increase available compute resources to meet growing user demand
Scalability refers to the capability of a system to handle a growing amount of work, or its potential to be enlarged to accommodate that growth. In the context of cloud computing, this often means automatically adjusting the amount of computational resources such as CPU, memory, and storage, in response to the workload. This ensures that applications can handle increased traffic or processing requirements without manual intervention.</t>
  </si>
  <si>
    <t>The option that best describes the cloud design principle of scalability is:
A. The ability to automatically increase available compute resources to meet growing user demand
Scalability in cloud computing refers to the ability to dynamically provision and deprovision resources as needed to match fluctuating demands. This allows applications to scale up by adding more resources (such as CPU, memory, storage) during periods of high load or user demand, and scale down by removing resources during periods of low demand. The key benefit is that resources can be automatically and elastically adjusted, avoiding the need for overprovisioning or underutilization.
The other options describe different cloud computing concepts:
B. Load balancing, which distributes incoming traffic across multiple servers.
C. Virtualization, which allows partitioning of physical resources.
D. Cost optimization through shared resources, but not specifically related to scalability.
So option A correctly captures the essence of scalability as a core cloud design principle.</t>
  </si>
  <si>
    <t>Why is Elastick BeanStalk a PaaS offering?</t>
  </si>
  <si>
    <t>Elastic Beanstalk is indeed a Platform as a Service (PaaS) offering provided by Amazon Web Services (AWS). Let me explain why:
    Managed Platform: Elastic Beanstalk abstracts away the underlying infrastructure details, such as servers, networking, and operating systems. Developers can focus on their application code without worrying about server management.
    Application Deployment and Scaling: With Elastic Beanstalk, you can easily deploy your applications (whether web applications, APIs, or worker processes) using pre-configured environments. It handles the deployment process, including provisioning resources, load balancing, and auto-scaling based on demand.
    Programming Language Support: Elastic Beanstalk supports multiple programming languages (such as Java, Python, Node.js, Ruby, .NET, PHP, Go, and more). You can choose the language that best suits your application.
    Customization and Control: While it abstracts infrastructure management, Elastic Beanstalk still allows customization. You can configure environment settings, modify instance types, set up databases, and adjust scaling policies.
    Health Monitoring and Auto-Recovery: Elastic Beanstalk monitors the health of your application instances and automatically replaces unhealthy instances. It also provides logs and metrics for troubleshooting.
    Integrated Services: It integrates with other AWS services like Amazon RDS (for databases), Amazon S3 (for storage), and Amazon CloudWatch (for monitoring).
In summary, Elastic Beanstalk simplifies application deployment, scaling, and management, making it a convenient choice for developers who want to focus on coding rather than infrastructure setup. 😊</t>
  </si>
  <si>
    <t>Elastic Beanstalk qualifies as a Platform as a Service (PaaS) offering for several reasons:
    Manages Underlying Infrastructure: Elastic Beanstalk takes care of provisioning and managing the underlying infrastructure required to run your application. This includes servers, storage, networking, and security. You simply upload your code, and Beanstalk handles the rest.
    Focus on Development: By abstracting away the infrastructure layer, Beanstalk allows developers to concentrate on writing code and building features. They don't need to worry about server configuration, scaling, or patching.
    Deployment and Scaling: Elastic Beanstalk simplifies the process of deploying your application to the cloud. It also offers auto-scaling features, which automatically adjust resources based on traffic demands. This ensures your application can handle spikes in usage without downtime.
    Integration with Other Services: Beanstalk integrates seamlessly with other AWS services like databases, storage, and monitoring tools. This allows developers to build complex applications with minimal effort.
In essence, Elastic Beanstalk provides a platform for developers to deploy and manage their applications without the complexities of managing the underlying infrastructure. This aligns perfectly with the core characteristics of a PaaS offering.</t>
  </si>
  <si>
    <t>AWS Elastic Beanstalk is considered a Platform as a Service (PaaS) offering because it provides a higher-level abstraction over the underlying infrastructure, allowing developers to focus on writing and deploying code without worrying about the complexities of managing the infrastructure.
Here are some key reasons why Elastic Beanstalk is categorized as a PaaS:
    Abstracts Infrastructure Management: Elastic Beanstalk manages the underlying infrastructure components such as servers, networking, and storage. Developers do not need to provision, configure, or manage these resources manually.
    Simplifies Deployment: Developers can deploy their applications by simply uploading the code. Elastic Beanstalk handles the deployment details, including load balancing, scaling, and monitoring.
    Automatic Scaling: Elastic Beanstalk automatically scales the application up or down based on demand. This includes scaling the number of instances running the application to handle varying levels of traffic.
    Integrated Environment: Elastic Beanstalk provides a pre-configured environment that includes the operating system, runtime environment (e.g., Java, .NET, Node.js, Python), and application server. This integrated environment streamlines the process of deploying and running applications.
    Managed Services: Elastic Beanstalk integrates with other AWS services such as RDS (Relational Database Service), S3 (Simple Storage Service), and CloudWatch (monitoring). It manages these services on behalf of the developer.
    Focus on Code: By using Elastic Beanstalk, developers can focus on writing and improving their code rather than spending time on infrastructure management tasks. This allows for faster development cycles and quicker time-to-market.
In summary, AWS Elastic Beanstalk is a PaaS offering because it abstracts much of the infrastructure management, automates deployment and scaling, and integrates various services to provide a seamless development and operational experience.</t>
  </si>
  <si>
    <t>Elastic Beanstalk is considered a Platform as a Service (PaaS) offering from AWS because it provides a managed platform and environment for deploying and running applications without having to manage the underlying infrastructure.
The key reasons why Elastic Beanstalk is a PaaS offering are:
1. Abstraction of infrastructure: With Elastic Beanstalk, developers don't have to worry about provisioning servers, configuring networks, or managing operating systems. The underlying compute resources (EC2 instances), storage, databases, and networking are provisioned and managed by AWS.
2. Application deployment and management: Developers can simply upload their application code, and Elastic Beanstalk automatically handles the deployment process, including capacity provisioning, load balancing, auto-scaling, and application health monitoring.
3. Pre-configured runtime environments: Elastic Beanstalk provides pre-configured runtime environments for various programming languages and frameworks, such as Java, .NET, Node.js, Python, Ruby, Go, and Docker. Developers can choose the appropriate runtime environment for their application.
4. Application lifecycle management: Elastic Beanstalk supports application lifecycle management tasks, such as updating application versions, rolling deployments, configuration management, and environment cloning.
5. Integration with other AWS services: Elastic Beanstalk seamlessly integrates with other AWS services like RDS (Relational Database Service), ElastiCache, CloudWatch, and more, allowing developers to leverage these services without managing the underlying infrastructure.
By providing this managed platform and abstraction layer, Elastic Beanstalk allows developers to focus on writing application code instead of worrying about the underlying infrastructure details, making it a true Platform as a Service (PaaS) offering within the AWS ecosystem.</t>
  </si>
  <si>
    <t>Draw a diagram to show the difference between IaaS, PaaS and SaaS.</t>
  </si>
  <si>
    <t>Which of the following does not contribute significantly to the operational value of a large cloud provider like AWS?
A. Multiregional presence
B. Highly experienced teams of security engineers
C. Deep experience in the retail sphere
D. Metered,pay-per-use pricing</t>
  </si>
  <si>
    <t>The operational value of a large cloud provider like AWS is influenced by several factors. Let's evaluate the options:
A. **Multiregional presence**: Having data centers in multiple regions allows for better redundancy, fault tolerance, and low-latency access for users across different geographical locations. This contributes significantly to operational value.
B. **Highly experienced teams of security engineers**: Skilled security teams are crucial for maintaining the security and integrity of cloud services. Their expertise helps prevent and mitigate security threats. This is a valuable aspect of operational excellence.
C. **Deep experience in the retail sphere**: While industry-specific knowledge can be beneficial, it is not a core operational factor for a cloud provider. AWS serves a wide range of industries beyond retail, so this does not significantly impact operational value.
D. **Metered, pay-per-use pricing**: This pricing model is a fundamental aspect of cloud services. It allows customers to pay only for the resources they consume, which is essential for cost efficiency. However, it is not unique to AWS and is common across cloud providers.
Therefore, the option that does **not** contribute significantly to operational value is **C. Deep experience in the retail sphere**. 😊
If you have any more questions or need further clarification, feel free to ask! 🌟</t>
  </si>
  <si>
    <t>The answer is:
 C. Deep experience in the retail sphere
Here's why:
    Multiregional presence (A): Having data centers spread across multiple regions ensures high availability and disaster recovery for customer applications. It allows users to choose regions closer to their target audience for better performance.
    Highly experienced teams of security engineers (B): Robust security is crucial for cloud providers. Experienced security teams ensure the infrastructure is protected from cyber threats and meets compliance standards.
    Metered, pay-per-use pricing (D): This pricing model allows customers to only pay for the resources they use. This flexibility and cost-efficiency are significant advantages of cloud computing.
    Deep experience in the retail sphere (C): While some cloud providers might cater to specific industries, deep experience in a particular sector like retail isn't generally a core competency for operational value. The core functionalities like security, scalability, and pricing are more relevant.
Therefore, a cloud provider's expertise in various industries is less critical than the other listed factors for its overall operational value.</t>
  </si>
  <si>
    <t>C. **Deep experience in the retail sphere**
While AWS's origin in Amazon, a major retail company, might provide some operational insights, it does not directly contribute to the core operational value of AWS as a cloud provider. The primary factors contributing to the operational value of a large cloud provider like AWS are its multiregional presence, highly experienced teams of security engineers, and metered, pay-per-use pricing. These elements are crucial for delivering reliable, secure, and cost-effective cloud services to a diverse range of customers.</t>
  </si>
  <si>
    <t>The option that does not contribute significantly to the operational value of a large cloud provider like AWS is:
C. Deep experience in the retail sphere
While AWS was initially built to support Amazon's retail operations, its value proposition as a cloud provider is not directly tied to its experience in the retail sphere. AWS serves customers across a wide range of industries and domains, including technology, finance, healthcare, media, and more.
The other options do contribute significantly to the operational value of AWS and other major cloud providers:
A. Multiregional presence: Having a global presence with multiple regions and availability zones is crucial for providing high availability, low latency, and meeting data residency requirements for customers worldwide.
B. Highly experienced teams of security engineers: Cloud providers invest heavily in security expertise and employ teams of skilled security engineers to ensure the security and compliance of their platforms and services.
D. Metered, pay-per-use pricing: The ability to pay only for the resources you consume, without upfront costs or long-term commitments, is a key value proposition of cloud computing and a significant advantage offered by major cloud providers.
While AWS's roots are in supporting Amazon's retail operations, its success as a cloud provider is primarily driven by its global infrastructure, security expertise, pricing model, and ability to serve a diverse set of customers across various industries and use cases.</t>
  </si>
  <si>
    <t>Which of the following are direct benefits of server virtualization? (Choose two.)
A. Fast resource provisioning and launching
B. Efficient (high- density) use of resources
C. Greater application security
D. Elastic application designs</t>
  </si>
  <si>
    <t>Certainly! Let’s explore the direct benefits of server virtualization:
    Fast resource provisioning and launching: Server virtualization allows for rapid creation and deployment of virtual machines (VMs). When additional resources are needed, new VMs can be provisioned quickly, reducing the time required for resource allocation and setup1.
    Efficient (high-density) use of resources: By consolidating multiple virtual servers onto a single physical server, server virtualization maximizes resource utilization. This efficient use of hardware resources leads to cost savings and better overall performance1.
The other options are not direct benefits of server virtualization:
    Greater application security (Option C) is not inherently tied to server virtualization. While virtualization can enhance security through isolation and segmentation, it is not a direct benefit like the first two options.
    Elastic application designs (Option D) refer to the ability to dynamically scale applications based on demand. While virtualization can support elasticity, it is not a direct benefit specific to server virtualization itself.
Feel free to ask if you have any more questions or need further clarification! 😊🌟</t>
  </si>
  <si>
    <t>The two direct benefits of server virtualization are:
* **Fast resource provisioning and launching (A):** Virtualization allows creating and deploying new virtual machines (VMs) quickly.  Instead of physically installing a new server and configuring it, you can simply spin up a new VM with the required resources in minutes.
* **Efficient (high-density) use of resources (B):** Physical servers often have idle CPU, memory, and storage capacity. Virtualization allows consolidating multiple applications onto a single physical server, maximizing resource utilization and reducing hardware needs.
Let's analyze the other options:
* **Greater application security (C):** While virtualization can contribute to security by isolating virtual machines from each other, it's not a direct benefit. Additional security measures are needed to secure individual VMs and the overall environment.
* **Elastic application designs (D):** Elastic applications are designed to scale resources up or down dynamically based on demand. Virtualization is a foundation that enables this by allowing easy provisioning and scaling of virtual machines, but it's not the concept of elastic design itself.</t>
  </si>
  <si>
    <t>The direct benefits of server virtualization are:
A. Fast resource provisioning and launching
B. Efficient (high-density) use of resources
Server virtualization allows for rapid provisioning and launching of virtual machines, which enables faster deployment of resources. Additionally, virtualization enables more efficient use of physical hardware by allowing multiple virtual servers to run on a single physical server, increasing resource utilization and density.
While greater application security and elastic application designs can be benefits in a broader cloud context, they are not direct benefits specific to server virtualization.</t>
  </si>
  <si>
    <t>The two direct benefits of server virtualization are:
A. Fast resource provisioning and launching
B. Efficient (high-density) use of resources
Explanation:
A. Fast resource provisioning and launching: Server virtualization allows for rapid provisioning and launching of new virtual machines (VMs) or instances, as they can be quickly created from templates or cloned from existing images. This process is much faster compared to provisioning and setting up physical servers.
B. Efficient (high-density) use of resources: Virtualization enables multiple virtual machines to share the underlying physical hardware resources, such as CPU, memory, and storage, resulting in higher resource utilization and density. This leads to more efficient use of computing resources and potentially lower hardware costs, as fewer physical servers are needed to support the same workload.
The other options are not direct benefits of server virtualization:
C. Greater application security: While virtualization can provide isolation between virtual machines, it does not inherently increase application security. Security measures must still be implemented at the application and operating system levels.
D. Elastic application designs: Elasticity, or the ability to dynamically scale resources up or down based on demand, is more closely associated with cloud computing and its pay-per-use model rather than a direct benefit of virtualization itself.
Server virtualization primarily aims to optimize resource utilization, reduce hardware costs, and enable faster provisioning and deployment of virtual machines or instances within a data center or cloud environment.</t>
  </si>
  <si>
    <t>Which of the following best describes platform- as- a- service products?
A. Services that hide infrastructure complexity behind a simple interface
B. Platforms that allow developers to run their code over short periods on cloud servers
C. Services that give you direct control over underlying compute and storage resources
D. Services that provide a service to end users through a public network</t>
  </si>
  <si>
    <t>Certainly! Let's explore what **Platform as a Service (PaaS)** is and which option best describes it:
**Platform as a Service (PaaS)** is a cloud computing service model that provides developers with a comprehensive platform and environment to build, deploy, and manage applications without the complexity of infrastructure management². Here's how it works:
1. **Development of the App**:
   - Developers sign up for a PaaS service and select the necessary tools (such as computing power, storage, and development tools).
   - They then access the provider’s hosted infrastructure and software tools to develop their application.
2. **Deployment of the App**:
   - Once the application is built, developers deploy it on the PaaS platform.
   - This means they use the PaaS service provider’s resources to run and manage their application.
   - In other words, the cloud provider manages the underlying infrastructure that runs the application.
3. **Scaling and Adapting**:
   - As the application gains more users, it requires more resources to handle increased traffic.
   - Most PaaS providers have built-in autoscaling, which automatically adjusts resources to match demand (scaling out when there's more demand or scaling in to save costs when demand decreases).
Now, let's match this with the given options:
A. **Services that hide infrastructure complexity behind a simple interface**: This accurately describes PaaS. Developers can focus on coding and features without worrying about server setup or database management.
B. **Platforms that allow developers to run their code over short periods on cloud servers**: This description doesn't align with PaaS. PaaS provides a continuous platform for application development and deployment, not just short periods.
C. **Services that give you direct control over underlying compute and storage resources**: This is more characteristic of Infrastructure as a Service (IaaS), not PaaS.
D. **Services that provide a service to end users through a public network**: This description doesn't specifically relate to PaaS; it's more aligned with Software as a Service (SaaS).
Therefore, the correct answer is **A. Services that hide infrastructure complexity behind a simple interface**. 😊🌟
If you have any more questions or need further clarification, feel free to ask!
Source: Conversation with Copilot, 22/05/2024
(1) Platform as a Service (PaaS) - clouddevs.com. https://clouddevs.com/startup/platform-as-a-service/.
(2) What is Platform as a Service (PaaS): Examples and Definitions. https://statrys.com/blog/what-is-platform-as-a-service.
(3) What is Platform as a Service (PaaS)? - IONOS. https://www.ionos.com/digitalguide/server/know-how/paas-platform-as-a-service/.</t>
  </si>
  <si>
    <t>The answer is: **A. Services that hide infrastructure complexity behind a simple interface**
Platform-as-a-Service (PaaS) products are designed to simplify application development and deployment. Here's why option A is the best description:
* PaaS offerings abstract away the complexities of managing underlying infrastructure like servers, storage, and networking. Developers can focus on building their applications without worrying about these details.
* Option B describes a limited use case and doesn't capture the full potential of PaaS. 
* Option C describes Infrastructure-as-a-Service (IaaS), which provides direct control over resources. PaaS offers a higher-level abstraction.
* Option D describes Software-as-a-Service (SaaS), which focuses on delivering applications directly to end users. PaaS is more developer-centric.
Therefore, PaaS excels at hiding infrastructure complexity and providing a streamlined development environment.</t>
  </si>
  <si>
    <t>A. **Services that hide infrastructure complexity behind a simple interface**
Platform as a Service (PaaS) products provide a platform that allows developers to build, deploy, and manage applications without dealing with the underlying infrastructure complexity. This includes managing servers, storage, networking, and other infrastructure components. PaaS offerings typically include tools and services for development, testing, deployment, and maintenance, making it easier for developers to focus on writing and running code.</t>
  </si>
  <si>
    <t>The option that best describes platform-as-a-service (PaaS) products is:
A. Services that hide infrastructure complexity behind a simple interface
PaaS offerings provide a managed platform and environment for developers to build, run, and deploy applications without having to worry about the underlying infrastructure complexities.
The key characteristics of PaaS products are:
1. Abstraction of infrastructure: PaaS services abstract away the underlying compute, storage, networking, and other infrastructure components, allowing developers to focus on writing and deploying their application code.
2. Pre-configured runtime environments: PaaS platforms offer pre-configured runtime environments and tools for specific programming languages, frameworks, and services, simplifying the development and deployment process.
3. Automated deployment and management: PaaS providers handle tasks such as provisioning resources, load balancing, scaling, and application health monitoring, reducing the operational overhead for developers.
4. Integration with other services: PaaS platforms typically integrate with other cloud services like databases, messaging queues, caching, and more, enabling developers to leverage these services without managing the underlying infrastructure.
Examples of popular PaaS products include AWS Elastic Beanstalk, Google App Engine, Microsoft Azure App Service, and Heroku.
The other options do not accurately describe PaaS products:
B. Running code over short periods on cloud servers is more aligned with serverless computing or Function-as-a-Service (FaaS) offerings.
C. Direct control over underlying compute and storage resources is more characteristic of Infrastructure-as-a-Service (IaaS) products.
D. Providing a service to end-users through a public network is more aligned with Software-as-a-Service (SaaS) offerings.</t>
  </si>
  <si>
    <t>Which of the following best describes infrastructure- as- a- service products?
A. Services that hide infrastructure complexity behind a simple interface
B. Services that provide a service to end users through a public network
C. Services that give you direct control over underlying compute and storage resources
D. Platforms that allow developers to run their code over short periods on cloud servers</t>
  </si>
  <si>
    <t>Certainly! Let's explore what **Infrastructure as a Service (IaaS)** is and which option best describes it:
**Infrastructure as a Service (IaaS)** is a cloud computing service model that provides virtualized computing resources over the internet. Here's how it works:
1. **Resource Provisioning**:
   - IaaS offers virtualized infrastructure components such as virtual machines (VMs), storage, and networking.
   - Users can provision and manage these resources on-demand, scaling up or down as needed.
2. **Direct Control Over Resources**:
   - Unlike Platform as a Service (PaaS) or Software as a Service (SaaS), IaaS gives users direct control over the underlying compute and storage resources.
   - Users can install operating systems, configure software, and manage security settings.
3. **Pay-as-You-Go Model**:
   - IaaS follows a pay-as-you-go pricing model, where users pay only for the resources they consume.
   - It provides flexibility and cost savings compared to maintaining physical infrastructure.
Now, let's match this with the given options:
A. **Services that hide infrastructure complexity behind a simple interface**: This description aligns more with PaaS, not IaaS. IaaS exposes infrastructure details to users.
B. **Services that provide a service to end users through a public network**: This is more characteristic of SaaS, where end users access applications over the internet.
C. **Services that give you direct control over underlying compute and storage resources**: This accurately describes IaaS. Users have control over infrastructure components.
D. **Platforms that allow developers to run their code over short periods on cloud servers**: This description doesn't specifically relate to IaaS; it's more aligned with temporary compute resources.
Therefore, the correct answer is **C. Services that give you direct control over underlying compute and storage resources**. 😊🌟
If you have any more questions or need further clarification, feel free to ask!</t>
  </si>
  <si>
    <t>The answer is: **C. Services that give you direct control over underlying compute and storage resources**
Here's why option C best describes Infrastructure-as-a-Service (IaaS) products:
* IaaS offers a fundamental layer of computing resources like servers, storage, and networking. Users have full control and management responsibility over these resources.
* Option A describes Platform-as-a-Service (PaaS), which abstracts away infrastructure complexity. 
* Option B describes Software-as-a-Service (SaaS) which delivers applications directly to end users. 
* Option D describes a limited use case and doesn't encompass the core functionalities of IaaS.
In essence, IaaS provides the building blocks, while PaaS offers a development platform on top of those blocks, and SaaS delivers finished applications.  IaaS grants the most control over resources but requires the most management from the user.</t>
  </si>
  <si>
    <t>C. **Services that give you direct control over underlying compute and storage resources**
Infrastructure as a Service (IaaS) products provide fundamental computing resources such as virtual machines, storage, and networking. Users have direct control over these resources and can manage operating systems, applications, and storage, offering the highest level of flexibility and management control compared to other cloud service models like PaaS and SaaS.</t>
  </si>
  <si>
    <t>The option that best describes infrastructure-as-a-service (IaaS) products is:
C. Services that give you direct control over underlying compute and storage resources
IaaS providers offer virtualized computing resources, such as virtual machines (VMs), storage, networks, and other low-level infrastructure components, over the internet. These resources are provided on-demand and billed based on consumption.
The key characteristics of IaaS products are:
1. Direct control over infrastructure: IaaS gives customers direct access and control over the underlying compute, storage, and networking resources, allowing them to provision and manage these resources as needed.
2. Virtualized resources: IaaS providers offer virtualized resources, such as VMs, virtual storage, and virtual networks, which are abstracted from the physical hardware.
3. On-demand and scalable: Customers can provision and release resources on-demand, scaling up or down based on their requirements and paying only for what they use.
4. Self-service access: IaaS providers offer self-service interfaces and APIs, allowing customers to programmatically provision and manage their infrastructure.
Examples of popular IaaS products include Amazon Web Services (AWS) EC2, Microsoft Azure Virtual Machines, Google Compute Engine, and DigitalOcean Droplets.
The other options do not accurately describe IaaS products:
A. Hiding infrastructure complexity behind a simple interface is more characteristic of Platform-as-a-Service (PaaS) offerings.
B. Providing a service to end-users through a public network is more aligned with Software-as-a-Service (SaaS) offerings.
D. Running code over short periods on cloud servers is more aligned with serverless computing or Function-as-a-Service (FaaS) offerings.</t>
  </si>
  <si>
    <t>Which of the following characteristics most help AWS provide such scalable services? (Choose two.)
A. The enormous number of servers it operates
B. The value of its capitalized assets
C. Its geographic reach
D. Its highly automated infrastructure administration systems</t>
  </si>
  <si>
    <t>Certainly! Amazon Web Services (AWS) is known for its scalability and robust infrastructure. Let's evaluate the options:
1. **The enormous number of servers it operates:** This is indeed a key factor. AWS has a vast global network of data centers, which allows it to distribute workloads across multiple servers. As demand increases, AWS can dynamically allocate resources to handle the load.
2. **Its highly automated infrastructure administration systems:** AWS relies heavily on automation. Services like Amazon EC2 Auto Scaling, Elastic Load Balancing, and AWS Lambda automatically adjust resources based on demand. This automation ensures efficient scaling without manual intervention.
The other options are less directly related to scalability:
- **The value of its capitalized assets:** While AWS does have significant assets, this doesn't directly impact scalability.
- **Its geographic reach:** Although AWS has a global presence, geographic reach alone doesn't guarantee scalability.
Therefore, the correct answers are A (the enormous number of servers) and D (highly automated infrastructure administration systems). These factors allow AWS to provide scalable services efficiently. 😊🚀
If you have any more questions or need further clarification, feel free to ask! 🌟</t>
  </si>
  <si>
    <t xml:space="preserve">The two characteristics that most help AWS provide such scalable services are:
* **C. Its geographic reach:** AWS has data centers spread across multiple regions around the world. This allows them to distribute resources and workloads globally, ensuring high availability and scalability for customers.  
* **D. Its highly automated infrastructure administration systems:** Automation is a key factor in cloud scalability. AWS leverages automation tools and processes to manage vast amounts of infrastructure efficiently. This enables them to provision and scale resources quickly based on demand.
Here's why the other options are less relevant:
* **A. The enormous number of servers it operates:** While the number of servers is certainly a contributing factor, it's the automation that truly unlocks the power of this vast infrastructure.
* **B. The value of its capitalized assets:** The overall value of assets is less important than how efficiently AWS manages and utilizes them to deliver scalable services. </t>
  </si>
  <si>
    <t>The characteristics that most help AWS provide scalable services are:
A. **The enormous number of servers it operates**
D. **Its highly automated infrastructure administration systems**
These factors enable AWS to efficiently manage and scale its resources to meet varying customer demands across the globe. The large number of servers ensures sufficient capacity, while automated systems streamline operations and scalability.</t>
  </si>
  <si>
    <t>The two characteristics that most help AWS provide such scalable services are:
C. Its geographic reach
D. Its highly automated infrastructure administration systems
Explanation:
C. Its geographic reach: AWS has a global presence with multiple regions and Availability Zones spread across various geographic locations. This geographic reach allows AWS to provide highly scalable services by distributing workloads across different regions and zones, ensuring high availability and resilience. It also helps in meeting data residency and compliance requirements for customers in different parts of the world.
D. Its highly automated infrastructure administration systems: AWS heavily relies on automation and programmatic infrastructure management to provision, configure, and manage its vast infrastructure at scale. This automation enables AWS to rapidly scale resources up or down based on demand, ensuring efficient utilization of resources and minimizing manual intervention.
The other options, while relevant to AWS's operations, are not the primary factors that contribute to its scalable services:
A. The enormous number of servers it operates: While AWS operates a massive number of servers, it is the automation and geographic distribution that truly enable scalability, rather than the sheer number of servers alone.
B. The value of its capitalized assets: The value of capitalized assets, such as data centers and hardware, is important for AWS's business, but it does not directly contribute to the scalability of its services.
AWS's ability to provide highly scalable services is primarily driven by its global infrastructure footprint, coupled with its advanced automation and infrastructure management capabilities. These characteristics allow AWS to rapidly provision and de-provision resources across multiple regions, ensuring that customer demands for scalability are met efficiently and reliably.</t>
  </si>
  <si>
    <t>Page 64 / Q4</t>
  </si>
  <si>
    <t>Which of the following tools are available to ensure you won’t accidentally run past your Free Tier limit and incur unwanted costs? (Choose two.)
A. Automated email alerts when activity approaches the Free Tier limits
B. The Top Free Tier Services by Usage section on the Billing &amp; Cost Management Dashboard
C. Billing &amp; Cost Management section on the Top Free Tier Services Dashboard
D. The Billing Preferences Dashboard</t>
  </si>
  <si>
    <t>Certainly! To help you avoid unexpected costs, you can use the following tools:
1. **Automated Email Alerts**: Set up automated email alerts that notify you when your usage approaches the Free Tier limits. This way, you'll receive timely warnings and can take necessary actions to avoid exceeding the limits.
2. **Top Free Tier Services by Usage**: Check the "Top Free Tier Services by Usage" section on the **Billing &amp; Cost Management Dashboard**. It provides a clear overview of your usage across different services, helping you monitor your consumption and stay within the Free Tier limits.
Remember to keep an eye on your usage and take advantage of these tools to prevent any unwanted charges! 😊</t>
  </si>
  <si>
    <t>The two tools that can help you avoid exceeding your Free Tier limit and incurring charges are:
* **A. Automated email alerts when activity approaches the Free Tier limits:** AWS offers built-in email alerts that notify you when your usage reaches a certain percentage (usually 85%) of the Free Tier limit for a specific service. This allows you to take proactive measures before reaching the limit and incurring charges.
* **B. The Top Free Tier Services by Usage section on the Billing &amp; Cost Management Dashboard:** This section provides insights into your usage of the most popular Free Tier services. By monitoring this section, you can identify any services approaching their limits and adjust your usage accordingly.
Here's why the other options are less relevant:
* **C. Billing &amp; Cost Management section on the Top Free Tier Services Dashboard:** There might be some overlap between these sections, but it's unclear from the name if section C specifically highlights approaching Free Tier limits. Option B is a more targeted tool.
* **D. The Billing Preferences Dashboard:** While you can configure billing preferences in this dashboard, it might not directly display information about approaching Free Tier limits. Option A provides more specific alerts.  
By combining email alerts with proactive monitoring of your Free Tier usage, you can effectively manage your cloud costs and avoid unexpected charges.</t>
  </si>
  <si>
    <t>The tools available to ensure you won’t accidentally run past your Free Tier limit and incur unwanted costs are:
A. **Automated email alerts when activity approaches the Free Tier limits**
B. **The Top Free Tier Services by Usage section on the Billing &amp; Cost Management Dashboard**
These tools help monitor your usage and provide alerts when you are nearing the Free Tier limits, allowing you to take action before incurring charges.</t>
  </si>
  <si>
    <t>The two tools available from AWS to help ensure you won't accidentally run past your Free Tier limits and incur unwanted costs are:
A. Automated email alerts when activity approaches the Free Tier limits
B. The Top Free Tier Services by Usage section on the Billing &amp; Cost Management Dashboard
Explanation:
A. Automated email alerts when activity approaches the Free Tier limits: AWS provides the option to set up billing alerts, which can notify you via email when your usage approaches or exceeds the Free Tier limits. These alerts help you stay informed and take appropriate actions to manage costs.
B. The Top Free Tier Services by Usage section on the Billing &amp; Cost Management Dashboard: The AWS Billing &amp; Cost Management Dashboard includes a section specifically for tracking your Free Tier usage. It displays the top services you're using under the Free Tier and their corresponding usage levels, allowing you to monitor and manage your Free Tier usage conveniently.
The other options are not correct tools provided by AWS for managing Free Tier usage:
C. Billing &amp; Cost Management section on the Top Free Tier Services Dashboard: There is no such dashboard called "Top Free Tier Services Dashboard" provided by AWS.
D. The Billing Preferences Dashboard: While AWS provides a Billing Preferences section, it is not specifically designed for monitoring Free Tier usage. The Billing Preferences allow you to configure various billing settings, such as payment methods, cost allocation tags, and consolidated billing.
The combination of automated email alerts and the Top Free Tier Services by Usage section on the Billing &amp; Cost Management Dashboard are the primary tools AWS offers to help you stay informed about your Free Tier usage and avoid accidental charges beyond the free tier limits.</t>
  </si>
  <si>
    <t>Which of the following will probably not affect the pricing for an AWS service?
A. Requests for raising the available service limit
B. AWS region
C. The volume of data saved to an S3 bucket
D. The volume of data egress from an Amazon S3 Glacier vault</t>
  </si>
  <si>
    <t>Certainly! Let's analyze each option:
A. **Requests for raising the available service limit**: This typically doesn't impact pricing directly. Service limits determine the maximum resources you can use, but they don't affect the cost associated with those resources.
B. **AWS region**: The region you choose can impact pricing due to variations in data transfer costs, storage costs, and other factors. However, it's not a direct pricing factor for individual services.
C. **The volume of data saved to an S3 bucket**: This directly affects pricing. Amazon S3 charges based on the amount of data stored, so the more data you save, the higher the cost.
D. **The volume of data egress from an Amazon S3 Glacier vault**: This also affects pricing. Data egress (outbound data transfer) from Amazon S3 Glacier is subject to charges, so the volume of data egress impacts costs.
Therefore, the option that **probably does not affect pricing** directly is **B. AWS region**. While it indirectly influences costs, it's not a direct factor for individual service pricing. 😊</t>
  </si>
  <si>
    <t>The answer is: **A. Requests for raising the available service limit**
Here's why the other options will affect pricing:
* **B. AWS region:** Prices for some AWS services can vary depending on the region where you choose to run them. This is because costs associated with data storage, compute power, and network traffic can differ across geographic locations.
* **C. The volume of data saved to an S3 bucket:** Amazon S3 charges are based on the amount of data stored in your buckets. The more data you store, the higher the cost.
* **D. The volume of data egress from an Amazon S3 Glacier vault:**  Egress refers to data transferred out of S3 storage.  S3 Glacier is a low-cost storage class designed for archiving data that is infrequently accessed.  While retrieval costs from Glacier are higher than from standard S3 storage, the volume of data retrieved (egress) will still affect your overall bill.
Increasing service limits typically doesn't directly incur charges unless those limits are tied to resource usage.  For example, if you raise the storage limit on an S3 bucket but don't actually store more data, you won't be charged extra.  However, if raising the limit allows you to store more data or use more resources, then the pricing will be affected based on the actual usage.  It's the usage that drives the cost, not simply requesting a higher limit.</t>
  </si>
  <si>
    <t>A. **Requests for raising the available service limit**
Requesting a service limit increase usually does not directly affect the pricing of an AWS service. Instead, AWS pricing is typically influenced by factors such as the AWS region, the volume of data stored (like in an S3 bucket), and the volume of data transferred out of services (like data egress from an Amazon S3 Glacier vault).</t>
  </si>
  <si>
    <t>The option that will probably not affect the pricing for an AWS service is:
A. Requests for raising the available service limit
Requesting to raise the available service limit for an AWS service typically does not directly impact the pricing of that service. Service limits are designed to ensure reliable performance and prevent abuse or overutilization of resources. While raising a service limit may allow you to consume more resources, the pricing is still determined by the actual usage and other relevant factors.
The other options can potentially affect the pricing for AWS services:
B. AWS region: Pricing for many AWS services varies across different AWS regions. Services may be priced differently in regions based on factors like availability, demand, and infrastructure costs in that specific region.
C. The volume of data saved to an S3 bucket: Amazon S3 (Simple Storage Service) charges are based on the amount of data stored and the storage class used. The more data you store in an S3 bucket, the higher the storage costs will be.
D. The volume of data egress from an Amazon S3 Glacier vault: AWS charges for data transfer out (egress) from services like Amazon S3 Glacier, which is a low-cost storage service for archiving data. The pricing is based on the volume of data retrieved or transferred out of the Glacier vault.
While service limits are essential for maintaining the reliability and performance of AWS services, raising those limits typically does not directly impact the pricing. The pricing is primarily determined by factors such as the region, resource consumption (compute, storage, data transfer), and any additional services or features used.</t>
  </si>
  <si>
    <t>Your company is planning a major deployment on AWS. While the design and testing stages are still in progress, which of the following plans will provide the best blend of support and cost savings?
A. Basic
B. Developer
C. Business
D. Enterprise</t>
  </si>
  <si>
    <t>Certainly! Let's break down the AWS support plans to help you decide which one would be the best fit for your company's deployment:
1. **Basic Support**:
   - Provides access to AWS Trusted Advisor, which offers best practices and recommendations.
   - Limited to 24/7 customer service via email.
   - No technical support or direct phone access.
   - Suitable for small projects or non-critical workloads where minimal support is needed.
2. **Developer Support**:
   - Includes all Basic Support features.
   - Adds 24/7 phone and email support.
   - Ideal for development and testing environments.
   - Good for startups and individual developers.
3. **Business Support**:
   - Includes all Developer Support features.
   - Adds faster response times (within 1 hour) for critical issues.
   - Recommended for production workloads with moderate support needs.
   - Suitable for businesses with steady workloads.
4. **Enterprise Support**:
   - Includes all Business Support features.
   - Adds personalized support from AWS Technical Account Managers (TAMs).
   - Fastest response times (15 minutes for critical issues).
   - Suitable for large enterprises with mission-critical workloads.
**My recommendation**:
- If your deployment is critical and requires high availability, consider **Enterprise Support**.
- For most scenarios, **Business Support** strikes a good balance between cost and support quality.
- If you're on a tight budget and don't need extensive support, **Developer Support** may suffice.
Remember to evaluate your specific requirements, workload, and budget before making a decision! 😊🚀</t>
  </si>
  <si>
    <t>In the scenario where your company is planning a major deployment on AWS but is still in the design and testing phase, the best plan for a blend of support and cost savings is:
**C. Business Support**
Here's why:
* **Basic Support:** This free tier offers limited benefits and wouldn't be sufficient for a major deployment. It lacks technical support for troubleshooting and proactive guidance.
* **Developer Support:** This plan is designed for development and testing with limited production use. While it offers some technical support, it might not be enough for a large-scale deployment. 
* **Enterprise Support:** This top-tier plan offers comprehensive support, but it's also the most expensive.  For the design and testing phase, the additional features might not be fully utilized, leading to higher costs without maximizing the value.
* **Business Support:** This plan strikes a good balance. It provides:
    * **24/7 technical support:** This is crucial for troubleshooting and resolving any technical issues that might arise during design and testing.
    * **Access to a variety of support resources:** This includes documentation, knowledge base articles, and developer forums, which can be valuable for self-service troubleshooting and learning.
    * **Cost-effective:** Compared to Enterprise Support, Business Support offers significant cost savings while still providing essential technical assistance during the design and testing phase.
Once you move to production deployment, you can re-evaluate your support needs and potentially upgrade to a higher tier if necessary.  Business Support provides a good starting point for the initial design and testing phase.</t>
  </si>
  <si>
    <t>For a major deployment on AWS where design and testing stages are still in progress, opting for the Business support plan would likely provide the best blend of support and cost savings.
Here's why:
1. **Features**: The Business support plan typically offers a good balance of features, providing access to AWS Trusted Advisor, which can help optimize your AWS environment for cost, performance, security, and fault tolerance. This can be invaluable during the design and testing stages to ensure that your infrastructure is set up optimally.
2. **Cost**: While the Enterprise support plan offers the highest level of support with features like a Technical Account Manager (TAM) and 24/7 support, it is also the most expensive option. Since your deployment is still in progress and may not require the full suite of Enterprise-level support at this stage, opting for the Business support plan can provide the necessary support features at a more cost-effective price point.
So, the answer would be **C. Business**.</t>
  </si>
  <si>
    <t>For a major deployment on AWS during the design and testing stages, the option that provides the best blend of support and cost savings is:
B. Developer
The AWS Support Developer plan is designed for customers who are actively developing and testing their applications on AWS. It provides a good balance of support and cost-effectiveness, making it suitable for the design and testing stages of a major deployment.
Here are some key advantages of the AWS Support Developer plan:
1. Enhanced Support: The Developer plan provides enhanced support compared to the Basic plan. It includes access to cloud support engineers, third-party software support, and AWS Trusted Advisor.
2. Architectural Guidance: Customers on the Developer plan can receive guidance and best practices for architecting their solutions on AWS from AWS Support engineers.
3. Cost-Effective: The Developer plan is more cost-effective compared to the Business and Enterprise plans, which are designed for production workloads and offer higher levels of support.
4. Suitable for Non-Production Workloads: The Developer plan is specifically tailored for development and testing workloads, making it a good fit for the design and testing stages of your major deployment.
The other options have limitations or may not be the best fit for your current stage:
A. Basic: The Basic plan provides only basic support resources like whitepapers, forums, and AWS Trusted Advisor, which may not be sufficient for a major deployment.
C. Business: The Business plan is more suitable for production workloads and comes with a higher cost. It may not be necessary during the design and testing stages.
D. Enterprise: The Enterprise plan is the highest level of support and is often targeted at large enterprises with mission-critical workloads. It may be more than what is required during the design and testing phases and could be cost-prohibitive.
By choosing the AWS Support Developer plan, your company can leverage enhanced support, architectural guidance, and cost savings during the design and testing stages of your major AWS deployment, while still receiving a higher level of support compared to the Basic plan.</t>
  </si>
  <si>
    <t>Certainly! Let's evaluate the AWS support plans in this context:
1. **Developer Support**:
   - Provides 24/7 phone and email support.
   - Suitable for development and testing environments.
   - However, it may not cover specific issues related to patching kernel modules or intricate workarounds.
2. **Business Support**:
   - Includes faster response times (within 1 hour) for critical issues.
   - Recommended for production workloads.
   - While it offers better support, it still might not specifically address this unique issue.
3. **Enterprise Support**:
   - Offers personalized support from AWS Technical Account Managers (TAMs).
   - Fastest response times (15 minutes for critical issues).
   - Ideal for large enterprises with mission-critical workloads.
   - However, even Enterprise Support doesn't guarantee a solution for every possible scenario.
Given the situation where patching the kernel module could disrupt S3 bucket connections, **none of the plans explicitly cover this specific issue**. Support professionals will certainly try to assist, but the resolution may not be guaranteed.
Therefore, the most cost-effective option would be to start with **Developer Support**, as it provides basic coverage without the additional cost of Business or Enterprise plans. If the issue persists, you can consider escalating to a higher support tier.
Remember to closely monitor the impact of the patch and any potential workarounds to minimize disruption! 🚀🔧</t>
  </si>
  <si>
    <t>Your Linux- based EC2 instance requires a patch to a Linux kernel module. The problem is that patching the module will, for some reason, break the connection between your instance and data in an S3 bucket. Your team doesn’t know if it’s possible to work around this problem. Which is the most cost- effective AWS plan through which support professionals will try to help you?
A. Developer.
B. Business.
C. Enterprise.
D. No plan covers this kind of support.</t>
  </si>
  <si>
    <t>For the scenario where you need support from AWS professionals to help resolve an issue related to patching a Linux kernel module on an EC2 instance that could potentially break the connection with an S3 bucket, the most cost-effective AWS support plan that would cover this type of support is:
C. Enterprise
The AWS Enterprise Support plan is designed to provide comprehensive support for complex issues and workloads, including those that involve low-level components like the Linux kernel and critical services like EC2 and S3.
Here's why the Enterprise plan would be the most suitable option:
1. Technical expertise: The Enterprise plan provides access to AWS Technical Account Managers (TAMs) and AWS Support Engineers with deep technical expertise across various AWS services and underlying technologies like Linux kernels.
2. Production system support: The Enterprise plan covers support for production systems, which is crucial when dealing with issues that could potentially impact critical workloads running on EC2 instances and their connectivity to services like S3.
3. Proactive guidance: With the Enterprise plan, you can receive proactive guidance and recommendations from AWS experts to help mitigate potential issues and optimize your AWS environment.
The other options are not as suitable for this scenario:
A. Developer: The Developer plan is designed for development and testing workloads and may not provide the level of technical expertise and support required for complex production system issues.
B. Business: While the Business plan offers better support than the Developer plan, it may not have the same level of technical depth and expertise as the Enterprise plan, especially for low-level issues like kernel modules.
D. No plan covers this kind of support: This statement is incorrect. The AWS Enterprise Support plan is specifically designed to provide comprehensive support for complex technical issues across various AWS services and underlying technologies.
While the Enterprise plan is the most expensive support option from AWS, it ensures that you have access to AWS experts with deep technical knowledge who can assist you in resolving critical issues involving low-level components and their interactions with AWS services, making it the most cost-effective option for this specific scenario.</t>
  </si>
  <si>
    <t>Out of the given options, the most cost-effective AWS support plan that would likely offer assistance with this issue is:
**B. Business Support**
Here's why:
* **Developer Support:** This plan is primarily designed for developers during the development and testing phases. While it might offer some technical support, it might not be equipped to handle complex troubleshooting scenarios.
* **Enterprise Support:** This top-tier plan offers the most comprehensive support, but it comes with the highest cost.  For this specific issue, the additional features of Enterprise Support might not be necessary.
* **Business Support:** This plan provides a good balance between cost and support. It includes:
    * **24/7 technical support:**  This allows you to connect with support professionals who can help diagnose the issue and potentially identify workarounds for patching the kernel module without breaking the S3 connection.
    * **Access to a variety of resources:** Business Support offers resources like documentation and knowledge bases that might contain solutions or troubleshooting steps for similar problems.
Here's why the other options are less likely to be ideal:
* **No plan covers this kind of support (D):** AWS support plans do offer assistance with troubleshooting issues related to AWS services. This scenario involves an interaction between an EC2 instance (compute service) and an S3 bucket (storage service), both of which are core AWS offerings. 
**It's important to note that there's no guarantee that any support plan will be able to definitively resolve the issue.**  However, Business Support offers the best balance between cost and access to technical expertise that can potentially help diagnose the problem and find a workaround. 
If the issue is highly complex or requires a deep understanding of the specific application interacting with S3, then Enterprise Support might be a better option, but at a significantly higher cost.</t>
  </si>
  <si>
    <t>To determine the most cost-effective AWS support plan that would assist you with your issue, it's important to understand the support offerings and their suitability for your needs. Here’s a quick overview of the relevant AWS support plans:
1. **Developer Support Plan**:
   - Suitable for early development and testing.
   - Provides general guidance and best practices.
   - Limited to general guidance and doesn't offer deep troubleshooting or architectural guidance.
2. **Business Support Plan**:
   - Suitable for production workloads.
   - Provides 24/7 access to Cloud Support Engineers.
   - Offers support for both operational issues and use case best practices, including deeper troubleshooting.
3. **Enterprise Support Plan**:
   - Suitable for mission-critical workloads.
   - Provides a dedicated Technical Account Manager (TAM).
   - Includes all the features of Business Support plus additional proactive support, account management, and more.
4. **No Support Plan**:
   - Self-service support via documentation, forums, and other AWS free resources.
Given that your problem involves a potentially complex issue with a Linux kernel module and its interaction with S3, which may require in-depth troubleshooting and technical guidance, the **Business Support Plan (Option B)** would be the most cost-effective choice. It offers comprehensive support for production workloads, including access to Cloud Support Engineers who can help diagnose and resolve the issue.
**Enterprise Support (Option C)** would provide the highest level of support but is more expensive and generally intended for large-scale, mission-critical operations where proactive support and account management are crucial. Given the description of your problem, the Business plan strikes the best balance between cost and the level of support required.
Therefore, the most cost-effective AWS plan through which support professionals will try to help you is:
**B. Business**</t>
  </si>
  <si>
    <t>The example you provided, “Data volumes that aren’t properly backed up,” falls under the Security category in Trusted Advisor. Ensuring proper backups is crucial for data security and disaster recovery. 😊🔒</t>
  </si>
  <si>
    <t>“Data volumes that aren’t properly backed up” is an example of which of these Trusted Advisor categories?
A. Fault Tolerance
B. Performance
C. Security
D. Cost Optimization</t>
  </si>
  <si>
    <t>The best category for "Data volumes that aren't properly backed up" in AWS Trusted Advisor is:
**C. Security**
Here's why:
* **Fault Tolerance:** This category focuses on identifying weaknesses that could lead to outages or service disruptions. While lack of backups could impact availability during a failure, the primary concern here is data loss, not necessarily service uptime.
* **Performance:** This category deals with optimizing resource utilization to improve application speed and responsiveness. Unbacked data volumes wouldn't directly affect performance unless the lack of backups is causing bottlenecks during backup processes.
* **Security:** This category identifies security vulnerabilities that could expose your data. Unbacked data means there's no readily available copy to restore in case of a cyberattack, ransomware infection, or accidental deletion. This significantly increases the risk of data loss.
* **Cost Optimization:** While proper backups can help optimize storage costs by allowing you to archive less frequently accessed data, the primary concern here is data security, not cost reduction.
Therefore, the unavailability of backups creates a security risk by making data more vulnerable to loss. This aligns best with the Security category in AWS Trusted Advisor.</t>
  </si>
  <si>
    <t>"Data volumes that aren’t properly backed up" would fall under the category of **Fault Tolerance**. 
Fault Tolerance in AWS Trusted Advisor refers to the ability of your applications to recover from failure and continue operating. Proper backups are a crucial part of ensuring that your data can be restored in the event of a failure, thus contributing to the fault tolerance of your system.
So, the correct answer is:
**A. Fault Tolerance**</t>
  </si>
  <si>
    <t>"Data volumes that aren't properly backed up" is an example of the Fault Tolerance category in AWS Trusted Advisor.
The Fault Tolerance category in AWS Trusted Advisor provides recommendations and checks related to the availability and resilience of your AWS resources and workloads. It helps identify potential single points of failure and suggests best practices to improve fault tolerance and disaster recovery capabilities.
Some examples of checks and recommendations under the Fault Tolerance category include:
1. Data backups: Checks for resources like EBS volumes, RDS databases, and DynamoDB tables that are not properly backed up or configured for backup.
2. Availability zone distribution: Ensures critical resources are distributed across multiple Availability Zones for high availability.
3. Elastic IP address reuse: Recommends reusing Elastic IP addresses that are not associated with running instances.
4. Redundancy for AWS resources: Suggests implementing redundancy for resources like NAT gateways, load balancers, and other critical components.
By flagging resources like data volumes that are not properly backed up, the Fault Tolerance category helps you identify potential risks and take appropriate actions to improve the reliability and fault tolerance of your AWS environment.
The other options are not correct:
B. Performance: This category focuses on optimizing the performance of your AWS resources and workloads.
C. Security: This category provides recommendations related to securing your AWS resources and data.
D. Cost Optimization: This category helps identify opportunities to optimize costs and reduce unnecessary spending on AWS resources.</t>
  </si>
  <si>
    <t>Which of the following Trusted Advisor alerts is available only for accounts on the Business or Enterprise Support plan? (Choose two.)
A. MFA on Root Account
B. Load Balancer Optimization
C. Service Limits
D. IAM Access Key Rotation</t>
  </si>
  <si>
    <t>The Trusted Advisor alerts that are available only for accounts on the **Business** or **Enterprise Support** plan are:
1. **MFA on Root Account**: This alert checks whether multi-factor authentication (MFA) is enabled for the root account. It's an important security measure to protect your AWS account.
2. **IAM Access Key Rotation**: This alert checks whether IAM access keys are rotated regularly. Regular rotation helps mitigate the risk of unauthorized access due to compromised keys.
The other options, **Load Balancer Optimization** and **Service Limits**, are not specific to the support plan and are available for all AWS accounts.  
Let me know if you need further assistance! 😊</t>
  </si>
  <si>
    <t>The two Trusted Advisor alerts available only for accounts on the Business or Enterprise Support plan are:
* **B. Load Balancer Optimization**
* **D. IAM Access Key Rotation**
Here's why:
* **MFA on Root Account (A):** MFA (Multi-Factor Authentication) on the root account is a security best practice that AWS recommends for all accounts, regardless of support plan. Trusted Advisor likely flags missing MFA for all accounts to encourage this critical security measure.
* **Service Limits (C):** Service Limits checks are also available for all accounts, regardless of support plan. They provide basic monitoring to ensure your resource usage stays within the free tier limits or your allocated quotas.
AWS documentation confirms that Business and Enterprise plans grant access to more advanced checks, including:
* Load Balancer Optimization: Analyzes your load balancers to identify opportunities for configuration improvements.
* IAM Access Key Rotation: Monitors IAM access keys and flags inactive keys that might be security risks.
These advanced checks require deeper analysis and might involve configuration changes, justifying their availability only for higher support tiers.</t>
  </si>
  <si>
    <t>For AWS Trusted Advisor, certain checks are available only for accounts on the Business or Enterprise Support plans. The two alerts from the provided options that are only available for Business or Enterprise Support plans are:
1. **Load Balancer Optimization**
2. **Service Limits**
These checks provide detailed insights into optimizing load balancer configurations and monitoring service limits to ensure that the resources are not over-allocated, both of which require a higher level of support and are therefore restricted to higher-tier plans.
Thus, the correct answers are:
**B. Load Balancer Optimization** and **C. Service Limits**</t>
  </si>
  <si>
    <t>The two Trusted Advisor alerts that are available only for accounts on the Business or Enterprise Support plan are:
B. Load Balancer Optimization
C. Service Limits
Explanation:
B. Load Balancer Optimization: This alert checks if your Elastic Load Balancing resources are configured optimally for cost and performance. It provides recommendations for optimizing your load balancer configurations, such as enabling or disabling specific features or adjusting settings based on your workload requirements. This alert is only available for Business and Enterprise Support plans.
C. Service Limits: This alert monitors your service usage and alerts you when you are approaching or have exceeded the default service limits set by AWS. It helps you proactively manage your service limits and request increases when needed. Like the Load Balancer Optimization alert, the Service Limits alert is only available for Business and Enterprise Support plan customers.
The other options are available for all AWS Support plans, including the Basic plan:
A. MFA on Root Account: This alert checks if multi-factor authentication (MFA) is enabled on your AWS root account and recommends enabling it if not, as a security best practice. This alert is available for all Support plans.
D. IAM Access Key Rotation: This alert monitors the age of your AWS Identity and Access Management (IAM) access keys and recommends rotating them periodically to maintain security. This alert is also available for all Support plans.
The Business and Enterprise Support plans offer additional Trusted Advisor checks and alerts compared to the Basic and Developer plans. These advanced alerts, such as Load Balancer Optimization and Service Limits, provide recommendations and insights tailored for production workloads and more complex environments, helping customers optimize their AWS resource configurations and manage service limits effectively.</t>
  </si>
  <si>
    <t>Which of the following describes the cloud design principle of scalability?
A. The ability to automatically increase available compute  resources to meet growing user demand
B. The ability to route incoming client requests between multiple application servers
C. The ability to segment physical resources into multiple virtual partitions
D. The ability to reduce production costs by spreading capital expenses across many accounts</t>
  </si>
  <si>
    <t>Book Answer</t>
  </si>
  <si>
    <t>Assessment Test</t>
  </si>
  <si>
    <t>Section</t>
  </si>
  <si>
    <t>A. A scalable deployment will automatically “scale up” its capacity to meet growing user demand without the need for manual interference. For more information, see Chapter 1.</t>
  </si>
  <si>
    <t>Gemini</t>
  </si>
  <si>
    <t>Reply</t>
  </si>
  <si>
    <t>Book: AWS Certified Cloud Practitioner Study Guide, 2nd Ed by Ben Piper and David Clinton</t>
  </si>
  <si>
    <t>ChatGPT</t>
  </si>
  <si>
    <t>Claude</t>
  </si>
  <si>
    <t>Q #</t>
  </si>
  <si>
    <t>Scoring (Accuracy)</t>
  </si>
  <si>
    <t>Scoring (Insight)</t>
  </si>
  <si>
    <t>Scoring (Total)</t>
  </si>
  <si>
    <t>Question Text</t>
  </si>
  <si>
    <t>Not from Book</t>
  </si>
  <si>
    <r>
      <t xml:space="preserve">See tab </t>
    </r>
    <r>
      <rPr>
        <b/>
        <sz val="11"/>
        <color theme="1"/>
        <rFont val="Aptos Narrow"/>
        <family val="2"/>
        <scheme val="minor"/>
      </rPr>
      <t>202406_GTL_AI-Gemini</t>
    </r>
    <r>
      <rPr>
        <sz val="11"/>
        <color theme="1"/>
        <rFont val="Aptos Narrow"/>
        <family val="2"/>
        <scheme val="minor"/>
      </rPr>
      <t xml:space="preserve"> for reply</t>
    </r>
  </si>
  <si>
    <r>
      <t xml:space="preserve">See tab </t>
    </r>
    <r>
      <rPr>
        <b/>
        <sz val="11"/>
        <color theme="1"/>
        <rFont val="Aptos Narrow"/>
        <family val="2"/>
        <scheme val="minor"/>
      </rPr>
      <t>202406_GTL_AI-CoPilot</t>
    </r>
    <r>
      <rPr>
        <sz val="11"/>
        <color theme="1"/>
        <rFont val="Aptos Narrow"/>
        <family val="2"/>
        <scheme val="minor"/>
      </rPr>
      <t xml:space="preserve"> for reply</t>
    </r>
  </si>
  <si>
    <r>
      <t xml:space="preserve">See tab </t>
    </r>
    <r>
      <rPr>
        <b/>
        <sz val="11"/>
        <color theme="1"/>
        <rFont val="Aptos Narrow"/>
        <family val="2"/>
        <scheme val="minor"/>
      </rPr>
      <t xml:space="preserve">202406_GTL_AI-ChatGPT </t>
    </r>
    <r>
      <rPr>
        <sz val="11"/>
        <color theme="1"/>
        <rFont val="Aptos Narrow"/>
        <family val="2"/>
        <scheme val="minor"/>
      </rPr>
      <t>for reply</t>
    </r>
  </si>
  <si>
    <r>
      <t xml:space="preserve">See tab </t>
    </r>
    <r>
      <rPr>
        <b/>
        <sz val="11"/>
        <color theme="1"/>
        <rFont val="Aptos Narrow"/>
        <family val="2"/>
        <scheme val="minor"/>
      </rPr>
      <t xml:space="preserve">202406_GTL_AI-Claude </t>
    </r>
    <r>
      <rPr>
        <sz val="11"/>
        <color theme="1"/>
        <rFont val="Aptos Narrow"/>
        <family val="2"/>
        <scheme val="minor"/>
      </rPr>
      <t>for reply</t>
    </r>
  </si>
  <si>
    <t>Chapter 1</t>
  </si>
  <si>
    <t>D. Having globally distributed infrastructure and experienced security engineers makes a provider’s infrastructure more reliable. Metered pricing makes a wider range of workloads possible.
Author's choice: C</t>
  </si>
  <si>
    <t>A, B. Security and elasticity are important but are not directly related to server virtualization.</t>
  </si>
  <si>
    <t>C. PaaS products mask complexity, SaaS products provide end-user services, and serverless architectures (like AWS Lambda) let developers run code on cloud servers.</t>
  </si>
  <si>
    <t>A. IaaS products provide full infrastructure access, SaaS products provide end-user services, and serverless architectures (like AWS Lambda) let developers run code on cloud servers</t>
  </si>
  <si>
    <t>A, D. Capitalized assets and geographic reach are important but don’t have a direct impact on operational scalability.</t>
  </si>
  <si>
    <t>Chapter 2</t>
  </si>
  <si>
    <t>A. Pricing will normally change based on the volume of service units you consume and, often, between AWS regions.</t>
  </si>
  <si>
    <t>Chapter 3</t>
  </si>
  <si>
    <t>C. The Basic plan won’t provide any personalized support. The Developer plan is cheaper, but there is limited access to support professionals. The Business plan does offer 24/7 email, chat, and phone access to an engineer, so until you actually deploy, this will make the most sense. At a $15,000 monthly minimum, the Enterprise plan won’t be cost effective.</t>
  </si>
  <si>
    <t>B. Only the Business and Enterprise plans include help with troubleshooting interoperability between AWS resources and third-party software and operating systems. The Business plan is the least expensive that will get you this level of support.</t>
  </si>
  <si>
    <t>A. Performance identifies configuration settings that might be blocking performance improvements. Security identifies any failures to use security best-practice configurations. Cost Optimization identifies any resources that are running and unnecessarily costing you money.</t>
  </si>
  <si>
    <t>B, D. Both the MFA and Service Limits checks are available for all accounts.</t>
  </si>
  <si>
    <t># Score</t>
  </si>
  <si>
    <t>%</t>
  </si>
  <si>
    <t># Correct</t>
  </si>
  <si>
    <t>Combined &gt; 2 (Accuracy)</t>
  </si>
  <si>
    <t>Combined &gt;= 2 (Accuracy)</t>
  </si>
  <si>
    <t>Combined &gt; 2
 (Accuracy)</t>
  </si>
  <si>
    <t>Combined &gt;= 2
 (Accuracy)</t>
  </si>
  <si>
    <t>#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</si>
</sst>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sz val="11"/>
      <color theme="1"/>
      <name val="Aptos Narrow"/>
      <family val="2"/>
      <scheme val="minor"/>
    </font>
    <font>
      <sz val="11"/>
      <color rgb="FF9C5700"/>
      <name val="Aptos Narrow"/>
      <family val="2"/>
      <scheme val="minor"/>
    </font>
    <font>
      <b/>
      <sz val="10"/>
      <color theme="1"/>
      <name val="Aptos Narrow"/>
      <family val="2"/>
      <scheme val="minor"/>
    </font>
    <font>
      <sz val="10"/>
      <color theme="1"/>
      <name val="Aptos Narrow"/>
      <family val="2"/>
      <scheme val="minor"/>
    </font>
  </fonts>
  <fills count="5">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3">
    <xf numFmtId="0" fontId="0" fillId="0" borderId="0"/>
    <xf numFmtId="9" fontId="4" fillId="0" borderId="0" applyFont="0" applyFill="0" applyBorder="0" applyAlignment="0" applyProtection="0"/>
    <xf numFmtId="0" fontId="5" fillId="2" borderId="0" applyNumberFormat="0" applyBorder="0" applyAlignment="0" applyProtection="0"/>
  </cellStyleXfs>
  <cellXfs count="44">
    <xf numFmtId="0" fontId="0" fillId="0" borderId="0" xfId="0"/>
    <xf numFmtId="0" fontId="1" fillId="0" borderId="1" xfId="0" applyFont="1" applyBorder="1" applyAlignment="1">
      <alignment horizontal="center" vertical="top" wrapText="1"/>
    </xf>
    <xf numFmtId="0" fontId="1" fillId="0" borderId="1" xfId="0" applyFont="1" applyBorder="1"/>
    <xf numFmtId="0" fontId="1" fillId="3" borderId="1" xfId="0" applyFont="1" applyFill="1" applyBorder="1" applyAlignment="1">
      <alignment vertical="top" wrapText="1"/>
    </xf>
    <xf numFmtId="0" fontId="1" fillId="3" borderId="1" xfId="0" applyFont="1" applyFill="1" applyBorder="1" applyAlignment="1">
      <alignment vertical="top"/>
    </xf>
    <xf numFmtId="0" fontId="1" fillId="3" borderId="1" xfId="0" applyFont="1" applyFill="1" applyBorder="1" applyAlignment="1">
      <alignment horizontal="center" vertical="top" wrapText="1"/>
    </xf>
    <xf numFmtId="0" fontId="1" fillId="0" borderId="1" xfId="0" applyFont="1" applyBorder="1" applyAlignment="1">
      <alignment vertical="top"/>
    </xf>
    <xf numFmtId="0" fontId="0" fillId="3" borderId="1" xfId="0" applyFill="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1" xfId="0" applyBorder="1" applyAlignment="1">
      <alignment vertical="top"/>
    </xf>
    <xf numFmtId="0" fontId="0" fillId="3" borderId="1" xfId="0" applyFill="1" applyBorder="1"/>
    <xf numFmtId="0" fontId="0" fillId="0" borderId="1" xfId="0" applyBorder="1"/>
    <xf numFmtId="0" fontId="5" fillId="2" borderId="1" xfId="2" applyBorder="1" applyAlignment="1">
      <alignment vertical="top" wrapText="1"/>
    </xf>
    <xf numFmtId="164" fontId="1" fillId="3" borderId="1" xfId="1" applyNumberFormat="1" applyFont="1" applyFill="1" applyBorder="1" applyAlignment="1">
      <alignment horizontal="center" vertical="top" wrapText="1"/>
    </xf>
    <xf numFmtId="0" fontId="0" fillId="4" borderId="1" xfId="0" applyFill="1" applyBorder="1" applyAlignment="1">
      <alignment vertical="top"/>
    </xf>
    <xf numFmtId="0" fontId="0" fillId="4" borderId="1" xfId="0" applyFill="1" applyBorder="1"/>
    <xf numFmtId="164" fontId="1" fillId="0" borderId="1" xfId="1" applyNumberFormat="1" applyFont="1" applyFill="1" applyBorder="1" applyAlignment="1">
      <alignment horizontal="center" vertical="top" wrapText="1"/>
    </xf>
    <xf numFmtId="0" fontId="1" fillId="0" borderId="0" xfId="0" applyFont="1" applyAlignment="1">
      <alignment horizontal="center" vertical="top" wrapText="1"/>
    </xf>
    <xf numFmtId="164" fontId="1" fillId="3" borderId="0" xfId="1" applyNumberFormat="1" applyFont="1" applyFill="1" applyBorder="1" applyAlignment="1">
      <alignment horizontal="center" vertical="top" wrapText="1"/>
    </xf>
    <xf numFmtId="164" fontId="1" fillId="0" borderId="0" xfId="1" applyNumberFormat="1" applyFont="1" applyFill="1" applyBorder="1" applyAlignment="1">
      <alignment horizontal="center" vertical="top" wrapText="1"/>
    </xf>
    <xf numFmtId="0" fontId="1" fillId="0" borderId="7" xfId="0" applyFont="1" applyBorder="1"/>
    <xf numFmtId="0" fontId="0" fillId="0" borderId="8" xfId="0" applyBorder="1"/>
    <xf numFmtId="0" fontId="0" fillId="0" borderId="9" xfId="0" applyBorder="1"/>
    <xf numFmtId="0" fontId="0" fillId="0" borderId="10" xfId="0" applyBorder="1"/>
    <xf numFmtId="164" fontId="1" fillId="0" borderId="11" xfId="1" applyNumberFormat="1" applyFont="1" applyBorder="1"/>
    <xf numFmtId="0" fontId="0" fillId="0" borderId="12" xfId="0" applyBorder="1"/>
    <xf numFmtId="0" fontId="6" fillId="0" borderId="1" xfId="0" applyFont="1" applyBorder="1" applyAlignment="1">
      <alignment horizontal="center" vertical="top" wrapText="1"/>
    </xf>
    <xf numFmtId="0" fontId="1" fillId="0" borderId="0" xfId="0" applyFont="1"/>
    <xf numFmtId="0" fontId="7" fillId="0" borderId="8" xfId="0" applyFont="1" applyBorder="1"/>
    <xf numFmtId="0" fontId="6" fillId="0" borderId="13" xfId="0" applyFont="1" applyBorder="1" applyAlignment="1">
      <alignment horizontal="center" vertical="top" wrapText="1"/>
    </xf>
    <xf numFmtId="0" fontId="1" fillId="0" borderId="13" xfId="0" applyFont="1" applyBorder="1" applyAlignment="1">
      <alignment horizontal="center" vertical="top" wrapText="1"/>
    </xf>
    <xf numFmtId="0" fontId="1" fillId="0" borderId="14" xfId="0" applyFont="1" applyBorder="1" applyAlignment="1">
      <alignment horizontal="center" vertical="top" wrapText="1"/>
    </xf>
    <xf numFmtId="0" fontId="1" fillId="3" borderId="1" xfId="0" applyFont="1" applyFill="1" applyBorder="1" applyAlignment="1">
      <alignment horizontal="center" vertical="top"/>
    </xf>
    <xf numFmtId="0" fontId="1" fillId="0" borderId="1" xfId="0" applyFont="1" applyBorder="1" applyAlignment="1">
      <alignment horizontal="center" vertical="top"/>
    </xf>
    <xf numFmtId="0" fontId="1" fillId="4" borderId="5" xfId="0" applyFont="1" applyFill="1" applyBorder="1" applyAlignment="1">
      <alignment horizontal="center" wrapText="1"/>
    </xf>
    <xf numFmtId="0" fontId="1" fillId="4" borderId="6" xfId="0" applyFont="1" applyFill="1" applyBorder="1" applyAlignment="1">
      <alignment horizontal="center" wrapText="1"/>
    </xf>
    <xf numFmtId="0" fontId="1" fillId="3" borderId="2" xfId="0" applyFont="1" applyFill="1" applyBorder="1" applyAlignment="1">
      <alignment horizontal="center" vertical="top" wrapText="1"/>
    </xf>
    <xf numFmtId="0" fontId="1" fillId="3" borderId="3"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0" borderId="1" xfId="0" applyFont="1" applyBorder="1" applyAlignment="1">
      <alignment horizontal="center"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cellXfs>
  <cellStyles count="3">
    <cellStyle name="Neutral" xfId="2"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31962</xdr:colOff>
      <xdr:row>52</xdr:row>
      <xdr:rowOff>152400</xdr:rowOff>
    </xdr:to>
    <xdr:pic>
      <xdr:nvPicPr>
        <xdr:cNvPr id="3" name="Picture 2">
          <a:extLst>
            <a:ext uri="{FF2B5EF4-FFF2-40B4-BE49-F238E27FC236}">
              <a16:creationId xmlns:a16="http://schemas.microsoft.com/office/drawing/2014/main" id="{ED51A307-9708-B4B3-3A8E-7882B74CB9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518362"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51</xdr:row>
      <xdr:rowOff>69826</xdr:rowOff>
    </xdr:to>
    <xdr:pic>
      <xdr:nvPicPr>
        <xdr:cNvPr id="3" name="Picture 2">
          <a:extLst>
            <a:ext uri="{FF2B5EF4-FFF2-40B4-BE49-F238E27FC236}">
              <a16:creationId xmlns:a16="http://schemas.microsoft.com/office/drawing/2014/main" id="{D192DA5B-A8BC-7137-0ACB-780D71C5D0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978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50</xdr:row>
      <xdr:rowOff>95457</xdr:rowOff>
    </xdr:to>
    <xdr:pic>
      <xdr:nvPicPr>
        <xdr:cNvPr id="3" name="Picture 2">
          <a:extLst>
            <a:ext uri="{FF2B5EF4-FFF2-40B4-BE49-F238E27FC236}">
              <a16:creationId xmlns:a16="http://schemas.microsoft.com/office/drawing/2014/main" id="{3C52EF04-C3C2-D71B-7853-319FF2435E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96204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329197</xdr:colOff>
      <xdr:row>39</xdr:row>
      <xdr:rowOff>32019</xdr:rowOff>
    </xdr:to>
    <xdr:pic>
      <xdr:nvPicPr>
        <xdr:cNvPr id="5" name="Picture 4">
          <a:extLst>
            <a:ext uri="{FF2B5EF4-FFF2-40B4-BE49-F238E27FC236}">
              <a16:creationId xmlns:a16="http://schemas.microsoft.com/office/drawing/2014/main" id="{4A6C822F-B4E3-D425-0817-F9D2C089DE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425197" cy="746151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an Bonnici" id="{06B894A0-F171-4A7C-A22A-B7300459E9DF}" userId="fdee6396cabc6ada" providerId="Windows Live"/>
  <person displayName="ALAN BONNICI" id="{273D0B80-D12B-43ED-A215-96FC0DB8E4ED}" userId="S::U490647@inetpsa.com::26c1acc5-d3b9-48dd-b82f-6c9976ef86a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4" dT="2024-05-22T10:56:22.89" personId="{273D0B80-D12B-43ED-A215-96FC0DB8E4ED}" id="{F0826C19-6BF1-43D4-86B0-8716EB6F431D}">
    <text xml:space="preserve">If you highlight and copy bullets are not copied, yet the copy icon copies
</text>
  </threadedComment>
  <threadedComment ref="E9" dT="2024-05-23T11:50:04.70" personId="{06B894A0-F171-4A7C-A22A-B7300459E9DF}" id="{2F1BB255-9CD1-4722-AE06-4CD011B30F47}">
    <text>Double-click to view complete answer</text>
  </threadedComment>
  <threadedComment ref="H9" dT="2024-05-23T11:52:11.06" personId="{06B894A0-F171-4A7C-A22A-B7300459E9DF}" id="{628DCE15-E53B-4AA6-89CA-1B578C9D3C16}">
    <text>Double-click to view complete answer</text>
  </threadedComment>
  <threadedComment ref="E12" dT="2024-05-23T12:23:18.46" personId="{06B894A0-F171-4A7C-A22A-B7300459E9DF}" id="{E438084E-1357-4DA2-B1D5-F84DDD32E784}">
    <text>Right answer, wrong conclusion</text>
  </threadedComment>
  <threadedComment ref="E13" dT="2024-05-23T12:23:25.10" personId="{06B894A0-F171-4A7C-A22A-B7300459E9DF}" id="{AF6B23DC-F194-46B9-9E28-3CEA2C32EF91}">
    <text>Double-click to view complete answer</text>
  </threadedComment>
  <threadedComment ref="H13" dT="2024-05-23T12:24:36.66" personId="{06B894A0-F171-4A7C-A22A-B7300459E9DF}" id="{A3A99AA7-1800-4578-82E2-2A75575B17A9}">
    <text>Double-click to view complete answer</text>
  </threadedComment>
  <threadedComment ref="F14" dT="2024-05-23T12:29:37.31" personId="{06B894A0-F171-4A7C-A22A-B7300459E9DF}" id="{61A47731-9ABA-42D4-ABFD-C1414D9ECD3C}">
    <text>Double-click to view complete answer</text>
  </threadedComment>
  <threadedComment ref="G14" dT="2024-05-23T12:28:54.19" personId="{06B894A0-F171-4A7C-A22A-B7300459E9DF}" id="{311FC1A4-CD94-456C-9E25-4320BC6692CF}">
    <text>Double-click to view complete answer</text>
  </threadedComment>
  <threadedComment ref="H14" dT="2024-05-23T12:30:13.97" personId="{06B894A0-F171-4A7C-A22A-B7300459E9DF}" id="{955774B0-4AA3-4CE8-8264-3EA896CFA803}">
    <text>Double-click to view complete answer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5ED0F-340E-4EB2-9E85-64702CBAB7FB}">
  <dimension ref="A1:I17"/>
  <sheetViews>
    <sheetView tabSelected="1" workbookViewId="0">
      <selection activeCell="E13" sqref="E13"/>
    </sheetView>
  </sheetViews>
  <sheetFormatPr defaultRowHeight="15" x14ac:dyDescent="0.25"/>
  <sheetData>
    <row r="1" spans="1:9" x14ac:dyDescent="0.25">
      <c r="B1" s="33" t="s">
        <v>78</v>
      </c>
      <c r="C1" s="33"/>
      <c r="D1" s="33"/>
      <c r="E1" s="33"/>
      <c r="F1" s="34" t="s">
        <v>79</v>
      </c>
      <c r="G1" s="34"/>
      <c r="H1" s="34"/>
      <c r="I1" s="34"/>
    </row>
    <row r="2" spans="1:9" x14ac:dyDescent="0.25">
      <c r="B2" s="5" t="s">
        <v>0</v>
      </c>
      <c r="C2" s="5" t="s">
        <v>72</v>
      </c>
      <c r="D2" s="5" t="s">
        <v>75</v>
      </c>
      <c r="E2" s="5" t="s">
        <v>76</v>
      </c>
      <c r="F2" s="1" t="s">
        <v>0</v>
      </c>
      <c r="G2" s="1" t="s">
        <v>72</v>
      </c>
      <c r="H2" s="1" t="s">
        <v>75</v>
      </c>
      <c r="I2" s="1" t="s">
        <v>76</v>
      </c>
    </row>
    <row r="3" spans="1:9" ht="27" x14ac:dyDescent="0.25">
      <c r="A3" s="27" t="s">
        <v>107</v>
      </c>
      <c r="B3" s="5">
        <f>ROWS(Data!I3:I16)</f>
        <v>14</v>
      </c>
      <c r="C3" s="5">
        <f>ROWS(Data!J3:J16)</f>
        <v>14</v>
      </c>
      <c r="D3" s="5">
        <f>ROWS(Data!K3:K16)</f>
        <v>14</v>
      </c>
      <c r="E3" s="5">
        <f>ROWS(Data!L3:L16)</f>
        <v>14</v>
      </c>
      <c r="F3" s="1">
        <f>ROWS(Data!M3:M16)</f>
        <v>14</v>
      </c>
      <c r="G3" s="1">
        <f>ROWS(Data!N3:N16)</f>
        <v>14</v>
      </c>
      <c r="H3" s="1">
        <f>ROWS(Data!O3:O16)</f>
        <v>14</v>
      </c>
      <c r="I3" s="1">
        <f>ROWS(Data!P3:P16)</f>
        <v>14</v>
      </c>
    </row>
    <row r="4" spans="1:9" x14ac:dyDescent="0.25">
      <c r="A4" s="1" t="s">
        <v>100</v>
      </c>
      <c r="B4" s="5">
        <f>SUM(Data!I3:I16)</f>
        <v>8</v>
      </c>
      <c r="C4" s="5">
        <f>SUM(Data!J3:J16)</f>
        <v>11</v>
      </c>
      <c r="D4" s="5">
        <f>SUM(Data!K3:K16)</f>
        <v>12</v>
      </c>
      <c r="E4" s="5">
        <f>SUM(Data!L3:L16)</f>
        <v>9</v>
      </c>
      <c r="F4" s="1">
        <f>SUM(Data!M3:M16)</f>
        <v>8</v>
      </c>
      <c r="G4" s="1">
        <f>SUM(Data!N3:N16)</f>
        <v>10</v>
      </c>
      <c r="H4" s="1">
        <f>SUM(Data!O3:O16)</f>
        <v>6</v>
      </c>
      <c r="I4" s="1">
        <f>SUM(Data!P3:P16)</f>
        <v>8</v>
      </c>
    </row>
    <row r="5" spans="1:9" x14ac:dyDescent="0.25">
      <c r="A5" s="1" t="s">
        <v>101</v>
      </c>
      <c r="B5" s="14">
        <f>B4/B3</f>
        <v>0.5714285714285714</v>
      </c>
      <c r="C5" s="14">
        <f t="shared" ref="C5:I5" si="0">C4/C3</f>
        <v>0.7857142857142857</v>
      </c>
      <c r="D5" s="14">
        <f t="shared" si="0"/>
        <v>0.8571428571428571</v>
      </c>
      <c r="E5" s="14">
        <f t="shared" si="0"/>
        <v>0.6428571428571429</v>
      </c>
      <c r="F5" s="17">
        <f t="shared" si="0"/>
        <v>0.5714285714285714</v>
      </c>
      <c r="G5" s="17">
        <f t="shared" si="0"/>
        <v>0.7142857142857143</v>
      </c>
      <c r="H5" s="17">
        <f t="shared" si="0"/>
        <v>0.42857142857142855</v>
      </c>
      <c r="I5" s="17">
        <f t="shared" si="0"/>
        <v>0.5714285714285714</v>
      </c>
    </row>
    <row r="6" spans="1:9" x14ac:dyDescent="0.25">
      <c r="A6" s="18"/>
      <c r="B6" s="19"/>
      <c r="C6" s="19"/>
      <c r="D6" s="19"/>
      <c r="E6" s="19"/>
      <c r="F6" s="20"/>
      <c r="G6" s="20"/>
      <c r="H6" s="20"/>
      <c r="I6" s="20"/>
    </row>
    <row r="7" spans="1:9" ht="15.75" thickBot="1" x14ac:dyDescent="0.3"/>
    <row r="8" spans="1:9" x14ac:dyDescent="0.25">
      <c r="A8" s="21" t="s">
        <v>103</v>
      </c>
      <c r="B8" s="29"/>
      <c r="C8" s="23"/>
    </row>
    <row r="9" spans="1:9" ht="27" x14ac:dyDescent="0.25">
      <c r="A9" s="30" t="s">
        <v>107</v>
      </c>
      <c r="B9" s="28">
        <f>ROWS(Data!V3:V16)</f>
        <v>14</v>
      </c>
      <c r="C9" s="24"/>
    </row>
    <row r="10" spans="1:9" ht="17.25" customHeight="1" x14ac:dyDescent="0.25">
      <c r="A10" s="31" t="s">
        <v>102</v>
      </c>
      <c r="B10" s="28">
        <f>SUM(Data!V3:V16)</f>
        <v>8</v>
      </c>
      <c r="C10" s="24"/>
    </row>
    <row r="11" spans="1:9" ht="15.75" thickBot="1" x14ac:dyDescent="0.3">
      <c r="A11" s="32" t="s">
        <v>101</v>
      </c>
      <c r="B11" s="25">
        <f>B10/ROWS(Data!V3:V16)</f>
        <v>0.5714285714285714</v>
      </c>
      <c r="C11" s="26"/>
    </row>
    <row r="13" spans="1:9" ht="15.75" thickBot="1" x14ac:dyDescent="0.3"/>
    <row r="14" spans="1:9" x14ac:dyDescent="0.25">
      <c r="A14" s="21" t="s">
        <v>104</v>
      </c>
      <c r="B14" s="22"/>
      <c r="C14" s="23"/>
    </row>
    <row r="15" spans="1:9" ht="27" x14ac:dyDescent="0.25">
      <c r="A15" s="30" t="s">
        <v>107</v>
      </c>
      <c r="B15" s="28">
        <f>ROWS(Data!W3:W16)</f>
        <v>14</v>
      </c>
      <c r="C15" s="24"/>
    </row>
    <row r="16" spans="1:9" ht="30" x14ac:dyDescent="0.25">
      <c r="A16" s="31" t="s">
        <v>102</v>
      </c>
      <c r="B16" s="28">
        <f>SUM(Data!W3:W16)</f>
        <v>12</v>
      </c>
      <c r="C16" s="24"/>
    </row>
    <row r="17" spans="1:3" ht="15.75" thickBot="1" x14ac:dyDescent="0.3">
      <c r="A17" s="32" t="s">
        <v>101</v>
      </c>
      <c r="B17" s="25">
        <f>B16/B15</f>
        <v>0.8571428571428571</v>
      </c>
      <c r="C17" s="26"/>
    </row>
  </sheetData>
  <mergeCells count="2">
    <mergeCell ref="B1:E1"/>
    <mergeCell ref="F1:I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A3319-DCDF-4823-958D-8E7BBD3B9A3B}">
  <dimension ref="A1:W16"/>
  <sheetViews>
    <sheetView topLeftCell="H1" zoomScale="70" zoomScaleNormal="70" workbookViewId="0">
      <pane ySplit="2" topLeftCell="A15" activePane="bottomLeft" state="frozen"/>
      <selection activeCell="G1" sqref="G1"/>
      <selection pane="bottomLeft" activeCell="V1" sqref="V1:V2"/>
    </sheetView>
  </sheetViews>
  <sheetFormatPr defaultRowHeight="15" x14ac:dyDescent="0.25"/>
  <cols>
    <col min="1" max="1" width="21.85546875" style="7" bestFit="1" customWidth="1"/>
    <col min="2" max="2" width="5.28515625" style="7" bestFit="1" customWidth="1"/>
    <col min="3" max="3" width="96.28515625" style="9" customWidth="1"/>
    <col min="4" max="4" width="35" style="7" customWidth="1"/>
    <col min="5" max="5" width="169.85546875" style="8" customWidth="1"/>
    <col min="6" max="7" width="112.7109375" style="8" customWidth="1"/>
    <col min="8" max="8" width="156.140625" style="8" customWidth="1"/>
    <col min="9" max="12" width="9.140625" style="9"/>
    <col min="13" max="16" width="9.140625" style="10"/>
    <col min="17" max="20" width="9.140625" style="11"/>
    <col min="21" max="21" width="9.140625" style="12"/>
    <col min="22" max="22" width="17.28515625" style="16" bestFit="1" customWidth="1"/>
    <col min="23" max="23" width="18.7109375" style="16" bestFit="1" customWidth="1"/>
    <col min="24" max="16384" width="9.140625" style="12"/>
  </cols>
  <sheetData>
    <row r="1" spans="1:23" s="2" customFormat="1" ht="15" customHeight="1" x14ac:dyDescent="0.25">
      <c r="A1" s="37" t="s">
        <v>74</v>
      </c>
      <c r="B1" s="38"/>
      <c r="C1" s="38"/>
      <c r="D1" s="39"/>
      <c r="E1" s="40" t="s">
        <v>73</v>
      </c>
      <c r="F1" s="40"/>
      <c r="G1" s="40"/>
      <c r="H1" s="40"/>
      <c r="I1" s="33" t="s">
        <v>78</v>
      </c>
      <c r="J1" s="33"/>
      <c r="K1" s="33"/>
      <c r="L1" s="33"/>
      <c r="M1" s="34" t="s">
        <v>79</v>
      </c>
      <c r="N1" s="34"/>
      <c r="O1" s="34"/>
      <c r="P1" s="34"/>
      <c r="Q1" s="41" t="s">
        <v>80</v>
      </c>
      <c r="R1" s="42"/>
      <c r="S1" s="42"/>
      <c r="T1" s="43"/>
      <c r="V1" s="35" t="s">
        <v>105</v>
      </c>
      <c r="W1" s="35" t="s">
        <v>106</v>
      </c>
    </row>
    <row r="2" spans="1:23" s="6" customFormat="1" x14ac:dyDescent="0.25">
      <c r="A2" s="3" t="s">
        <v>70</v>
      </c>
      <c r="B2" s="3" t="s">
        <v>77</v>
      </c>
      <c r="C2" s="4" t="s">
        <v>81</v>
      </c>
      <c r="D2" s="3" t="s">
        <v>68</v>
      </c>
      <c r="E2" s="1" t="s">
        <v>0</v>
      </c>
      <c r="F2" s="1" t="s">
        <v>72</v>
      </c>
      <c r="G2" s="1" t="s">
        <v>75</v>
      </c>
      <c r="H2" s="1" t="s">
        <v>76</v>
      </c>
      <c r="I2" s="5" t="s">
        <v>0</v>
      </c>
      <c r="J2" s="5" t="s">
        <v>72</v>
      </c>
      <c r="K2" s="5" t="s">
        <v>75</v>
      </c>
      <c r="L2" s="5" t="s">
        <v>76</v>
      </c>
      <c r="M2" s="1" t="s">
        <v>0</v>
      </c>
      <c r="N2" s="1" t="s">
        <v>72</v>
      </c>
      <c r="O2" s="1" t="s">
        <v>75</v>
      </c>
      <c r="P2" s="1" t="s">
        <v>76</v>
      </c>
      <c r="Q2" s="5" t="s">
        <v>0</v>
      </c>
      <c r="R2" s="5" t="s">
        <v>72</v>
      </c>
      <c r="S2" s="5" t="s">
        <v>75</v>
      </c>
      <c r="T2" s="5" t="s">
        <v>76</v>
      </c>
      <c r="V2" s="36"/>
      <c r="W2" s="36"/>
    </row>
    <row r="3" spans="1:23" s="10" customFormat="1" ht="225" x14ac:dyDescent="0.25">
      <c r="A3" s="7" t="s">
        <v>69</v>
      </c>
      <c r="B3" s="7">
        <v>1</v>
      </c>
      <c r="C3" s="7" t="s">
        <v>67</v>
      </c>
      <c r="D3" s="7" t="s">
        <v>71</v>
      </c>
      <c r="E3" s="8" t="s">
        <v>1</v>
      </c>
      <c r="F3" s="8" t="s">
        <v>2</v>
      </c>
      <c r="G3" s="8" t="s">
        <v>3</v>
      </c>
      <c r="H3" s="8" t="s">
        <v>4</v>
      </c>
      <c r="I3" s="9">
        <v>1</v>
      </c>
      <c r="J3" s="9">
        <v>1</v>
      </c>
      <c r="K3" s="9">
        <v>1</v>
      </c>
      <c r="L3" s="9">
        <v>1</v>
      </c>
      <c r="M3" s="10">
        <v>1</v>
      </c>
      <c r="N3" s="10">
        <v>1</v>
      </c>
      <c r="O3" s="10">
        <v>1</v>
      </c>
      <c r="P3" s="10">
        <v>1</v>
      </c>
      <c r="Q3" s="9">
        <f>I3+M3</f>
        <v>2</v>
      </c>
      <c r="R3" s="9">
        <f t="shared" ref="R3:T3" si="0">J3+N3</f>
        <v>2</v>
      </c>
      <c r="S3" s="9">
        <f t="shared" si="0"/>
        <v>2</v>
      </c>
      <c r="T3" s="9">
        <f t="shared" si="0"/>
        <v>2</v>
      </c>
      <c r="V3" s="15">
        <f>IF(SUM(I3:L3)&gt;2,1,0)</f>
        <v>1</v>
      </c>
      <c r="W3" s="15">
        <f>IF(SUM(J3:M3)&gt;2,1,0)</f>
        <v>1</v>
      </c>
    </row>
    <row r="4" spans="1:23" s="10" customFormat="1" ht="409.5" x14ac:dyDescent="0.25">
      <c r="A4" s="7" t="s">
        <v>82</v>
      </c>
      <c r="B4" s="7" t="e">
        <f>NA()</f>
        <v>#N/A</v>
      </c>
      <c r="C4" s="9" t="s">
        <v>5</v>
      </c>
      <c r="D4" s="7" t="e">
        <f>NA()</f>
        <v>#N/A</v>
      </c>
      <c r="E4" s="8" t="s">
        <v>6</v>
      </c>
      <c r="F4" s="8" t="s">
        <v>7</v>
      </c>
      <c r="G4" s="8" t="s">
        <v>8</v>
      </c>
      <c r="H4" s="8" t="s">
        <v>9</v>
      </c>
      <c r="I4" s="9">
        <v>1</v>
      </c>
      <c r="J4" s="9">
        <v>1</v>
      </c>
      <c r="K4" s="9">
        <v>1</v>
      </c>
      <c r="L4" s="9">
        <v>1</v>
      </c>
      <c r="M4" s="10">
        <v>1</v>
      </c>
      <c r="N4" s="10">
        <v>1</v>
      </c>
      <c r="O4" s="10">
        <v>1</v>
      </c>
      <c r="P4" s="10">
        <v>1</v>
      </c>
      <c r="Q4" s="9">
        <f t="shared" ref="Q4:Q16" si="1">I4+M4</f>
        <v>2</v>
      </c>
      <c r="R4" s="9">
        <f t="shared" ref="R4:R16" si="2">J4+N4</f>
        <v>2</v>
      </c>
      <c r="S4" s="9">
        <f t="shared" ref="S4:S16" si="3">K4+O4</f>
        <v>2</v>
      </c>
      <c r="T4" s="9">
        <f t="shared" ref="T4:T16" si="4">L4+P4</f>
        <v>2</v>
      </c>
      <c r="V4" s="15">
        <f t="shared" ref="V4:W16" si="5">IF(SUM(I4:L4)&gt;2,1,0)</f>
        <v>1</v>
      </c>
      <c r="W4" s="15">
        <f t="shared" si="5"/>
        <v>1</v>
      </c>
    </row>
    <row r="5" spans="1:23" x14ac:dyDescent="0.25">
      <c r="A5" s="7" t="s">
        <v>82</v>
      </c>
      <c r="B5" s="7" t="e">
        <f>NA()</f>
        <v>#N/A</v>
      </c>
      <c r="C5" s="9" t="s">
        <v>10</v>
      </c>
      <c r="D5" s="7" t="e">
        <f>NA()</f>
        <v>#N/A</v>
      </c>
      <c r="E5" s="8" t="s">
        <v>84</v>
      </c>
      <c r="F5" s="8" t="s">
        <v>83</v>
      </c>
      <c r="G5" s="8" t="s">
        <v>85</v>
      </c>
      <c r="H5" s="8" t="s">
        <v>86</v>
      </c>
      <c r="I5" s="9">
        <v>1</v>
      </c>
      <c r="J5" s="9">
        <v>1</v>
      </c>
      <c r="K5" s="9">
        <v>1</v>
      </c>
      <c r="L5" s="9">
        <v>1</v>
      </c>
      <c r="M5" s="10">
        <v>0</v>
      </c>
      <c r="N5" s="10">
        <v>0</v>
      </c>
      <c r="O5" s="10">
        <v>1</v>
      </c>
      <c r="P5" s="10">
        <v>1</v>
      </c>
      <c r="Q5" s="9">
        <f t="shared" si="1"/>
        <v>1</v>
      </c>
      <c r="R5" s="9">
        <f t="shared" si="2"/>
        <v>1</v>
      </c>
      <c r="S5" s="9">
        <f t="shared" si="3"/>
        <v>2</v>
      </c>
      <c r="T5" s="9">
        <f t="shared" si="4"/>
        <v>2</v>
      </c>
      <c r="V5" s="15">
        <f t="shared" si="5"/>
        <v>1</v>
      </c>
      <c r="W5" s="15">
        <f t="shared" si="5"/>
        <v>1</v>
      </c>
    </row>
    <row r="6" spans="1:23" ht="300" x14ac:dyDescent="0.25">
      <c r="A6" s="7" t="s">
        <v>87</v>
      </c>
      <c r="B6" s="7">
        <v>1</v>
      </c>
      <c r="C6" s="7" t="s">
        <v>11</v>
      </c>
      <c r="D6" s="13" t="s">
        <v>88</v>
      </c>
      <c r="E6" s="8" t="s">
        <v>12</v>
      </c>
      <c r="F6" s="8" t="s">
        <v>13</v>
      </c>
      <c r="G6" s="8" t="s">
        <v>14</v>
      </c>
      <c r="H6" s="8" t="s">
        <v>15</v>
      </c>
      <c r="I6" s="9">
        <v>1</v>
      </c>
      <c r="J6" s="9">
        <v>1</v>
      </c>
      <c r="K6" s="9">
        <v>1</v>
      </c>
      <c r="L6" s="9">
        <v>1</v>
      </c>
      <c r="M6" s="10">
        <v>1</v>
      </c>
      <c r="N6" s="10">
        <v>1</v>
      </c>
      <c r="O6" s="10">
        <v>0</v>
      </c>
      <c r="P6" s="10">
        <v>1</v>
      </c>
      <c r="Q6" s="9">
        <f t="shared" si="1"/>
        <v>2</v>
      </c>
      <c r="R6" s="9">
        <f t="shared" si="2"/>
        <v>2</v>
      </c>
      <c r="S6" s="9">
        <f t="shared" si="3"/>
        <v>1</v>
      </c>
      <c r="T6" s="9">
        <f t="shared" si="4"/>
        <v>2</v>
      </c>
      <c r="V6" s="15">
        <f t="shared" si="5"/>
        <v>1</v>
      </c>
      <c r="W6" s="15">
        <f t="shared" si="5"/>
        <v>1</v>
      </c>
    </row>
    <row r="7" spans="1:23" ht="360" x14ac:dyDescent="0.25">
      <c r="A7" s="7" t="s">
        <v>87</v>
      </c>
      <c r="B7" s="7">
        <v>4</v>
      </c>
      <c r="C7" s="7" t="s">
        <v>16</v>
      </c>
      <c r="D7" s="7" t="s">
        <v>89</v>
      </c>
      <c r="E7" s="8" t="s">
        <v>17</v>
      </c>
      <c r="F7" s="8" t="s">
        <v>18</v>
      </c>
      <c r="G7" s="8" t="s">
        <v>19</v>
      </c>
      <c r="H7" s="8" t="s">
        <v>20</v>
      </c>
      <c r="I7" s="9">
        <v>1</v>
      </c>
      <c r="J7" s="9">
        <v>1</v>
      </c>
      <c r="K7" s="9">
        <v>1</v>
      </c>
      <c r="L7" s="9">
        <v>1</v>
      </c>
      <c r="M7" s="10">
        <v>1</v>
      </c>
      <c r="N7" s="10">
        <v>1</v>
      </c>
      <c r="O7" s="10">
        <v>1</v>
      </c>
      <c r="P7" s="10">
        <v>1</v>
      </c>
      <c r="Q7" s="9">
        <f t="shared" si="1"/>
        <v>2</v>
      </c>
      <c r="R7" s="9">
        <f t="shared" si="2"/>
        <v>2</v>
      </c>
      <c r="S7" s="9">
        <f t="shared" si="3"/>
        <v>2</v>
      </c>
      <c r="T7" s="9">
        <f t="shared" si="4"/>
        <v>2</v>
      </c>
      <c r="V7" s="15">
        <f t="shared" si="5"/>
        <v>1</v>
      </c>
      <c r="W7" s="15">
        <f t="shared" si="5"/>
        <v>1</v>
      </c>
    </row>
    <row r="8" spans="1:23" ht="409.5" x14ac:dyDescent="0.25">
      <c r="A8" s="7" t="s">
        <v>87</v>
      </c>
      <c r="B8" s="7">
        <v>7</v>
      </c>
      <c r="C8" s="7" t="s">
        <v>26</v>
      </c>
      <c r="D8" s="7" t="s">
        <v>90</v>
      </c>
      <c r="E8" s="8" t="s">
        <v>27</v>
      </c>
      <c r="F8" s="8" t="s">
        <v>28</v>
      </c>
      <c r="G8" s="8" t="s">
        <v>29</v>
      </c>
      <c r="H8" s="8" t="s">
        <v>30</v>
      </c>
      <c r="I8" s="9">
        <v>1</v>
      </c>
      <c r="J8" s="9">
        <v>1</v>
      </c>
      <c r="K8" s="9">
        <v>1</v>
      </c>
      <c r="L8" s="9">
        <v>1</v>
      </c>
      <c r="M8" s="10">
        <v>1</v>
      </c>
      <c r="N8" s="10">
        <v>1</v>
      </c>
      <c r="O8" s="10">
        <v>0</v>
      </c>
      <c r="P8" s="10">
        <v>0</v>
      </c>
      <c r="Q8" s="9">
        <f t="shared" si="1"/>
        <v>2</v>
      </c>
      <c r="R8" s="9">
        <f t="shared" si="2"/>
        <v>2</v>
      </c>
      <c r="S8" s="9">
        <f t="shared" si="3"/>
        <v>1</v>
      </c>
      <c r="T8" s="9">
        <f t="shared" si="4"/>
        <v>1</v>
      </c>
      <c r="V8" s="15">
        <f t="shared" si="5"/>
        <v>1</v>
      </c>
      <c r="W8" s="15">
        <f t="shared" si="5"/>
        <v>1</v>
      </c>
    </row>
    <row r="9" spans="1:23" ht="409.5" x14ac:dyDescent="0.25">
      <c r="A9" s="7" t="s">
        <v>87</v>
      </c>
      <c r="B9" s="7">
        <v>8</v>
      </c>
      <c r="C9" s="7" t="s">
        <v>21</v>
      </c>
      <c r="D9" s="7" t="s">
        <v>91</v>
      </c>
      <c r="E9" s="8" t="s">
        <v>22</v>
      </c>
      <c r="F9" s="8" t="s">
        <v>23</v>
      </c>
      <c r="G9" s="8" t="s">
        <v>24</v>
      </c>
      <c r="H9" s="8" t="s">
        <v>25</v>
      </c>
      <c r="I9" s="9">
        <v>1</v>
      </c>
      <c r="J9" s="9">
        <v>1</v>
      </c>
      <c r="K9" s="9">
        <v>1</v>
      </c>
      <c r="L9" s="9">
        <v>1</v>
      </c>
      <c r="M9" s="10">
        <v>1</v>
      </c>
      <c r="N9" s="10">
        <v>1</v>
      </c>
      <c r="O9" s="10">
        <v>0</v>
      </c>
      <c r="P9" s="10">
        <v>1</v>
      </c>
      <c r="Q9" s="9">
        <f t="shared" si="1"/>
        <v>2</v>
      </c>
      <c r="R9" s="9">
        <f t="shared" si="2"/>
        <v>2</v>
      </c>
      <c r="S9" s="9">
        <f t="shared" si="3"/>
        <v>1</v>
      </c>
      <c r="T9" s="9">
        <f t="shared" si="4"/>
        <v>2</v>
      </c>
      <c r="V9" s="15">
        <f t="shared" si="5"/>
        <v>1</v>
      </c>
      <c r="W9" s="15">
        <f>IF(SUM(J9:M9)&gt;=2,1,0)</f>
        <v>1</v>
      </c>
    </row>
    <row r="10" spans="1:23" ht="390" x14ac:dyDescent="0.25">
      <c r="A10" s="7" t="s">
        <v>87</v>
      </c>
      <c r="B10" s="7">
        <v>12</v>
      </c>
      <c r="C10" s="7" t="s">
        <v>31</v>
      </c>
      <c r="D10" s="7" t="s">
        <v>92</v>
      </c>
      <c r="E10" s="8" t="s">
        <v>32</v>
      </c>
      <c r="F10" s="8" t="s">
        <v>33</v>
      </c>
      <c r="G10" s="8" t="s">
        <v>34</v>
      </c>
      <c r="H10" s="8" t="s">
        <v>35</v>
      </c>
      <c r="I10" s="9">
        <v>1</v>
      </c>
      <c r="J10" s="9">
        <v>0</v>
      </c>
      <c r="K10" s="9">
        <v>1</v>
      </c>
      <c r="L10" s="9">
        <v>0</v>
      </c>
      <c r="M10" s="10">
        <v>1</v>
      </c>
      <c r="N10" s="10">
        <v>0</v>
      </c>
      <c r="O10" s="10">
        <v>0</v>
      </c>
      <c r="P10" s="10">
        <v>0</v>
      </c>
      <c r="Q10" s="9">
        <f t="shared" si="1"/>
        <v>2</v>
      </c>
      <c r="R10" s="9">
        <f t="shared" si="2"/>
        <v>0</v>
      </c>
      <c r="S10" s="9">
        <f t="shared" si="3"/>
        <v>1</v>
      </c>
      <c r="T10" s="9">
        <f t="shared" si="4"/>
        <v>0</v>
      </c>
      <c r="V10" s="15">
        <f t="shared" si="5"/>
        <v>0</v>
      </c>
      <c r="W10" s="15">
        <f t="shared" ref="W10:W16" si="6">IF(SUM(J10:M10)&gt;=2,1,0)</f>
        <v>1</v>
      </c>
    </row>
    <row r="11" spans="1:23" ht="345" x14ac:dyDescent="0.25">
      <c r="A11" s="7" t="s">
        <v>36</v>
      </c>
      <c r="C11" s="7" t="s">
        <v>37</v>
      </c>
      <c r="E11" s="8" t="s">
        <v>38</v>
      </c>
      <c r="F11" s="8" t="s">
        <v>39</v>
      </c>
      <c r="G11" s="8" t="s">
        <v>40</v>
      </c>
      <c r="H11" s="8" t="s">
        <v>41</v>
      </c>
      <c r="Q11" s="9">
        <f t="shared" si="1"/>
        <v>0</v>
      </c>
      <c r="R11" s="9">
        <f t="shared" si="2"/>
        <v>0</v>
      </c>
      <c r="S11" s="9">
        <f t="shared" si="3"/>
        <v>0</v>
      </c>
      <c r="T11" s="9">
        <f t="shared" si="4"/>
        <v>0</v>
      </c>
      <c r="V11" s="15">
        <f t="shared" si="5"/>
        <v>0</v>
      </c>
      <c r="W11" s="15">
        <f t="shared" si="6"/>
        <v>0</v>
      </c>
    </row>
    <row r="12" spans="1:23" ht="315" x14ac:dyDescent="0.25">
      <c r="A12" s="7" t="s">
        <v>93</v>
      </c>
      <c r="B12" s="7">
        <v>6</v>
      </c>
      <c r="C12" s="7" t="s">
        <v>42</v>
      </c>
      <c r="D12" s="7" t="s">
        <v>94</v>
      </c>
      <c r="E12" s="8" t="s">
        <v>43</v>
      </c>
      <c r="F12" s="8" t="s">
        <v>44</v>
      </c>
      <c r="G12" s="8" t="s">
        <v>45</v>
      </c>
      <c r="H12" s="8" t="s">
        <v>46</v>
      </c>
      <c r="I12" s="9">
        <v>0</v>
      </c>
      <c r="J12" s="9">
        <v>1</v>
      </c>
      <c r="K12" s="9">
        <v>1</v>
      </c>
      <c r="L12" s="9">
        <v>1</v>
      </c>
      <c r="M12" s="10">
        <v>1</v>
      </c>
      <c r="N12" s="10">
        <v>1</v>
      </c>
      <c r="O12" s="10">
        <v>1</v>
      </c>
      <c r="P12" s="10">
        <v>1</v>
      </c>
      <c r="Q12" s="9">
        <f t="shared" si="1"/>
        <v>1</v>
      </c>
      <c r="R12" s="9">
        <f t="shared" si="2"/>
        <v>2</v>
      </c>
      <c r="S12" s="9">
        <f t="shared" si="3"/>
        <v>2</v>
      </c>
      <c r="T12" s="9">
        <f t="shared" si="4"/>
        <v>2</v>
      </c>
      <c r="V12" s="15">
        <f t="shared" si="5"/>
        <v>1</v>
      </c>
      <c r="W12" s="15">
        <f t="shared" si="6"/>
        <v>1</v>
      </c>
    </row>
    <row r="13" spans="1:23" ht="409.5" x14ac:dyDescent="0.25">
      <c r="A13" s="7" t="s">
        <v>95</v>
      </c>
      <c r="B13" s="7">
        <v>1</v>
      </c>
      <c r="C13" s="7" t="s">
        <v>47</v>
      </c>
      <c r="D13" s="7" t="s">
        <v>96</v>
      </c>
      <c r="E13" s="8" t="s">
        <v>48</v>
      </c>
      <c r="F13" s="8" t="s">
        <v>49</v>
      </c>
      <c r="G13" s="8" t="s">
        <v>50</v>
      </c>
      <c r="H13" s="8" t="s">
        <v>51</v>
      </c>
      <c r="I13" s="9">
        <v>0</v>
      </c>
      <c r="J13" s="9">
        <v>1</v>
      </c>
      <c r="K13" s="9">
        <v>1</v>
      </c>
      <c r="L13" s="9">
        <v>0</v>
      </c>
      <c r="M13" s="10">
        <v>0</v>
      </c>
      <c r="N13" s="10">
        <v>1</v>
      </c>
      <c r="O13" s="10">
        <v>0</v>
      </c>
      <c r="P13" s="10">
        <v>0</v>
      </c>
      <c r="Q13" s="9">
        <f t="shared" si="1"/>
        <v>0</v>
      </c>
      <c r="R13" s="9">
        <f t="shared" si="2"/>
        <v>2</v>
      </c>
      <c r="S13" s="9">
        <f t="shared" si="3"/>
        <v>1</v>
      </c>
      <c r="T13" s="9">
        <f t="shared" si="4"/>
        <v>0</v>
      </c>
      <c r="V13" s="15">
        <f t="shared" si="5"/>
        <v>0</v>
      </c>
      <c r="W13" s="15">
        <f t="shared" si="6"/>
        <v>1</v>
      </c>
    </row>
    <row r="14" spans="1:23" ht="409.5" x14ac:dyDescent="0.25">
      <c r="A14" s="7" t="s">
        <v>95</v>
      </c>
      <c r="B14" s="7">
        <v>6</v>
      </c>
      <c r="C14" s="7" t="s">
        <v>53</v>
      </c>
      <c r="D14" s="7" t="s">
        <v>97</v>
      </c>
      <c r="E14" s="8" t="s">
        <v>52</v>
      </c>
      <c r="F14" s="8" t="s">
        <v>55</v>
      </c>
      <c r="G14" s="8" t="s">
        <v>56</v>
      </c>
      <c r="H14" s="8" t="s">
        <v>54</v>
      </c>
      <c r="I14" s="9">
        <v>0</v>
      </c>
      <c r="J14" s="9">
        <v>1</v>
      </c>
      <c r="K14" s="9">
        <v>1</v>
      </c>
      <c r="L14" s="9">
        <v>0</v>
      </c>
      <c r="M14" s="10">
        <v>0</v>
      </c>
      <c r="N14" s="10">
        <v>1</v>
      </c>
      <c r="O14" s="10">
        <v>1</v>
      </c>
      <c r="P14" s="10">
        <v>0</v>
      </c>
      <c r="Q14" s="9">
        <f t="shared" si="1"/>
        <v>0</v>
      </c>
      <c r="R14" s="9">
        <f t="shared" si="2"/>
        <v>2</v>
      </c>
      <c r="S14" s="9">
        <f t="shared" si="3"/>
        <v>2</v>
      </c>
      <c r="T14" s="9">
        <f t="shared" si="4"/>
        <v>0</v>
      </c>
      <c r="V14" s="15">
        <f t="shared" si="5"/>
        <v>0</v>
      </c>
      <c r="W14" s="15">
        <f t="shared" si="6"/>
        <v>1</v>
      </c>
    </row>
    <row r="15" spans="1:23" ht="300" x14ac:dyDescent="0.25">
      <c r="A15" s="7" t="s">
        <v>95</v>
      </c>
      <c r="B15" s="7">
        <v>16</v>
      </c>
      <c r="C15" s="7" t="s">
        <v>58</v>
      </c>
      <c r="D15" s="7" t="s">
        <v>98</v>
      </c>
      <c r="E15" s="8" t="s">
        <v>57</v>
      </c>
      <c r="F15" s="8" t="s">
        <v>59</v>
      </c>
      <c r="G15" s="8" t="s">
        <v>60</v>
      </c>
      <c r="H15" s="8" t="s">
        <v>61</v>
      </c>
      <c r="I15" s="9">
        <v>0</v>
      </c>
      <c r="J15" s="9">
        <v>0</v>
      </c>
      <c r="K15" s="9">
        <v>1</v>
      </c>
      <c r="L15" s="9">
        <v>1</v>
      </c>
      <c r="M15" s="10">
        <v>0</v>
      </c>
      <c r="N15" s="10">
        <v>0</v>
      </c>
      <c r="O15" s="10">
        <v>0</v>
      </c>
      <c r="P15" s="10">
        <v>1</v>
      </c>
      <c r="Q15" s="9">
        <f t="shared" si="1"/>
        <v>0</v>
      </c>
      <c r="R15" s="9">
        <f t="shared" si="2"/>
        <v>0</v>
      </c>
      <c r="S15" s="9">
        <f t="shared" si="3"/>
        <v>1</v>
      </c>
      <c r="T15" s="9">
        <f t="shared" si="4"/>
        <v>2</v>
      </c>
      <c r="V15" s="15">
        <f t="shared" si="5"/>
        <v>0</v>
      </c>
      <c r="W15" s="15">
        <f t="shared" si="6"/>
        <v>1</v>
      </c>
    </row>
    <row r="16" spans="1:23" ht="390" x14ac:dyDescent="0.25">
      <c r="A16" s="7" t="s">
        <v>95</v>
      </c>
      <c r="B16" s="7">
        <v>19</v>
      </c>
      <c r="C16" s="7" t="s">
        <v>62</v>
      </c>
      <c r="D16" s="7" t="s">
        <v>99</v>
      </c>
      <c r="E16" s="8" t="s">
        <v>63</v>
      </c>
      <c r="F16" s="8" t="s">
        <v>64</v>
      </c>
      <c r="G16" s="8" t="s">
        <v>65</v>
      </c>
      <c r="H16" s="8" t="s">
        <v>66</v>
      </c>
      <c r="I16" s="9">
        <v>0</v>
      </c>
      <c r="J16" s="9">
        <v>1</v>
      </c>
      <c r="K16" s="9">
        <v>0</v>
      </c>
      <c r="L16" s="9">
        <v>0</v>
      </c>
      <c r="M16" s="10">
        <v>0</v>
      </c>
      <c r="N16" s="10">
        <v>1</v>
      </c>
      <c r="O16" s="10">
        <v>0</v>
      </c>
      <c r="P16" s="10">
        <v>0</v>
      </c>
      <c r="Q16" s="9">
        <f t="shared" si="1"/>
        <v>0</v>
      </c>
      <c r="R16" s="9">
        <f t="shared" si="2"/>
        <v>2</v>
      </c>
      <c r="S16" s="9">
        <f t="shared" si="3"/>
        <v>0</v>
      </c>
      <c r="T16" s="9">
        <f t="shared" si="4"/>
        <v>0</v>
      </c>
      <c r="V16" s="15">
        <f t="shared" si="5"/>
        <v>0</v>
      </c>
      <c r="W16" s="15">
        <f t="shared" si="6"/>
        <v>0</v>
      </c>
    </row>
  </sheetData>
  <mergeCells count="7">
    <mergeCell ref="V1:V2"/>
    <mergeCell ref="W1:W2"/>
    <mergeCell ref="A1:D1"/>
    <mergeCell ref="E1:H1"/>
    <mergeCell ref="I1:L1"/>
    <mergeCell ref="M1:P1"/>
    <mergeCell ref="Q1:T1"/>
  </mergeCells>
  <pageMargins left="0.7" right="0.7" top="0.75" bottom="0.75" header="0.3" footer="0.3"/>
  <pageSetup paperSize="9" orientation="portrait" verticalDpi="0" r:id="rId1"/>
  <ignoredErrors>
    <ignoredError sqref="V3" formulaRange="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A64F-41EE-4FD8-82CC-A9FE52153F3E}">
  <dimension ref="A1"/>
  <sheetViews>
    <sheetView workbookViewId="0"/>
  </sheetViews>
  <sheetFormatPr defaultRowHeight="15" x14ac:dyDescent="0.25"/>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95746-C2FC-44CF-BB91-69FAC2DF1AA1}">
  <dimension ref="A1"/>
  <sheetViews>
    <sheetView workbookViewId="0"/>
  </sheetViews>
  <sheetFormatPr defaultRowHeight="15" x14ac:dyDescent="0.25"/>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D2CE-4CFF-4D47-8CFB-8050E6C1F353}">
  <dimension ref="A1"/>
  <sheetViews>
    <sheetView topLeftCell="A10" workbookViewId="0"/>
  </sheetViews>
  <sheetFormatPr defaultRowHeight="15" x14ac:dyDescent="0.25"/>
  <sheetData/>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9E33A-7F27-4B12-9030-207AF33DFE10}">
  <dimension ref="A1"/>
  <sheetViews>
    <sheetView workbookViewId="0"/>
  </sheetViews>
  <sheetFormatPr defaultRowHeight="15" x14ac:dyDescent="0.25"/>
  <sheetData/>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EBD1E44BBE3047B9B4BCC744516D96" ma:contentTypeVersion="18" ma:contentTypeDescription="Crée un document." ma:contentTypeScope="" ma:versionID="27d0ce1942f9f1bdb2b3550f9ac0f8dd">
  <xsd:schema xmlns:xsd="http://www.w3.org/2001/XMLSchema" xmlns:xs="http://www.w3.org/2001/XMLSchema" xmlns:p="http://schemas.microsoft.com/office/2006/metadata/properties" xmlns:ns3="992694da-d124-4106-9b3f-d1f10ff15c8d" xmlns:ns4="689f4c91-adda-4b7b-91f2-797037eb3c55" targetNamespace="http://schemas.microsoft.com/office/2006/metadata/properties" ma:root="true" ma:fieldsID="8e7a5200ebe80c91d23d5205fcc62c58" ns3:_="" ns4:_="">
    <xsd:import namespace="992694da-d124-4106-9b3f-d1f10ff15c8d"/>
    <xsd:import namespace="689f4c91-adda-4b7b-91f2-797037eb3c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94da-d124-4106-9b3f-d1f10ff15c8d"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9f4c91-adda-4b7b-91f2-797037eb3c5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89f4c91-adda-4b7b-91f2-797037eb3c5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6843C8-BF91-4F7D-9A03-5083C70615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94da-d124-4106-9b3f-d1f10ff15c8d"/>
    <ds:schemaRef ds:uri="689f4c91-adda-4b7b-91f2-797037eb3c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DEC85D-08C6-43BD-BE80-34795DCC83DE}">
  <ds:schemaRef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992694da-d124-4106-9b3f-d1f10ff15c8d"/>
    <ds:schemaRef ds:uri="http://purl.org/dc/terms/"/>
    <ds:schemaRef ds:uri="689f4c91-adda-4b7b-91f2-797037eb3c55"/>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096235C6-2B54-44E3-8CE3-2E58223C65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Data</vt:lpstr>
      <vt:lpstr>202406_GTL_AI-Claude</vt:lpstr>
      <vt:lpstr>202406_GTL_AI-ChatGPT</vt:lpstr>
      <vt:lpstr>202406_GTL_AI-Gemini</vt:lpstr>
      <vt:lpstr>202406_GTL_AI_CoPilot</vt:lpstr>
    </vt:vector>
  </TitlesOfParts>
  <Company/>
  <LinksUpToDate>false</LinksUpToDate>
  <SharedDoc>false</SharedDoc>
  <HyperlinkBase>https://www.alanbonnici.com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Comparing the Predictive capabilities of AI Engines</dc:title>
  <dc:creator>ALAN BONNICI</dc:creator>
  <cp:keywords>Great Technology Links</cp:keywords>
  <cp:lastModifiedBy>Alan Bonnici</cp:lastModifiedBy>
  <dcterms:created xsi:type="dcterms:W3CDTF">2024-05-22T09:11:21Z</dcterms:created>
  <dcterms:modified xsi:type="dcterms:W3CDTF">2024-05-24T07:41:16Z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5ca717-11da-4935-b601-f527b9741f2e_Enabled">
    <vt:lpwstr>true</vt:lpwstr>
  </property>
  <property fmtid="{D5CDD505-2E9C-101B-9397-08002B2CF9AE}" pid="3" name="MSIP_Label_725ca717-11da-4935-b601-f527b9741f2e_SetDate">
    <vt:lpwstr>2024-05-22T11:42:33Z</vt:lpwstr>
  </property>
  <property fmtid="{D5CDD505-2E9C-101B-9397-08002B2CF9AE}" pid="4" name="MSIP_Label_725ca717-11da-4935-b601-f527b9741f2e_Method">
    <vt:lpwstr>Standard</vt:lpwstr>
  </property>
  <property fmtid="{D5CDD505-2E9C-101B-9397-08002B2CF9AE}" pid="5" name="MSIP_Label_725ca717-11da-4935-b601-f527b9741f2e_Name">
    <vt:lpwstr>C2 - Internal</vt:lpwstr>
  </property>
  <property fmtid="{D5CDD505-2E9C-101B-9397-08002B2CF9AE}" pid="6" name="MSIP_Label_725ca717-11da-4935-b601-f527b9741f2e_SiteId">
    <vt:lpwstr>d852d5cd-724c-4128-8812-ffa5db3f8507</vt:lpwstr>
  </property>
  <property fmtid="{D5CDD505-2E9C-101B-9397-08002B2CF9AE}" pid="7" name="MSIP_Label_725ca717-11da-4935-b601-f527b9741f2e_ActionId">
    <vt:lpwstr>bd41879e-ac43-42ed-98b3-e16eced33cfd</vt:lpwstr>
  </property>
  <property fmtid="{D5CDD505-2E9C-101B-9397-08002B2CF9AE}" pid="8" name="MSIP_Label_725ca717-11da-4935-b601-f527b9741f2e_ContentBits">
    <vt:lpwstr>0</vt:lpwstr>
  </property>
  <property fmtid="{D5CDD505-2E9C-101B-9397-08002B2CF9AE}" pid="9" name="ContentTypeId">
    <vt:lpwstr>0x0101002FEBD1E44BBE3047B9B4BCC744516D96</vt:lpwstr>
  </property>
</Properties>
</file>