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definedNames>
    <definedName name="alpha">Sheet1!$B$6</definedName>
    <definedName name="delt">Sheet1!$B$5</definedName>
    <definedName name="delx">Sheet1!$B$4</definedName>
    <definedName name="h0">Sheet1!$B$1</definedName>
    <definedName name="S">Sheet1!$B$3</definedName>
    <definedName name="T">Sheet1!$B$2</definedName>
    <definedName name="u">Sheet1!$E$2</definedName>
  </definedNames>
  <calcPr calcId="171027" iterate="1" iterateCount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P3" i="1"/>
  <c r="P2" i="1"/>
  <c r="R4" i="1" l="1"/>
  <c r="M5" i="1"/>
  <c r="M3" i="1"/>
  <c r="M2" i="1"/>
  <c r="L5" i="1"/>
  <c r="L3" i="1" l="1"/>
  <c r="L4" i="1" s="1"/>
  <c r="L2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A77" i="1"/>
  <c r="A78" i="1"/>
  <c r="A79" i="1" s="1"/>
  <c r="A80" i="1"/>
  <c r="A81" i="1" s="1"/>
  <c r="A82" i="1"/>
  <c r="A83" i="1" s="1"/>
  <c r="A84" i="1" s="1"/>
  <c r="A85" i="1" s="1"/>
  <c r="A86" i="1" s="1"/>
  <c r="A75" i="1"/>
  <c r="A76" i="1" s="1"/>
  <c r="A74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F3" i="1"/>
  <c r="F2" i="1"/>
  <c r="E3" i="1"/>
  <c r="E2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12" i="1"/>
  <c r="V13" i="1"/>
  <c r="V14" i="1"/>
  <c r="V15" i="1"/>
  <c r="V16" i="1"/>
  <c r="V17" i="1"/>
  <c r="V18" i="1"/>
  <c r="B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V10" i="1"/>
  <c r="D10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C10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</calcChain>
</file>

<file path=xl/sharedStrings.xml><?xml version="1.0" encoding="utf-8"?>
<sst xmlns="http://schemas.openxmlformats.org/spreadsheetml/2006/main" count="23" uniqueCount="22">
  <si>
    <t>h0</t>
    <phoneticPr fontId="1" type="noConversion"/>
  </si>
  <si>
    <t>T</t>
    <phoneticPr fontId="1" type="noConversion"/>
  </si>
  <si>
    <t>S</t>
    <phoneticPr fontId="1" type="noConversion"/>
  </si>
  <si>
    <t>delx</t>
    <phoneticPr fontId="1" type="noConversion"/>
  </si>
  <si>
    <t>delt</t>
    <phoneticPr fontId="1" type="noConversion"/>
  </si>
  <si>
    <t>maxtime</t>
    <phoneticPr fontId="1" type="noConversion"/>
  </si>
  <si>
    <t>t</t>
    <phoneticPr fontId="1" type="noConversion"/>
  </si>
  <si>
    <t>alpha</t>
    <phoneticPr fontId="1" type="noConversion"/>
  </si>
  <si>
    <t>u</t>
    <phoneticPr fontId="1" type="noConversion"/>
  </si>
  <si>
    <t>time</t>
    <phoneticPr fontId="1" type="noConversion"/>
  </si>
  <si>
    <t>h</t>
    <phoneticPr fontId="1" type="noConversion"/>
  </si>
  <si>
    <t>t&gt;20</t>
    <phoneticPr fontId="1" type="noConversion"/>
  </si>
  <si>
    <t>u1</t>
    <phoneticPr fontId="1" type="noConversion"/>
  </si>
  <si>
    <t>u2</t>
    <phoneticPr fontId="1" type="noConversion"/>
  </si>
  <si>
    <t>delu</t>
    <phoneticPr fontId="1" type="noConversion"/>
  </si>
  <si>
    <t>h</t>
    <phoneticPr fontId="1" type="noConversion"/>
  </si>
  <si>
    <t>t&lt;20</t>
    <phoneticPr fontId="1" type="noConversion"/>
  </si>
  <si>
    <t>u</t>
    <phoneticPr fontId="1" type="noConversion"/>
  </si>
  <si>
    <t>h</t>
    <phoneticPr fontId="1" type="noConversion"/>
  </si>
  <si>
    <t>t=30</t>
    <phoneticPr fontId="1" type="noConversion"/>
  </si>
  <si>
    <t>u1</t>
    <phoneticPr fontId="1" type="noConversion"/>
  </si>
  <si>
    <t>u2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</si>
</sst>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selection activeCell="R2" sqref="R2"/>
    </sheetView>
  </sheetViews>
  <sheetFormatPr defaultRowHeight="13.8" x14ac:dyDescent="0.25"/>
  <cols>
    <col min="2" max="2" width="9.109375" bestFit="1" customWidth="1"/>
    <col min="5" max="5" width="9.109375" bestFit="1" customWidth="1"/>
    <col min="12" max="12" width="9.109375" bestFit="1" customWidth="1"/>
  </cols>
  <sheetData>
    <row r="1" spans="1:22" x14ac:dyDescent="0.25">
      <c r="A1" t="s">
        <v>0</v>
      </c>
      <c r="B1">
        <v>10</v>
      </c>
      <c r="D1" t="s">
        <v>5</v>
      </c>
      <c r="E1">
        <f>0.5*S*delx^2/T</f>
        <v>0.5</v>
      </c>
      <c r="F1" t="s">
        <v>9</v>
      </c>
      <c r="G1">
        <v>10</v>
      </c>
      <c r="H1">
        <v>20</v>
      </c>
      <c r="K1" t="s">
        <v>11</v>
      </c>
      <c r="P1" t="s">
        <v>16</v>
      </c>
      <c r="R1" t="s">
        <v>19</v>
      </c>
    </row>
    <row r="2" spans="1:22" x14ac:dyDescent="0.25">
      <c r="A2" t="s">
        <v>1</v>
      </c>
      <c r="B2">
        <v>10</v>
      </c>
      <c r="D2" t="s">
        <v>8</v>
      </c>
      <c r="E2">
        <f>SQRT(S*50^2/4/T/G1)</f>
        <v>0.79056941504209488</v>
      </c>
      <c r="F2">
        <f>SQRT(S*50^2/4/T/H1)</f>
        <v>0.55901699437494745</v>
      </c>
      <c r="K2" t="s">
        <v>12</v>
      </c>
      <c r="L2">
        <f>F2</f>
        <v>0.55901699437494745</v>
      </c>
      <c r="M2">
        <f>ERFC(L2)</f>
        <v>0.42919530044034915</v>
      </c>
      <c r="O2" t="s">
        <v>17</v>
      </c>
      <c r="P2">
        <f>SQRT(S*50^2/4/T/(10))</f>
        <v>0.79056941504209488</v>
      </c>
      <c r="Q2" t="s">
        <v>20</v>
      </c>
      <c r="R2">
        <f>SQRT(S*50^2/4/T/(30))</f>
        <v>0.45643546458763845</v>
      </c>
    </row>
    <row r="3" spans="1:22" x14ac:dyDescent="0.25">
      <c r="A3" t="s">
        <v>2</v>
      </c>
      <c r="B3">
        <v>0.1</v>
      </c>
      <c r="D3" t="s">
        <v>10</v>
      </c>
      <c r="E3">
        <f>ERFC(u)+h0</f>
        <v>10.263552477282973</v>
      </c>
      <c r="F3">
        <f>ERFC(F2)+h0</f>
        <v>10.42919530044035</v>
      </c>
      <c r="K3" t="s">
        <v>13</v>
      </c>
      <c r="L3">
        <f>SQRT(S*G10^2/4/T/(30-20))</f>
        <v>0.79056941504209488</v>
      </c>
      <c r="M3">
        <f>ERFC(L3)</f>
        <v>0.26355247728297271</v>
      </c>
      <c r="O3" t="s">
        <v>18</v>
      </c>
      <c r="P3">
        <f>h0+1*ERFC(P2)</f>
        <v>10.263552477282973</v>
      </c>
      <c r="Q3" t="s">
        <v>21</v>
      </c>
      <c r="R3">
        <f>SQRT(S*50^2/4/T/10)</f>
        <v>0.79056941504209488</v>
      </c>
    </row>
    <row r="4" spans="1:22" x14ac:dyDescent="0.25">
      <c r="A4" t="s">
        <v>3</v>
      </c>
      <c r="B4">
        <v>10</v>
      </c>
      <c r="K4" t="s">
        <v>14</v>
      </c>
      <c r="L4">
        <f>L2-L3</f>
        <v>-0.23155242066714743</v>
      </c>
      <c r="Q4" t="s">
        <v>18</v>
      </c>
      <c r="R4">
        <f>h0+ERFC(R2)-ERFC(R3)</f>
        <v>10.255052539145753</v>
      </c>
    </row>
    <row r="5" spans="1:22" x14ac:dyDescent="0.25">
      <c r="A5" t="s">
        <v>4</v>
      </c>
      <c r="B5">
        <v>0.4</v>
      </c>
      <c r="K5" t="s">
        <v>15</v>
      </c>
      <c r="L5">
        <f>h0-ERFC(L4)</f>
        <v>8.74331653327949</v>
      </c>
      <c r="M5">
        <f>10-ERFC(L3)+ERFC(L2)</f>
        <v>10.165642823157377</v>
      </c>
    </row>
    <row r="6" spans="1:22" x14ac:dyDescent="0.25">
      <c r="A6" t="s">
        <v>7</v>
      </c>
      <c r="B6">
        <f>T*delt/S/delx^2</f>
        <v>0.4</v>
      </c>
    </row>
    <row r="10" spans="1:22" x14ac:dyDescent="0.25">
      <c r="A10" t="s">
        <v>6</v>
      </c>
      <c r="B10">
        <v>0</v>
      </c>
      <c r="C10">
        <f t="shared" ref="C10:V10" si="0">B10+delx</f>
        <v>10</v>
      </c>
      <c r="D10">
        <f t="shared" si="0"/>
        <v>20</v>
      </c>
      <c r="E10">
        <f t="shared" si="0"/>
        <v>30</v>
      </c>
      <c r="F10">
        <f t="shared" si="0"/>
        <v>40</v>
      </c>
      <c r="G10">
        <f t="shared" si="0"/>
        <v>50</v>
      </c>
      <c r="H10">
        <f t="shared" si="0"/>
        <v>60</v>
      </c>
      <c r="I10">
        <f t="shared" si="0"/>
        <v>70</v>
      </c>
      <c r="J10">
        <f t="shared" si="0"/>
        <v>80</v>
      </c>
      <c r="K10">
        <f t="shared" si="0"/>
        <v>90</v>
      </c>
      <c r="L10">
        <f t="shared" si="0"/>
        <v>100</v>
      </c>
      <c r="M10">
        <f t="shared" si="0"/>
        <v>110</v>
      </c>
      <c r="N10">
        <f t="shared" si="0"/>
        <v>120</v>
      </c>
      <c r="O10">
        <f t="shared" si="0"/>
        <v>130</v>
      </c>
      <c r="P10">
        <f t="shared" si="0"/>
        <v>140</v>
      </c>
      <c r="Q10">
        <f t="shared" si="0"/>
        <v>150</v>
      </c>
      <c r="R10">
        <f t="shared" si="0"/>
        <v>160</v>
      </c>
      <c r="S10">
        <f t="shared" si="0"/>
        <v>170</v>
      </c>
      <c r="T10">
        <f t="shared" si="0"/>
        <v>180</v>
      </c>
      <c r="U10">
        <f t="shared" si="0"/>
        <v>190</v>
      </c>
      <c r="V10">
        <f t="shared" si="0"/>
        <v>200</v>
      </c>
    </row>
    <row r="11" spans="1:22" x14ac:dyDescent="0.25">
      <c r="A11">
        <v>0</v>
      </c>
      <c r="B11">
        <v>11</v>
      </c>
      <c r="C11">
        <f t="shared" ref="C11:V11" si="1">h0</f>
        <v>10</v>
      </c>
      <c r="D11">
        <f t="shared" si="1"/>
        <v>10</v>
      </c>
      <c r="E11">
        <f t="shared" si="1"/>
        <v>10</v>
      </c>
      <c r="F11">
        <f t="shared" si="1"/>
        <v>10</v>
      </c>
      <c r="G11">
        <f t="shared" si="1"/>
        <v>10</v>
      </c>
      <c r="H11">
        <f t="shared" si="1"/>
        <v>10</v>
      </c>
      <c r="I11">
        <f t="shared" si="1"/>
        <v>10</v>
      </c>
      <c r="J11">
        <f t="shared" si="1"/>
        <v>10</v>
      </c>
      <c r="K11">
        <f t="shared" si="1"/>
        <v>10</v>
      </c>
      <c r="L11">
        <f t="shared" si="1"/>
        <v>10</v>
      </c>
      <c r="M11">
        <f t="shared" si="1"/>
        <v>10</v>
      </c>
      <c r="N11">
        <f t="shared" si="1"/>
        <v>10</v>
      </c>
      <c r="O11">
        <f t="shared" si="1"/>
        <v>10</v>
      </c>
      <c r="P11">
        <f t="shared" si="1"/>
        <v>10</v>
      </c>
      <c r="Q11">
        <f t="shared" si="1"/>
        <v>10</v>
      </c>
      <c r="R11">
        <f t="shared" si="1"/>
        <v>10</v>
      </c>
      <c r="S11">
        <f t="shared" si="1"/>
        <v>10</v>
      </c>
      <c r="T11">
        <f t="shared" si="1"/>
        <v>10</v>
      </c>
      <c r="U11">
        <f t="shared" si="1"/>
        <v>10</v>
      </c>
      <c r="V11">
        <f t="shared" si="1"/>
        <v>10</v>
      </c>
    </row>
    <row r="12" spans="1:22" x14ac:dyDescent="0.25">
      <c r="A12">
        <f t="shared" ref="A12:A43" si="2">A11+delt</f>
        <v>0.4</v>
      </c>
      <c r="B12">
        <v>11</v>
      </c>
      <c r="C12">
        <f t="shared" ref="C12:C43" ca="1" si="3">(B12+D12+C11/alpha)/(2+1/alpha)</f>
        <v>10.234435562925363</v>
      </c>
      <c r="D12">
        <f t="shared" ref="D12:D43" ca="1" si="4">(C12+E12+D11/alpha)/(2+1/alpha)</f>
        <v>10.05496003316413</v>
      </c>
      <c r="E12">
        <f t="shared" ref="E12:E43" ca="1" si="5">(D12+F12+E11/alpha)/(2+1/alpha)</f>
        <v>10.012884586313229</v>
      </c>
      <c r="F12">
        <f t="shared" ref="F12:F43" ca="1" si="6">(E12+G12+F11/alpha)/(2+1/alpha)</f>
        <v>10.003020605245403</v>
      </c>
      <c r="G12">
        <f t="shared" ref="G12:G43" ca="1" si="7">(F12+H12+G11/alpha)/(2+1/alpha)</f>
        <v>10.000708137291081</v>
      </c>
      <c r="H12">
        <f t="shared" ref="H12:H43" ca="1" si="8">(G12+I12+H11/alpha)/(2+1/alpha)</f>
        <v>10.000166012564463</v>
      </c>
      <c r="I12">
        <f t="shared" ref="I12:I43" ca="1" si="9">(H12+J12+I11/alpha)/(2+1/alpha)</f>
        <v>10.000038919249002</v>
      </c>
      <c r="J12">
        <f t="shared" ref="J12:J43" ca="1" si="10">(I12+K12+J11/alpha)/(2+1/alpha)</f>
        <v>10.000009124056049</v>
      </c>
      <c r="K12">
        <f t="shared" ref="K12:K43" ca="1" si="11">(J12+L12+K11/alpha)/(2+1/alpha)</f>
        <v>10.000002139003216</v>
      </c>
      <c r="L12">
        <f t="shared" ref="L12:L43" ca="1" si="12">(K12+M12+L11/alpha)/(2+1/alpha)</f>
        <v>10.000000501458423</v>
      </c>
      <c r="M12">
        <f t="shared" ref="M12:M43" ca="1" si="13">(L12+N12+M11/alpha)/(2+1/alpha)</f>
        <v>10.000000117559686</v>
      </c>
      <c r="N12">
        <f t="shared" ref="N12:N43" ca="1" si="14">(M12+O12+N11/alpha)/(2+1/alpha)</f>
        <v>10.000000027560171</v>
      </c>
      <c r="O12">
        <f t="shared" ref="O12:O43" ca="1" si="15">(N12+P12+O11/alpha)/(2+1/alpha)</f>
        <v>10.000000006461086</v>
      </c>
      <c r="P12">
        <f t="shared" ref="P12:P43" ca="1" si="16">(O12+Q12+P11/alpha)/(2+1/alpha)</f>
        <v>10.000000001514708</v>
      </c>
      <c r="Q12">
        <f t="shared" ref="Q12:Q43" ca="1" si="17">(P12+R12+Q11/alpha)/(2+1/alpha)</f>
        <v>10.000000000355101</v>
      </c>
      <c r="R12">
        <f t="shared" ref="R12:R43" ca="1" si="18">(Q12+S12+R11/alpha)/(2+1/alpha)</f>
        <v>10.000000000083247</v>
      </c>
      <c r="S12">
        <f t="shared" ref="S12:S43" ca="1" si="19">(R12+T12+S11/alpha)/(2+1/alpha)</f>
        <v>10.000000000019513</v>
      </c>
      <c r="T12">
        <f t="shared" ref="T12:T43" ca="1" si="20">(S12+U12+T11/alpha)/(2+1/alpha)</f>
        <v>10.000000000004562</v>
      </c>
      <c r="U12">
        <f t="shared" ref="U12:U43" ca="1" si="21">(T12+V12+U11/alpha)/(2+1/alpha)</f>
        <v>10.000000000001014</v>
      </c>
      <c r="V12">
        <f t="shared" ref="V12:V43" si="22">h0</f>
        <v>10</v>
      </c>
    </row>
    <row r="13" spans="1:22" x14ac:dyDescent="0.25">
      <c r="A13">
        <f t="shared" si="2"/>
        <v>0.8</v>
      </c>
      <c r="B13">
        <v>11</v>
      </c>
      <c r="C13">
        <f t="shared" ca="1" si="3"/>
        <v>10.379826327053957</v>
      </c>
      <c r="D13">
        <f t="shared" ca="1" si="4"/>
        <v>10.123129564429401</v>
      </c>
      <c r="E13">
        <f t="shared" ca="1" si="5"/>
        <v>10.036856629968026</v>
      </c>
      <c r="F13">
        <f t="shared" ca="1" si="6"/>
        <v>10.010513804643647</v>
      </c>
      <c r="G13">
        <f t="shared" ca="1" si="7"/>
        <v>10.00290397781488</v>
      </c>
      <c r="H13">
        <f t="shared" ca="1" si="8"/>
        <v>10.000783752295613</v>
      </c>
      <c r="I13">
        <f t="shared" ca="1" si="9"/>
        <v>10.000207876104218</v>
      </c>
      <c r="J13">
        <f t="shared" ca="1" si="10"/>
        <v>10.000054392050863</v>
      </c>
      <c r="K13">
        <f t="shared" ca="1" si="11"/>
        <v>10.000014077984543</v>
      </c>
      <c r="L13">
        <f t="shared" ca="1" si="12"/>
        <v>10.000003611371543</v>
      </c>
      <c r="M13">
        <f t="shared" ca="1" si="13"/>
        <v>10.000000919541343</v>
      </c>
      <c r="N13">
        <f t="shared" ca="1" si="14"/>
        <v>10.000000232665284</v>
      </c>
      <c r="O13">
        <f t="shared" ca="1" si="15"/>
        <v>10.000000058552011</v>
      </c>
      <c r="P13">
        <f t="shared" ca="1" si="16"/>
        <v>10.000000014666053</v>
      </c>
      <c r="Q13">
        <f t="shared" ca="1" si="17"/>
        <v>10.000000003658466</v>
      </c>
      <c r="R13">
        <f t="shared" ca="1" si="18"/>
        <v>10.00000000090929</v>
      </c>
      <c r="S13">
        <f t="shared" ca="1" si="19"/>
        <v>10.000000000225226</v>
      </c>
      <c r="T13">
        <f t="shared" ca="1" si="20"/>
        <v>10.000000000055447</v>
      </c>
      <c r="U13">
        <f t="shared" ca="1" si="21"/>
        <v>10.000000000012884</v>
      </c>
      <c r="V13">
        <f t="shared" si="22"/>
        <v>10</v>
      </c>
    </row>
    <row r="14" spans="1:22" x14ac:dyDescent="0.25">
      <c r="A14">
        <f t="shared" si="2"/>
        <v>1.2000000000000002</v>
      </c>
      <c r="B14">
        <v>11</v>
      </c>
      <c r="C14">
        <f t="shared" ca="1" si="3"/>
        <v>10.475237661353347</v>
      </c>
      <c r="D14">
        <f t="shared" ca="1" si="4"/>
        <v>10.189003658455173</v>
      </c>
      <c r="E14">
        <f t="shared" ca="1" si="5"/>
        <v>10.067454890621431</v>
      </c>
      <c r="F14">
        <f t="shared" ca="1" si="6"/>
        <v>10.0224017744212</v>
      </c>
      <c r="G14">
        <f t="shared" ca="1" si="7"/>
        <v>10.007068582664854</v>
      </c>
      <c r="H14">
        <f t="shared" ca="1" si="8"/>
        <v>10.002146903033447</v>
      </c>
      <c r="I14">
        <f t="shared" ca="1" si="9"/>
        <v>10.000633100246624</v>
      </c>
      <c r="J14">
        <f t="shared" ca="1" si="10"/>
        <v>10.00018235781582</v>
      </c>
      <c r="K14">
        <f t="shared" ca="1" si="11"/>
        <v>10.000051529797405</v>
      </c>
      <c r="L14">
        <f t="shared" ca="1" si="12"/>
        <v>10.000014331311142</v>
      </c>
      <c r="M14">
        <f t="shared" ca="1" si="13"/>
        <v>10.000003932673881</v>
      </c>
      <c r="N14">
        <f t="shared" ca="1" si="14"/>
        <v>10.000001066867959</v>
      </c>
      <c r="O14">
        <f t="shared" ca="1" si="15"/>
        <v>10.000000286568726</v>
      </c>
      <c r="P14">
        <f t="shared" ca="1" si="16"/>
        <v>10.000000076311276</v>
      </c>
      <c r="Q14">
        <f t="shared" ca="1" si="17"/>
        <v>10.000000020166881</v>
      </c>
      <c r="R14">
        <f t="shared" ca="1" si="18"/>
        <v>10.000000005293527</v>
      </c>
      <c r="S14">
        <f t="shared" ca="1" si="19"/>
        <v>10.000000001380764</v>
      </c>
      <c r="T14">
        <f t="shared" ca="1" si="20"/>
        <v>10.000000000356854</v>
      </c>
      <c r="U14">
        <f t="shared" ca="1" si="21"/>
        <v>10.000000000086459</v>
      </c>
      <c r="V14">
        <f t="shared" si="22"/>
        <v>10</v>
      </c>
    </row>
    <row r="15" spans="1:22" x14ac:dyDescent="0.25">
      <c r="A15">
        <f t="shared" si="2"/>
        <v>1.6</v>
      </c>
      <c r="B15">
        <v>11</v>
      </c>
      <c r="C15">
        <f t="shared" ca="1" si="3"/>
        <v>10.541291662022157</v>
      </c>
      <c r="D15">
        <f t="shared" ca="1" si="4"/>
        <v>10.247718325716338</v>
      </c>
      <c r="E15">
        <f t="shared" ca="1" si="5"/>
        <v>10.100931657563429</v>
      </c>
      <c r="F15">
        <f t="shared" ca="1" si="6"/>
        <v>10.037836906765513</v>
      </c>
      <c r="G15">
        <f t="shared" ca="1" si="7"/>
        <v>10.013329986828374</v>
      </c>
      <c r="H15">
        <f t="shared" ca="1" si="8"/>
        <v>10.004476577300039</v>
      </c>
      <c r="I15">
        <f t="shared" ca="1" si="9"/>
        <v>10.001447353438184</v>
      </c>
      <c r="J15">
        <f t="shared" ca="1" si="10"/>
        <v>10.000453762555232</v>
      </c>
      <c r="K15">
        <f t="shared" ca="1" si="11"/>
        <v>10.000138683520809</v>
      </c>
      <c r="L15">
        <f t="shared" ca="1" si="12"/>
        <v>10.000041488794899</v>
      </c>
      <c r="M15">
        <f t="shared" ca="1" si="13"/>
        <v>10.000012187778376</v>
      </c>
      <c r="N15">
        <f t="shared" ca="1" si="14"/>
        <v>10.000003524523095</v>
      </c>
      <c r="O15">
        <f t="shared" ca="1" si="15"/>
        <v>10.000001005405657</v>
      </c>
      <c r="P15">
        <f t="shared" ca="1" si="16"/>
        <v>10.000000283380555</v>
      </c>
      <c r="Q15">
        <f t="shared" ca="1" si="17"/>
        <v>10.000000079028654</v>
      </c>
      <c r="R15">
        <f t="shared" ca="1" si="18"/>
        <v>10.000000021831179</v>
      </c>
      <c r="S15">
        <f t="shared" ca="1" si="19"/>
        <v>10.00000000597784</v>
      </c>
      <c r="T15">
        <f t="shared" ca="1" si="20"/>
        <v>10.000000001617195</v>
      </c>
      <c r="U15">
        <f t="shared" ca="1" si="21"/>
        <v>10.000000000407409</v>
      </c>
      <c r="V15">
        <f t="shared" si="22"/>
        <v>10</v>
      </c>
    </row>
    <row r="16" spans="1:22" x14ac:dyDescent="0.25">
      <c r="A16">
        <f t="shared" si="2"/>
        <v>2</v>
      </c>
      <c r="B16">
        <v>11</v>
      </c>
      <c r="C16">
        <f t="shared" ca="1" si="3"/>
        <v>10.589279611225992</v>
      </c>
      <c r="D16">
        <f t="shared" ca="1" si="4"/>
        <v>10.298529095461577</v>
      </c>
      <c r="E16">
        <f t="shared" ca="1" si="5"/>
        <v>10.134805504060255</v>
      </c>
      <c r="F16">
        <f t="shared" ca="1" si="6"/>
        <v>10.055766528900996</v>
      </c>
      <c r="G16">
        <f t="shared" ca="1" si="7"/>
        <v>10.021551609080442</v>
      </c>
      <c r="H16">
        <f t="shared" ca="1" si="8"/>
        <v>10.007890744890062</v>
      </c>
      <c r="I16">
        <f t="shared" ca="1" si="9"/>
        <v>10.002765299674737</v>
      </c>
      <c r="J16">
        <f t="shared" ca="1" si="10"/>
        <v>10.000934720050793</v>
      </c>
      <c r="K16">
        <f t="shared" ca="1" si="11"/>
        <v>10.000306534165752</v>
      </c>
      <c r="L16">
        <f t="shared" ca="1" si="12"/>
        <v>10.00009797489307</v>
      </c>
      <c r="M16">
        <f t="shared" ca="1" si="13"/>
        <v>10.000030630865815</v>
      </c>
      <c r="N16">
        <f t="shared" ca="1" si="14"/>
        <v>10.000009394557162</v>
      </c>
      <c r="O16">
        <f t="shared" ca="1" si="15"/>
        <v>10.00000283333368</v>
      </c>
      <c r="P16">
        <f t="shared" ca="1" si="16"/>
        <v>10.000000841930248</v>
      </c>
      <c r="Q16">
        <f t="shared" ca="1" si="17"/>
        <v>10.000000246901051</v>
      </c>
      <c r="R16">
        <f t="shared" ca="1" si="18"/>
        <v>10.000000071552851</v>
      </c>
      <c r="S16">
        <f t="shared" ca="1" si="19"/>
        <v>10.000000020508834</v>
      </c>
      <c r="T16">
        <f t="shared" ca="1" si="20"/>
        <v>10.000000005792296</v>
      </c>
      <c r="U16">
        <f t="shared" ca="1" si="21"/>
        <v>10.000000001513515</v>
      </c>
      <c r="V16">
        <f t="shared" si="22"/>
        <v>10</v>
      </c>
    </row>
    <row r="17" spans="1:22" x14ac:dyDescent="0.25">
      <c r="A17">
        <f t="shared" si="2"/>
        <v>2.4</v>
      </c>
      <c r="B17">
        <v>11</v>
      </c>
      <c r="C17">
        <f t="shared" ca="1" si="3"/>
        <v>10.625628854197585</v>
      </c>
      <c r="D17">
        <f t="shared" ca="1" si="4"/>
        <v>10.342130815824156</v>
      </c>
      <c r="E17">
        <f t="shared" ca="1" si="5"/>
        <v>10.167637078357178</v>
      </c>
      <c r="F17">
        <f t="shared" ca="1" si="6"/>
        <v>10.075222276632505</v>
      </c>
      <c r="G17">
        <f t="shared" ca="1" si="7"/>
        <v>10.031446844236607</v>
      </c>
      <c r="H17">
        <f t="shared" ca="1" si="8"/>
        <v>10.012409499731122</v>
      </c>
      <c r="I17">
        <f t="shared" ca="1" si="9"/>
        <v>10.004669042328288</v>
      </c>
      <c r="J17">
        <f t="shared" ca="1" si="10"/>
        <v>10.001687941559332</v>
      </c>
      <c r="K17">
        <f t="shared" ca="1" si="11"/>
        <v>10.000589894561719</v>
      </c>
      <c r="L17">
        <f t="shared" ca="1" si="12"/>
        <v>10.000200248554021</v>
      </c>
      <c r="M17">
        <f t="shared" ca="1" si="13"/>
        <v>10.000066286698704</v>
      </c>
      <c r="N17">
        <f t="shared" ca="1" si="14"/>
        <v>10.000021464425608</v>
      </c>
      <c r="O17">
        <f t="shared" ca="1" si="15"/>
        <v>10.000006816823619</v>
      </c>
      <c r="P17">
        <f t="shared" ca="1" si="16"/>
        <v>10.00000212794648</v>
      </c>
      <c r="Q17">
        <f t="shared" ca="1" si="17"/>
        <v>10.000000654109922</v>
      </c>
      <c r="R17">
        <f t="shared" ca="1" si="18"/>
        <v>10.000000198295542</v>
      </c>
      <c r="S17">
        <f t="shared" ca="1" si="19"/>
        <v>10.000000059337886</v>
      </c>
      <c r="T17">
        <f t="shared" ca="1" si="20"/>
        <v>10.000000017452862</v>
      </c>
      <c r="U17">
        <f t="shared" ca="1" si="21"/>
        <v>10.000000004719254</v>
      </c>
      <c r="V17">
        <f t="shared" si="22"/>
        <v>10</v>
      </c>
    </row>
    <row r="18" spans="1:22" x14ac:dyDescent="0.25">
      <c r="A18">
        <f t="shared" si="2"/>
        <v>2.8</v>
      </c>
      <c r="B18">
        <v>11</v>
      </c>
      <c r="C18">
        <f t="shared" ca="1" si="3"/>
        <v>10.654147693205809</v>
      </c>
      <c r="D18">
        <f t="shared" ca="1" si="4"/>
        <v>10.379592483932182</v>
      </c>
      <c r="E18">
        <f t="shared" ca="1" si="5"/>
        <v>10.198691444928626</v>
      </c>
      <c r="F18">
        <f t="shared" ca="1" si="6"/>
        <v>10.095426322353688</v>
      </c>
      <c r="G18">
        <f t="shared" ca="1" si="7"/>
        <v>10.042671314081709</v>
      </c>
      <c r="H18">
        <f t="shared" ca="1" si="8"/>
        <v>10.017977480422486</v>
      </c>
      <c r="I18">
        <f t="shared" ca="1" si="9"/>
        <v>10.007203598491671</v>
      </c>
      <c r="J18">
        <f t="shared" ca="1" si="10"/>
        <v>10.002766106969311</v>
      </c>
      <c r="K18">
        <f t="shared" ca="1" si="11"/>
        <v>10.001024028971901</v>
      </c>
      <c r="L18">
        <f t="shared" ca="1" si="12"/>
        <v>10.000367286999953</v>
      </c>
      <c r="M18">
        <f t="shared" ca="1" si="13"/>
        <v>10.000128141142845</v>
      </c>
      <c r="N18">
        <f t="shared" ca="1" si="14"/>
        <v>10.000043631396089</v>
      </c>
      <c r="O18">
        <f t="shared" ca="1" si="15"/>
        <v>10.000014539075538</v>
      </c>
      <c r="P18">
        <f t="shared" ca="1" si="16"/>
        <v>10.000004752384781</v>
      </c>
      <c r="Q18">
        <f t="shared" ca="1" si="17"/>
        <v>10.000001526789772</v>
      </c>
      <c r="R18">
        <f t="shared" ca="1" si="18"/>
        <v>10.000000482894393</v>
      </c>
      <c r="S18">
        <f t="shared" ca="1" si="19"/>
        <v>10.000000150496142</v>
      </c>
      <c r="T18">
        <f t="shared" ca="1" si="20"/>
        <v>10.000000045993531</v>
      </c>
      <c r="U18">
        <f t="shared" ca="1" si="21"/>
        <v>10.000000012842593</v>
      </c>
      <c r="V18">
        <f t="shared" si="22"/>
        <v>10</v>
      </c>
    </row>
    <row r="19" spans="1:22" x14ac:dyDescent="0.25">
      <c r="A19">
        <f t="shared" si="2"/>
        <v>3.1999999999999997</v>
      </c>
      <c r="B19">
        <v>11</v>
      </c>
      <c r="C19">
        <f t="shared" ca="1" si="3"/>
        <v>10.677184838286934</v>
      </c>
      <c r="D19">
        <f t="shared" ca="1" si="4"/>
        <v>10.411962539276683</v>
      </c>
      <c r="E19">
        <f t="shared" ca="1" si="5"/>
        <v>10.227665378627684</v>
      </c>
      <c r="F19">
        <f t="shared" ca="1" si="6"/>
        <v>10.115803052226333</v>
      </c>
      <c r="G19">
        <f t="shared" ca="1" si="7"/>
        <v>10.0548825505066</v>
      </c>
      <c r="H19">
        <f t="shared" ca="1" si="8"/>
        <v>10.024490139849092</v>
      </c>
      <c r="I19">
        <f t="shared" ca="1" si="9"/>
        <v>10.010379377758108</v>
      </c>
      <c r="J19">
        <f t="shared" ca="1" si="10"/>
        <v>10.004208063833216</v>
      </c>
      <c r="K19">
        <f t="shared" ca="1" si="11"/>
        <v>10.001641642068085</v>
      </c>
      <c r="L19">
        <f t="shared" ca="1" si="12"/>
        <v>10.000619253043412</v>
      </c>
      <c r="M19">
        <f t="shared" ca="1" si="13"/>
        <v>10.000226779127392</v>
      </c>
      <c r="N19">
        <f t="shared" ca="1" si="14"/>
        <v>10.000080900172735</v>
      </c>
      <c r="O19">
        <f t="shared" ca="1" si="15"/>
        <v>10.000028193159697</v>
      </c>
      <c r="P19">
        <f t="shared" ca="1" si="16"/>
        <v>10.000009621357053</v>
      </c>
      <c r="Q19">
        <f t="shared" ca="1" si="17"/>
        <v>10.000003221985093</v>
      </c>
      <c r="R19">
        <f t="shared" ca="1" si="18"/>
        <v>10.00000106060144</v>
      </c>
      <c r="S19">
        <f t="shared" ca="1" si="19"/>
        <v>10.000000343485397</v>
      </c>
      <c r="T19">
        <f t="shared" ca="1" si="20"/>
        <v>10.000000108842492</v>
      </c>
      <c r="U19">
        <f t="shared" ca="1" si="21"/>
        <v>10.000000031321994</v>
      </c>
      <c r="V19">
        <f t="shared" si="22"/>
        <v>10</v>
      </c>
    </row>
    <row r="20" spans="1:22" x14ac:dyDescent="0.25">
      <c r="A20">
        <f t="shared" si="2"/>
        <v>3.5999999999999996</v>
      </c>
      <c r="B20">
        <v>11</v>
      </c>
      <c r="C20">
        <f t="shared" ca="1" si="3"/>
        <v>10.696246136356992</v>
      </c>
      <c r="D20">
        <f t="shared" ca="1" si="4"/>
        <v>10.440145517889128</v>
      </c>
      <c r="E20">
        <f t="shared" ca="1" si="5"/>
        <v>10.254502345952387</v>
      </c>
      <c r="F20">
        <f t="shared" ca="1" si="6"/>
        <v>10.135951592327404</v>
      </c>
      <c r="G20">
        <f t="shared" ca="1" si="7"/>
        <v>10.067772188955095</v>
      </c>
      <c r="H20">
        <f t="shared" ca="1" si="8"/>
        <v>10.031816881704026</v>
      </c>
      <c r="I20">
        <f t="shared" ca="1" si="9"/>
        <v>10.014178429090293</v>
      </c>
      <c r="J20">
        <f t="shared" ca="1" si="10"/>
        <v>10.006037604807021</v>
      </c>
      <c r="K20">
        <f t="shared" ca="1" si="11"/>
        <v>10.002470632958262</v>
      </c>
      <c r="L20">
        <f t="shared" ca="1" si="12"/>
        <v>10.000976138334956</v>
      </c>
      <c r="M20">
        <f t="shared" ca="1" si="13"/>
        <v>10.000373856940506</v>
      </c>
      <c r="N20">
        <f t="shared" ca="1" si="14"/>
        <v>10.000139270078838</v>
      </c>
      <c r="O20">
        <f t="shared" ca="1" si="15"/>
        <v>10.000050607982427</v>
      </c>
      <c r="P20">
        <f t="shared" ca="1" si="16"/>
        <v>10.000017982942843</v>
      </c>
      <c r="Q20">
        <f t="shared" ca="1" si="17"/>
        <v>10.000006261867734</v>
      </c>
      <c r="R20">
        <f t="shared" ca="1" si="18"/>
        <v>10.000002140499236</v>
      </c>
      <c r="S20">
        <f t="shared" ca="1" si="19"/>
        <v>10.000000718875228</v>
      </c>
      <c r="T20">
        <f t="shared" ca="1" si="20"/>
        <v>10.000000235725796</v>
      </c>
      <c r="U20">
        <f t="shared" ca="1" si="21"/>
        <v>10.000000069784617</v>
      </c>
      <c r="V20">
        <f t="shared" si="22"/>
        <v>10</v>
      </c>
    </row>
    <row r="21" spans="1:22" x14ac:dyDescent="0.25">
      <c r="A21">
        <f t="shared" si="2"/>
        <v>3.9999999999999996</v>
      </c>
      <c r="B21">
        <v>11</v>
      </c>
      <c r="C21">
        <f t="shared" ca="1" si="3"/>
        <v>10.712332981545233</v>
      </c>
      <c r="D21">
        <f t="shared" ca="1" si="4"/>
        <v>10.464883076061064</v>
      </c>
      <c r="E21">
        <f t="shared" ca="1" si="5"/>
        <v>10.279277066006733</v>
      </c>
      <c r="F21">
        <f t="shared" ca="1" si="6"/>
        <v>10.155607856088267</v>
      </c>
      <c r="G21">
        <f t="shared" ca="1" si="7"/>
        <v>10.081079305571961</v>
      </c>
      <c r="H21">
        <f t="shared" ca="1" si="8"/>
        <v>10.039818546597827</v>
      </c>
      <c r="I21">
        <f t="shared" ca="1" si="9"/>
        <v>10.018561949858194</v>
      </c>
      <c r="J21">
        <f t="shared" ca="1" si="10"/>
        <v>10.008264155038312</v>
      </c>
      <c r="K21">
        <f t="shared" ca="1" si="11"/>
        <v>10.003532735796652</v>
      </c>
      <c r="L21">
        <f t="shared" ca="1" si="12"/>
        <v>10.001456573650968</v>
      </c>
      <c r="M21">
        <f t="shared" ca="1" si="13"/>
        <v>10.000581499795313</v>
      </c>
      <c r="N21">
        <f t="shared" ca="1" si="14"/>
        <v>10.000225533076682</v>
      </c>
      <c r="O21">
        <f t="shared" ca="1" si="15"/>
        <v>10.000085223852661</v>
      </c>
      <c r="P21">
        <f t="shared" ca="1" si="16"/>
        <v>10.000031454304226</v>
      </c>
      <c r="Q21">
        <f t="shared" ca="1" si="17"/>
        <v>10.000011363159242</v>
      </c>
      <c r="R21">
        <f t="shared" ca="1" si="18"/>
        <v>10.000004025243031</v>
      </c>
      <c r="S21">
        <f t="shared" ca="1" si="19"/>
        <v>10.000001399186308</v>
      </c>
      <c r="T21">
        <f t="shared" ca="1" si="20"/>
        <v>10.00000047390728</v>
      </c>
      <c r="U21">
        <f t="shared" ca="1" si="21"/>
        <v>10.000000144081959</v>
      </c>
      <c r="V21">
        <f t="shared" si="22"/>
        <v>10</v>
      </c>
    </row>
    <row r="22" spans="1:22" x14ac:dyDescent="0.25">
      <c r="A22">
        <f t="shared" si="2"/>
        <v>4.3999999999999995</v>
      </c>
      <c r="B22">
        <v>11</v>
      </c>
      <c r="C22">
        <f t="shared" ca="1" si="3"/>
        <v>10.726134072940223</v>
      </c>
      <c r="D22">
        <f t="shared" ca="1" si="4"/>
        <v>10.486770874367918</v>
      </c>
      <c r="E22">
        <f t="shared" ca="1" si="5"/>
        <v>10.302127171562752</v>
      </c>
      <c r="F22">
        <f t="shared" ca="1" si="6"/>
        <v>10.174608732647629</v>
      </c>
      <c r="G22">
        <f t="shared" ca="1" si="7"/>
        <v>10.09459248513091</v>
      </c>
      <c r="H22">
        <f t="shared" ca="1" si="8"/>
        <v>10.04835918651156</v>
      </c>
      <c r="I22">
        <f t="shared" ca="1" si="9"/>
        <v>10.023477487676542</v>
      </c>
      <c r="J22">
        <f t="shared" ca="1" si="10"/>
        <v>10.010884633387402</v>
      </c>
      <c r="K22">
        <f t="shared" ca="1" si="11"/>
        <v>10.004842974970988</v>
      </c>
      <c r="L22">
        <f t="shared" ca="1" si="12"/>
        <v>10.002076914490415</v>
      </c>
      <c r="M22">
        <f t="shared" ca="1" si="13"/>
        <v>10.000861706108459</v>
      </c>
      <c r="N22">
        <f t="shared" ca="1" si="14"/>
        <v>10.000347013509369</v>
      </c>
      <c r="O22">
        <f t="shared" ca="1" si="15"/>
        <v>10.000136021991997</v>
      </c>
      <c r="P22">
        <f t="shared" ca="1" si="16"/>
        <v>10.00005202582296</v>
      </c>
      <c r="Q22">
        <f t="shared" ca="1" si="17"/>
        <v>10.000019458450758</v>
      </c>
      <c r="R22">
        <f t="shared" ca="1" si="18"/>
        <v>10.000007129307351</v>
      </c>
      <c r="S22">
        <f t="shared" ca="1" si="19"/>
        <v>10.00000256032474</v>
      </c>
      <c r="T22">
        <f t="shared" ca="1" si="20"/>
        <v>10.000000894188213</v>
      </c>
      <c r="U22">
        <f t="shared" ca="1" si="21"/>
        <v>10.000000278754024</v>
      </c>
      <c r="V22">
        <f t="shared" si="22"/>
        <v>10</v>
      </c>
    </row>
    <row r="23" spans="1:22" x14ac:dyDescent="0.25">
      <c r="A23">
        <f t="shared" si="2"/>
        <v>4.8</v>
      </c>
      <c r="B23">
        <v>11</v>
      </c>
      <c r="C23">
        <f t="shared" ca="1" si="3"/>
        <v>10.738137659101158</v>
      </c>
      <c r="D23">
        <f t="shared" ca="1" si="4"/>
        <v>10.50628428360465</v>
      </c>
      <c r="E23">
        <f t="shared" ca="1" si="5"/>
        <v>10.323214431199972</v>
      </c>
      <c r="F23">
        <f t="shared" ca="1" si="6"/>
        <v>10.192862727888345</v>
      </c>
      <c r="G23">
        <f t="shared" ca="1" si="7"/>
        <v>10.108146012678512</v>
      </c>
      <c r="H23">
        <f t="shared" ca="1" si="8"/>
        <v>10.057313116337689</v>
      </c>
      <c r="I23">
        <f t="shared" ca="1" si="9"/>
        <v>10.028865044562187</v>
      </c>
      <c r="J23">
        <f t="shared" ca="1" si="10"/>
        <v>10.013885865000791</v>
      </c>
      <c r="K23">
        <f t="shared" ca="1" si="11"/>
        <v>10.006409764472867</v>
      </c>
      <c r="L23">
        <f t="shared" ca="1" si="12"/>
        <v>10.002850637699645</v>
      </c>
      <c r="M23">
        <f t="shared" ca="1" si="13"/>
        <v>10.001225818949498</v>
      </c>
      <c r="N23">
        <f t="shared" ca="1" si="14"/>
        <v>10.000511282301947</v>
      </c>
      <c r="O23">
        <f t="shared" ca="1" si="15"/>
        <v>10.000207417635838</v>
      </c>
      <c r="P23">
        <f t="shared" ca="1" si="16"/>
        <v>10.000082042079331</v>
      </c>
      <c r="Q23">
        <f t="shared" ca="1" si="17"/>
        <v>10.000031707163755</v>
      </c>
      <c r="R23">
        <f t="shared" ca="1" si="18"/>
        <v>10.000011994030672</v>
      </c>
      <c r="S23">
        <f t="shared" ca="1" si="19"/>
        <v>10.000004442705887</v>
      </c>
      <c r="T23">
        <f t="shared" ca="1" si="20"/>
        <v>10.00000159733397</v>
      </c>
      <c r="U23">
        <f t="shared" ca="1" si="21"/>
        <v>10.000000509826451</v>
      </c>
      <c r="V23">
        <f t="shared" si="22"/>
        <v>10</v>
      </c>
    </row>
    <row r="24" spans="1:22" x14ac:dyDescent="0.25">
      <c r="A24">
        <f t="shared" si="2"/>
        <v>5.2</v>
      </c>
      <c r="B24">
        <v>11</v>
      </c>
      <c r="C24">
        <f t="shared" ca="1" si="3"/>
        <v>10.748699381355273</v>
      </c>
      <c r="D24">
        <f t="shared" ca="1" si="4"/>
        <v>10.523803068345835</v>
      </c>
      <c r="E24">
        <f t="shared" ca="1" si="5"/>
        <v>10.342703717189361</v>
      </c>
      <c r="F24">
        <f t="shared" ca="1" si="6"/>
        <v>10.210327581006361</v>
      </c>
      <c r="G24">
        <f t="shared" ca="1" si="7"/>
        <v>10.121613577618401</v>
      </c>
      <c r="H24">
        <f t="shared" ca="1" si="8"/>
        <v>10.066568486580163</v>
      </c>
      <c r="I24">
        <f t="shared" ca="1" si="9"/>
        <v>10.034661821148113</v>
      </c>
      <c r="J24">
        <f t="shared" ca="1" si="10"/>
        <v>10.017247097180878</v>
      </c>
      <c r="K24">
        <f t="shared" ca="1" si="11"/>
        <v>10.008235453663865</v>
      </c>
      <c r="L24">
        <f t="shared" ca="1" si="12"/>
        <v>10.003788033124351</v>
      </c>
      <c r="M24">
        <f t="shared" ca="1" si="13"/>
        <v>10.001684101146603</v>
      </c>
      <c r="N24">
        <f t="shared" ca="1" si="14"/>
        <v>10.000725874661619</v>
      </c>
      <c r="O24">
        <f t="shared" ca="1" si="15"/>
        <v>10.000304129075822</v>
      </c>
      <c r="P24">
        <f t="shared" ca="1" si="16"/>
        <v>10.000124162089982</v>
      </c>
      <c r="Q24">
        <f t="shared" ca="1" si="17"/>
        <v>10.000049495130765</v>
      </c>
      <c r="R24">
        <f t="shared" ca="1" si="18"/>
        <v>10.000019298089079</v>
      </c>
      <c r="S24">
        <f t="shared" ca="1" si="19"/>
        <v>10.000007361193411</v>
      </c>
      <c r="T24">
        <f t="shared" ca="1" si="20"/>
        <v>10.000002720516553</v>
      </c>
      <c r="U24">
        <f t="shared" ca="1" si="21"/>
        <v>10.000000887796151</v>
      </c>
      <c r="V24">
        <f t="shared" si="22"/>
        <v>10</v>
      </c>
    </row>
    <row r="25" spans="1:22" x14ac:dyDescent="0.25">
      <c r="A25">
        <f t="shared" si="2"/>
        <v>5.6000000000000005</v>
      </c>
      <c r="B25">
        <v>11</v>
      </c>
      <c r="C25">
        <f t="shared" ca="1" si="3"/>
        <v>10.758084571879269</v>
      </c>
      <c r="D25">
        <f t="shared" ca="1" si="4"/>
        <v>10.539632120068525</v>
      </c>
      <c r="E25">
        <f t="shared" ca="1" si="5"/>
        <v>10.360752297564508</v>
      </c>
      <c r="F25">
        <f t="shared" ca="1" si="6"/>
        <v>10.226993925998354</v>
      </c>
      <c r="G25">
        <f t="shared" ca="1" si="7"/>
        <v>10.134901416912188</v>
      </c>
      <c r="H25">
        <f t="shared" ca="1" si="8"/>
        <v>10.076028506060489</v>
      </c>
      <c r="I25">
        <f t="shared" ca="1" si="9"/>
        <v>10.040805643909604</v>
      </c>
      <c r="J25">
        <f t="shared" ca="1" si="10"/>
        <v>10.020942338662447</v>
      </c>
      <c r="K25">
        <f t="shared" ca="1" si="11"/>
        <v>10.010317137119213</v>
      </c>
      <c r="L25">
        <f t="shared" ca="1" si="12"/>
        <v>10.004896144214355</v>
      </c>
      <c r="M25">
        <f t="shared" ca="1" si="13"/>
        <v>10.002245429034506</v>
      </c>
      <c r="N25">
        <f t="shared" ca="1" si="14"/>
        <v>10.000998033574417</v>
      </c>
      <c r="O25">
        <f t="shared" ca="1" si="15"/>
        <v>10.00043103539632</v>
      </c>
      <c r="P25">
        <f t="shared" ca="1" si="16"/>
        <v>10.000181303019467</v>
      </c>
      <c r="Q25">
        <f t="shared" ca="1" si="17"/>
        <v>10.000074422966323</v>
      </c>
      <c r="R25">
        <f t="shared" ca="1" si="18"/>
        <v>10.000029862502073</v>
      </c>
      <c r="S25">
        <f t="shared" ca="1" si="19"/>
        <v>10.000011713070313</v>
      </c>
      <c r="T25">
        <f t="shared" ca="1" si="20"/>
        <v>10.000004443330804</v>
      </c>
      <c r="U25">
        <f t="shared" ca="1" si="21"/>
        <v>10.000001480626928</v>
      </c>
      <c r="V25">
        <f t="shared" si="22"/>
        <v>10</v>
      </c>
    </row>
    <row r="26" spans="1:22" x14ac:dyDescent="0.25">
      <c r="A26">
        <f t="shared" si="2"/>
        <v>6.0000000000000009</v>
      </c>
      <c r="B26">
        <v>11</v>
      </c>
      <c r="C26">
        <f t="shared" ca="1" si="3"/>
        <v>10.766495413329393</v>
      </c>
      <c r="D26">
        <f t="shared" ca="1" si="4"/>
        <v>10.554017930284093</v>
      </c>
      <c r="E26">
        <f t="shared" ca="1" si="5"/>
        <v>10.377504972777716</v>
      </c>
      <c r="F26">
        <f t="shared" ca="1" si="6"/>
        <v>10.242873703304365</v>
      </c>
      <c r="G26">
        <f t="shared" ca="1" si="7"/>
        <v>10.147941877096047</v>
      </c>
      <c r="H26">
        <f t="shared" ca="1" si="8"/>
        <v>10.085611201347373</v>
      </c>
      <c r="I26">
        <f t="shared" ca="1" si="9"/>
        <v>10.04723726381591</v>
      </c>
      <c r="J26">
        <f t="shared" ca="1" si="10"/>
        <v>10.024942376050221</v>
      </c>
      <c r="K26">
        <f t="shared" ca="1" si="11"/>
        <v>10.012647581753964</v>
      </c>
      <c r="L26">
        <f t="shared" ca="1" si="12"/>
        <v>10.006178899044587</v>
      </c>
      <c r="M26">
        <f t="shared" ca="1" si="13"/>
        <v>10.002917103410789</v>
      </c>
      <c r="N26">
        <f t="shared" ca="1" si="14"/>
        <v>10.001334493717705</v>
      </c>
      <c r="O26">
        <f t="shared" ca="1" si="15"/>
        <v>10.000593034382844</v>
      </c>
      <c r="P26">
        <f t="shared" ca="1" si="16"/>
        <v>10.000256572514294</v>
      </c>
      <c r="Q26">
        <f t="shared" ca="1" si="17"/>
        <v>10.000108284382804</v>
      </c>
      <c r="R26">
        <f t="shared" ca="1" si="18"/>
        <v>10.000044649792521</v>
      </c>
      <c r="S26">
        <f t="shared" ca="1" si="19"/>
        <v>10.000017983428355</v>
      </c>
      <c r="T26">
        <f t="shared" ca="1" si="20"/>
        <v>10.000006992959296</v>
      </c>
      <c r="U26">
        <f t="shared" ca="1" si="21"/>
        <v>10.00000237656147</v>
      </c>
      <c r="V26">
        <f t="shared" si="22"/>
        <v>10</v>
      </c>
    </row>
    <row r="27" spans="1:22" x14ac:dyDescent="0.25">
      <c r="A27">
        <f t="shared" si="2"/>
        <v>6.4000000000000012</v>
      </c>
      <c r="B27">
        <v>11</v>
      </c>
      <c r="C27">
        <f t="shared" ca="1" si="3"/>
        <v>10.774088864821392</v>
      </c>
      <c r="D27">
        <f t="shared" ca="1" si="4"/>
        <v>10.567161358372788</v>
      </c>
      <c r="E27">
        <f t="shared" ca="1" si="5"/>
        <v>10.393092422145921</v>
      </c>
      <c r="F27">
        <f t="shared" ca="1" si="6"/>
        <v>10.257992109339572</v>
      </c>
      <c r="G27">
        <f t="shared" ca="1" si="7"/>
        <v>10.160687811621235</v>
      </c>
      <c r="H27">
        <f t="shared" ca="1" si="8"/>
        <v>10.09524835021587</v>
      </c>
      <c r="I27">
        <f t="shared" ca="1" si="9"/>
        <v>10.053901760981752</v>
      </c>
      <c r="J27">
        <f t="shared" ca="1" si="10"/>
        <v>10.029216414662244</v>
      </c>
      <c r="K27">
        <f t="shared" ca="1" si="11"/>
        <v>10.015216164872795</v>
      </c>
      <c r="L27">
        <f t="shared" ca="1" si="12"/>
        <v>10.007637372880424</v>
      </c>
      <c r="M27">
        <f t="shared" ca="1" si="13"/>
        <v>10.00370476547765</v>
      </c>
      <c r="N27">
        <f t="shared" ca="1" si="14"/>
        <v>10.001741313242029</v>
      </c>
      <c r="O27">
        <f t="shared" ca="1" si="15"/>
        <v>10.000794909817223</v>
      </c>
      <c r="P27">
        <f t="shared" ca="1" si="16"/>
        <v>10.000353194978366</v>
      </c>
      <c r="Q27">
        <f t="shared" ca="1" si="17"/>
        <v>10.000153036299691</v>
      </c>
      <c r="R27">
        <f t="shared" ca="1" si="18"/>
        <v>10.000064757413234</v>
      </c>
      <c r="S27">
        <f t="shared" ca="1" si="19"/>
        <v>10.00002674757857</v>
      </c>
      <c r="T27">
        <f t="shared" ca="1" si="20"/>
        <v>10.000010648119444</v>
      </c>
      <c r="U27">
        <f t="shared" ca="1" si="21"/>
        <v>10.000003686560692</v>
      </c>
      <c r="V27">
        <f t="shared" si="22"/>
        <v>10</v>
      </c>
    </row>
    <row r="28" spans="1:22" x14ac:dyDescent="0.25">
      <c r="A28">
        <f t="shared" si="2"/>
        <v>6.8000000000000016</v>
      </c>
      <c r="B28">
        <v>11</v>
      </c>
      <c r="C28">
        <f t="shared" ca="1" si="3"/>
        <v>10.780988798211554</v>
      </c>
      <c r="D28">
        <f t="shared" ca="1" si="4"/>
        <v>10.579227429898518</v>
      </c>
      <c r="E28">
        <f t="shared" ca="1" si="5"/>
        <v>10.407631240399807</v>
      </c>
      <c r="F28">
        <f t="shared" ca="1" si="6"/>
        <v>10.272382096535811</v>
      </c>
      <c r="G28">
        <f t="shared" ca="1" si="7"/>
        <v>10.173107920662416</v>
      </c>
      <c r="H28">
        <f t="shared" ca="1" si="8"/>
        <v>10.104884017391973</v>
      </c>
      <c r="I28">
        <f t="shared" ca="1" si="9"/>
        <v>10.060749282061785</v>
      </c>
      <c r="J28">
        <f t="shared" ca="1" si="10"/>
        <v>10.033733349431678</v>
      </c>
      <c r="K28">
        <f t="shared" ca="1" si="11"/>
        <v>10.018009753725162</v>
      </c>
      <c r="L28">
        <f t="shared" ca="1" si="12"/>
        <v>10.009270130149563</v>
      </c>
      <c r="M28">
        <f t="shared" ca="1" si="13"/>
        <v>10.004612399746813</v>
      </c>
      <c r="N28">
        <f t="shared" ca="1" si="14"/>
        <v>10.002223755016972</v>
      </c>
      <c r="O28">
        <f t="shared" ca="1" si="15"/>
        <v>10.001041214724488</v>
      </c>
      <c r="P28">
        <f t="shared" ca="1" si="16"/>
        <v>10.000474436700168</v>
      </c>
      <c r="Q28">
        <f t="shared" ca="1" si="17"/>
        <v>10.000210762980352</v>
      </c>
      <c r="R28">
        <f t="shared" ca="1" si="18"/>
        <v>10.000091405962191</v>
      </c>
      <c r="S28">
        <f t="shared" ca="1" si="19"/>
        <v>10.000038670316425</v>
      </c>
      <c r="T28">
        <f t="shared" ca="1" si="20"/>
        <v>10.000015741515293</v>
      </c>
      <c r="U28">
        <f t="shared" ca="1" si="21"/>
        <v>10.000005546203782</v>
      </c>
      <c r="V28">
        <f t="shared" si="22"/>
        <v>10</v>
      </c>
    </row>
    <row r="29" spans="1:22" x14ac:dyDescent="0.25">
      <c r="A29">
        <f t="shared" si="2"/>
        <v>7.200000000000002</v>
      </c>
      <c r="B29">
        <v>11</v>
      </c>
      <c r="C29">
        <f t="shared" ca="1" si="3"/>
        <v>10.787294408217955</v>
      </c>
      <c r="D29">
        <f t="shared" ca="1" si="4"/>
        <v>10.590352841451915</v>
      </c>
      <c r="E29">
        <f t="shared" ca="1" si="5"/>
        <v>10.421224803569368</v>
      </c>
      <c r="F29">
        <f t="shared" ca="1" si="6"/>
        <v>10.286080673610726</v>
      </c>
      <c r="G29">
        <f t="shared" ca="1" si="7"/>
        <v>10.185182986339376</v>
      </c>
      <c r="H29">
        <f t="shared" ca="1" si="8"/>
        <v>10.114472963260422</v>
      </c>
      <c r="I29">
        <f t="shared" ca="1" si="9"/>
        <v>10.067735304852599</v>
      </c>
      <c r="J29">
        <f t="shared" ca="1" si="10"/>
        <v>10.038462703421809</v>
      </c>
      <c r="K29">
        <f t="shared" ca="1" si="11"/>
        <v>10.021013486966345</v>
      </c>
      <c r="L29">
        <f t="shared" ca="1" si="12"/>
        <v>10.011073603613839</v>
      </c>
      <c r="M29">
        <f t="shared" ca="1" si="13"/>
        <v>10.005642403922026</v>
      </c>
      <c r="N29">
        <f t="shared" ca="1" si="14"/>
        <v>10.002786214668248</v>
      </c>
      <c r="O29">
        <f t="shared" ca="1" si="15"/>
        <v>10.00133617454266</v>
      </c>
      <c r="P29">
        <f t="shared" ca="1" si="16"/>
        <v>10.000623533962495</v>
      </c>
      <c r="Q29">
        <f t="shared" ca="1" si="17"/>
        <v>10.00028363653815</v>
      </c>
      <c r="R29">
        <f t="shared" ca="1" si="18"/>
        <v>10.000125923008291</v>
      </c>
      <c r="S29">
        <f t="shared" ca="1" si="19"/>
        <v>10.000054502093686</v>
      </c>
      <c r="T29">
        <f t="shared" ca="1" si="20"/>
        <v>10.000022660622239</v>
      </c>
      <c r="U29">
        <f t="shared" ca="1" si="21"/>
        <v>10.000008116918154</v>
      </c>
      <c r="V29">
        <f t="shared" si="22"/>
        <v>10</v>
      </c>
    </row>
    <row r="30" spans="1:22" x14ac:dyDescent="0.25">
      <c r="A30">
        <f t="shared" si="2"/>
        <v>7.6000000000000023</v>
      </c>
      <c r="B30">
        <v>11</v>
      </c>
      <c r="C30">
        <f t="shared" ca="1" si="3"/>
        <v>10.793086165344612</v>
      </c>
      <c r="D30">
        <f t="shared" ca="1" si="4"/>
        <v>10.600651723505861</v>
      </c>
      <c r="E30">
        <f t="shared" ca="1" si="5"/>
        <v>10.43396448680198</v>
      </c>
      <c r="F30">
        <f t="shared" ca="1" si="6"/>
        <v>10.299126458179629</v>
      </c>
      <c r="G30">
        <f t="shared" ca="1" si="7"/>
        <v>10.196902890979533</v>
      </c>
      <c r="H30">
        <f t="shared" ca="1" si="8"/>
        <v>10.123979085379833</v>
      </c>
      <c r="I30">
        <f t="shared" ca="1" si="9"/>
        <v>10.074820585078662</v>
      </c>
      <c r="J30">
        <f t="shared" ca="1" si="10"/>
        <v>10.043375285342643</v>
      </c>
      <c r="K30">
        <f t="shared" ca="1" si="11"/>
        <v>10.024211440408711</v>
      </c>
      <c r="L30">
        <f t="shared" ca="1" si="12"/>
        <v>10.013042479080703</v>
      </c>
      <c r="M30">
        <f t="shared" ca="1" si="13"/>
        <v>10.006795706419853</v>
      </c>
      <c r="N30">
        <f t="shared" ca="1" si="14"/>
        <v>10.003432190003572</v>
      </c>
      <c r="O30">
        <f t="shared" ca="1" si="15"/>
        <v>10.001683611925605</v>
      </c>
      <c r="P30">
        <f t="shared" ca="1" si="16"/>
        <v>10.000803627305004</v>
      </c>
      <c r="Q30">
        <f t="shared" ca="1" si="17"/>
        <v>10.000373876040676</v>
      </c>
      <c r="R30">
        <f t="shared" ca="1" si="18"/>
        <v>10.000169723532657</v>
      </c>
      <c r="S30">
        <f t="shared" ca="1" si="19"/>
        <v>10.000075072335559</v>
      </c>
      <c r="T30">
        <f t="shared" ca="1" si="20"/>
        <v>10.000031846743147</v>
      </c>
      <c r="U30">
        <f t="shared" ca="1" si="21"/>
        <v>10.000011586453006</v>
      </c>
      <c r="V30">
        <f t="shared" si="22"/>
        <v>10</v>
      </c>
    </row>
    <row r="31" spans="1:22" x14ac:dyDescent="0.25">
      <c r="A31">
        <f t="shared" si="2"/>
        <v>8.0000000000000018</v>
      </c>
      <c r="B31">
        <v>11</v>
      </c>
      <c r="C31">
        <f t="shared" ca="1" si="3"/>
        <v>10.79843011147571</v>
      </c>
      <c r="D31">
        <f t="shared" ca="1" si="4"/>
        <v>10.610220088279167</v>
      </c>
      <c r="E31">
        <f t="shared" ca="1" si="5"/>
        <v>10.445930977015889</v>
      </c>
      <c r="F31">
        <f t="shared" ca="1" si="6"/>
        <v>10.311558091287385</v>
      </c>
      <c r="G31">
        <f t="shared" ca="1" si="7"/>
        <v>10.208264288328268</v>
      </c>
      <c r="H31">
        <f t="shared" ca="1" si="8"/>
        <v>10.133373978740989</v>
      </c>
      <c r="I31">
        <f t="shared" ca="1" si="9"/>
        <v>10.081970902556602</v>
      </c>
      <c r="J31">
        <f t="shared" ca="1" si="10"/>
        <v>10.048443620067069</v>
      </c>
      <c r="K31">
        <f t="shared" ca="1" si="11"/>
        <v>10.027587174388604</v>
      </c>
      <c r="L31">
        <f t="shared" ca="1" si="12"/>
        <v>10.015170063659873</v>
      </c>
      <c r="M31">
        <f t="shared" ca="1" si="13"/>
        <v>10.008071914379062</v>
      </c>
      <c r="N31">
        <f t="shared" ca="1" si="14"/>
        <v>10.004164284996271</v>
      </c>
      <c r="O31">
        <f t="shared" ca="1" si="15"/>
        <v>10.002086893095228</v>
      </c>
      <c r="P31">
        <f t="shared" ca="1" si="16"/>
        <v>10.00101770411824</v>
      </c>
      <c r="Q31">
        <f t="shared" ca="1" si="17"/>
        <v>10.000483707174343</v>
      </c>
      <c r="R31">
        <f t="shared" ca="1" si="18"/>
        <v>10.000224288064608</v>
      </c>
      <c r="S31">
        <f t="shared" ca="1" si="19"/>
        <v>10.000101280284753</v>
      </c>
      <c r="T31">
        <f t="shared" ca="1" si="20"/>
        <v>10.000043792377886</v>
      </c>
      <c r="U31">
        <f t="shared" ca="1" si="21"/>
        <v>10.000016168557867</v>
      </c>
      <c r="V31">
        <f t="shared" si="22"/>
        <v>10</v>
      </c>
    </row>
    <row r="32" spans="1:22" x14ac:dyDescent="0.25">
      <c r="A32">
        <f t="shared" si="2"/>
        <v>8.4000000000000021</v>
      </c>
      <c r="B32">
        <v>11</v>
      </c>
      <c r="C32">
        <f t="shared" ca="1" si="3"/>
        <v>10.80338101419065</v>
      </c>
      <c r="D32">
        <f t="shared" ca="1" si="4"/>
        <v>10.61913928516865</v>
      </c>
      <c r="E32">
        <f t="shared" ca="1" si="5"/>
        <v>10.457195548370359</v>
      </c>
      <c r="F32">
        <f t="shared" ca="1" si="6"/>
        <v>10.323413239958251</v>
      </c>
      <c r="G32">
        <f t="shared" ca="1" si="7"/>
        <v>10.219268803223315</v>
      </c>
      <c r="H32">
        <f t="shared" ca="1" si="8"/>
        <v>10.142635653725996</v>
      </c>
      <c r="I32">
        <f t="shared" ca="1" si="9"/>
        <v>10.089156691691199</v>
      </c>
      <c r="J32">
        <f t="shared" ca="1" si="10"/>
        <v>10.053642202492901</v>
      </c>
      <c r="K32">
        <f t="shared" ca="1" si="11"/>
        <v>10.031124169359181</v>
      </c>
      <c r="L32">
        <f t="shared" ca="1" si="12"/>
        <v>10.017448623651907</v>
      </c>
      <c r="M32">
        <f t="shared" ca="1" si="13"/>
        <v>10.009469477924716</v>
      </c>
      <c r="N32">
        <f t="shared" ca="1" si="14"/>
        <v>10.00498424106166</v>
      </c>
      <c r="O32">
        <f t="shared" ca="1" si="15"/>
        <v>10.002548894362079</v>
      </c>
      <c r="P32">
        <f t="shared" ca="1" si="16"/>
        <v>10.001268550829627</v>
      </c>
      <c r="Q32">
        <f t="shared" ca="1" si="17"/>
        <v>10.000615324075637</v>
      </c>
      <c r="R32">
        <f t="shared" ca="1" si="18"/>
        <v>10.000291139574882</v>
      </c>
      <c r="S32">
        <f t="shared" ca="1" si="19"/>
        <v>10.000134083849815</v>
      </c>
      <c r="T32">
        <f t="shared" ca="1" si="20"/>
        <v>10.000059037037406</v>
      </c>
      <c r="U32">
        <f t="shared" ca="1" si="21"/>
        <v>10.000022101873794</v>
      </c>
      <c r="V32">
        <f t="shared" si="22"/>
        <v>10</v>
      </c>
    </row>
    <row r="33" spans="1:22" x14ac:dyDescent="0.25">
      <c r="A33">
        <f t="shared" si="2"/>
        <v>8.8000000000000025</v>
      </c>
      <c r="B33">
        <v>11</v>
      </c>
      <c r="C33">
        <f t="shared" ca="1" si="3"/>
        <v>10.807984720055613</v>
      </c>
      <c r="D33">
        <f t="shared" ca="1" si="4"/>
        <v>10.627478704773628</v>
      </c>
      <c r="E33">
        <f t="shared" ca="1" si="5"/>
        <v>10.467821238504081</v>
      </c>
      <c r="F33">
        <f t="shared" ca="1" si="6"/>
        <v>10.334727997568843</v>
      </c>
      <c r="G33">
        <f t="shared" ca="1" si="7"/>
        <v>10.229921650660085</v>
      </c>
      <c r="H33">
        <f t="shared" ca="1" si="8"/>
        <v>10.151747422343252</v>
      </c>
      <c r="I33">
        <f t="shared" ca="1" si="9"/>
        <v>10.096352615569559</v>
      </c>
      <c r="J33">
        <f t="shared" ca="1" si="10"/>
        <v>10.058947618491768</v>
      </c>
      <c r="K33">
        <f t="shared" ca="1" si="11"/>
        <v>10.034806161411153</v>
      </c>
      <c r="L33">
        <f t="shared" ca="1" si="12"/>
        <v>10.019869684460467</v>
      </c>
      <c r="M33">
        <f t="shared" ca="1" si="13"/>
        <v>10.010985859531186</v>
      </c>
      <c r="N33">
        <f t="shared" ca="1" si="14"/>
        <v>10.005892988618081</v>
      </c>
      <c r="O33">
        <f t="shared" ca="1" si="15"/>
        <v>10.003071986596034</v>
      </c>
      <c r="P33">
        <f t="shared" ca="1" si="16"/>
        <v>10.001558715158872</v>
      </c>
      <c r="Q33">
        <f t="shared" ca="1" si="17"/>
        <v>10.00077085454482</v>
      </c>
      <c r="R33">
        <f t="shared" ca="1" si="18"/>
        <v>10.000371820103732</v>
      </c>
      <c r="S33">
        <f t="shared" ca="1" si="19"/>
        <v>10.000174486984772</v>
      </c>
      <c r="T33">
        <f t="shared" ca="1" si="20"/>
        <v>10.000078161703208</v>
      </c>
      <c r="U33">
        <f t="shared" ca="1" si="21"/>
        <v>10.000029648086153</v>
      </c>
      <c r="V33">
        <f t="shared" si="22"/>
        <v>10</v>
      </c>
    </row>
    <row r="34" spans="1:22" x14ac:dyDescent="0.25">
      <c r="A34">
        <f t="shared" si="2"/>
        <v>9.2000000000000028</v>
      </c>
      <c r="B34">
        <v>11</v>
      </c>
      <c r="C34">
        <f t="shared" ca="1" si="3"/>
        <v>10.812279935811668</v>
      </c>
      <c r="D34">
        <f t="shared" ca="1" si="4"/>
        <v>10.635297911013481</v>
      </c>
      <c r="E34">
        <f t="shared" ca="1" si="5"/>
        <v>10.477863901814924</v>
      </c>
      <c r="F34">
        <f t="shared" ca="1" si="6"/>
        <v>10.345536550893478</v>
      </c>
      <c r="G34">
        <f t="shared" ca="1" si="7"/>
        <v>10.240230583283616</v>
      </c>
      <c r="H34">
        <f t="shared" ca="1" si="8"/>
        <v>10.160696947232578</v>
      </c>
      <c r="I34">
        <f t="shared" ca="1" si="9"/>
        <v>10.103537123404855</v>
      </c>
      <c r="J34">
        <f t="shared" ca="1" si="10"/>
        <v>10.06433856916537</v>
      </c>
      <c r="K34">
        <f t="shared" ca="1" si="11"/>
        <v>10.038617391609897</v>
      </c>
      <c r="L34">
        <f t="shared" ca="1" si="12"/>
        <v>10.022424289551285</v>
      </c>
      <c r="M34">
        <f t="shared" ca="1" si="13"/>
        <v>10.012617700219712</v>
      </c>
      <c r="N34">
        <f t="shared" ca="1" si="14"/>
        <v>10.006890712609451</v>
      </c>
      <c r="O34">
        <f t="shared" ca="1" si="15"/>
        <v>10.003658034977613</v>
      </c>
      <c r="P34">
        <f t="shared" ca="1" si="16"/>
        <v>10.001890478299723</v>
      </c>
      <c r="Q34">
        <f t="shared" ca="1" si="17"/>
        <v>10.000952329473964</v>
      </c>
      <c r="R34">
        <f t="shared" ca="1" si="18"/>
        <v>10.00046786797107</v>
      </c>
      <c r="S34">
        <f t="shared" ca="1" si="19"/>
        <v>10.000223526136519</v>
      </c>
      <c r="T34">
        <f t="shared" ca="1" si="20"/>
        <v>10.000101782181341</v>
      </c>
      <c r="U34">
        <f t="shared" ca="1" si="21"/>
        <v>10.000039089421493</v>
      </c>
      <c r="V34">
        <f t="shared" si="22"/>
        <v>10</v>
      </c>
    </row>
    <row r="35" spans="1:22" x14ac:dyDescent="0.25">
      <c r="A35">
        <f t="shared" si="2"/>
        <v>9.6000000000000032</v>
      </c>
      <c r="B35">
        <v>11</v>
      </c>
      <c r="C35">
        <f t="shared" ca="1" si="3"/>
        <v>10.816299594377101</v>
      </c>
      <c r="D35">
        <f t="shared" ca="1" si="4"/>
        <v>10.642648335167785</v>
      </c>
      <c r="E35">
        <f t="shared" ca="1" si="5"/>
        <v>10.487373136344232</v>
      </c>
      <c r="F35">
        <f t="shared" ca="1" si="6"/>
        <v>10.35587102384395</v>
      </c>
      <c r="G35">
        <f t="shared" ca="1" si="7"/>
        <v>10.250205093719842</v>
      </c>
      <c r="H35">
        <f t="shared" ca="1" si="8"/>
        <v>10.169475439686298</v>
      </c>
      <c r="I35">
        <f t="shared" ca="1" si="9"/>
        <v>10.110692016787056</v>
      </c>
      <c r="J35">
        <f t="shared" ca="1" si="10"/>
        <v>10.069795827343308</v>
      </c>
      <c r="K35">
        <f t="shared" ca="1" si="11"/>
        <v>10.042542783344407</v>
      </c>
      <c r="L35">
        <f t="shared" ca="1" si="12"/>
        <v>10.02510321868178</v>
      </c>
      <c r="M35">
        <f t="shared" ca="1" si="13"/>
        <v>10.014360976845389</v>
      </c>
      <c r="N35">
        <f t="shared" ca="1" si="14"/>
        <v>10.007976926573189</v>
      </c>
      <c r="O35">
        <f t="shared" ca="1" si="15"/>
        <v>10.004308411210339</v>
      </c>
      <c r="P35">
        <f t="shared" ca="1" si="16"/>
        <v>10.002265836429297</v>
      </c>
      <c r="Q35">
        <f t="shared" ca="1" si="17"/>
        <v>10.001161656972194</v>
      </c>
      <c r="R35">
        <f t="shared" ca="1" si="18"/>
        <v>10.000580796260667</v>
      </c>
      <c r="S35">
        <f t="shared" ca="1" si="19"/>
        <v>10.00028225627314</v>
      </c>
      <c r="T35">
        <f t="shared" ca="1" si="20"/>
        <v>10.000130541627165</v>
      </c>
      <c r="U35">
        <f t="shared" ca="1" si="21"/>
        <v>10.000050725595754</v>
      </c>
      <c r="V35">
        <f t="shared" si="22"/>
        <v>10</v>
      </c>
    </row>
    <row r="36" spans="1:22" x14ac:dyDescent="0.25">
      <c r="A36">
        <f t="shared" si="2"/>
        <v>10.000000000000004</v>
      </c>
      <c r="B36">
        <v>11</v>
      </c>
      <c r="C36">
        <f t="shared" ca="1" si="3"/>
        <v>10.820071915096836</v>
      </c>
      <c r="D36">
        <f t="shared" ca="1" si="4"/>
        <v>10.649574631993005</v>
      </c>
      <c r="E36">
        <f t="shared" ca="1" si="5"/>
        <v>10.49639309095223</v>
      </c>
      <c r="F36">
        <f t="shared" ca="1" si="6"/>
        <v>10.365761436431448</v>
      </c>
      <c r="G36" s="1">
        <f t="shared" ca="1" si="7"/>
        <v>10.25985581337941</v>
      </c>
      <c r="H36">
        <f t="shared" ca="1" si="8"/>
        <v>10.178076989476287</v>
      </c>
      <c r="I36">
        <f t="shared" ca="1" si="9"/>
        <v>10.117802040048133</v>
      </c>
      <c r="J36">
        <f t="shared" ca="1" si="10"/>
        <v>10.075302148772671</v>
      </c>
      <c r="K36">
        <f t="shared" ca="1" si="11"/>
        <v>10.046568061070612</v>
      </c>
      <c r="L36">
        <f t="shared" ca="1" si="12"/>
        <v>10.027897167684074</v>
      </c>
      <c r="M36">
        <f t="shared" ca="1" si="13"/>
        <v>10.016211146803272</v>
      </c>
      <c r="N36">
        <f t="shared" ca="1" si="14"/>
        <v>10.009150550817175</v>
      </c>
      <c r="O36">
        <f t="shared" ca="1" si="15"/>
        <v>10.005024015441045</v>
      </c>
      <c r="P36">
        <f t="shared" ca="1" si="16"/>
        <v>10.002686490641679</v>
      </c>
      <c r="Q36">
        <f t="shared" ca="1" si="17"/>
        <v>10.00140060137327</v>
      </c>
      <c r="R36">
        <f t="shared" ca="1" si="18"/>
        <v>10.000712073107547</v>
      </c>
      <c r="S36">
        <f t="shared" ca="1" si="19"/>
        <v>10.000351736959026</v>
      </c>
      <c r="T36">
        <f t="shared" ca="1" si="20"/>
        <v>10.000165102525225</v>
      </c>
      <c r="U36">
        <f t="shared" ca="1" si="21"/>
        <v>10.00006487033658</v>
      </c>
      <c r="V36">
        <f t="shared" si="22"/>
        <v>10</v>
      </c>
    </row>
    <row r="37" spans="1:22" x14ac:dyDescent="0.25">
      <c r="A37">
        <f t="shared" si="2"/>
        <v>10.400000000000004</v>
      </c>
      <c r="B37">
        <v>11</v>
      </c>
      <c r="C37">
        <f t="shared" ca="1" si="3"/>
        <v>10.823621235780386</v>
      </c>
      <c r="D37">
        <f t="shared" ca="1" si="4"/>
        <v>10.656115773269653</v>
      </c>
      <c r="E37">
        <f t="shared" ca="1" si="5"/>
        <v>10.504963163950533</v>
      </c>
      <c r="F37">
        <f t="shared" ca="1" si="6"/>
        <v>10.375235737127172</v>
      </c>
      <c r="G37">
        <f t="shared" ca="1" si="7"/>
        <v>10.269194062043116</v>
      </c>
      <c r="H37">
        <f t="shared" ca="1" si="8"/>
        <v>10.186498008618319</v>
      </c>
      <c r="I37">
        <f t="shared" ca="1" si="9"/>
        <v>10.124854503048605</v>
      </c>
      <c r="J37">
        <f t="shared" ca="1" si="10"/>
        <v>10.080842154980068</v>
      </c>
      <c r="K37">
        <f t="shared" ca="1" si="11"/>
        <v>10.050679822430027</v>
      </c>
      <c r="L37">
        <f t="shared" ca="1" si="12"/>
        <v>10.030796893278524</v>
      </c>
      <c r="M37">
        <f t="shared" ca="1" si="13"/>
        <v>10.018163278113141</v>
      </c>
      <c r="N37">
        <f t="shared" ca="1" si="14"/>
        <v>10.010409991222424</v>
      </c>
      <c r="O37">
        <f t="shared" ca="1" si="15"/>
        <v>10.005805305344827</v>
      </c>
      <c r="P37">
        <f t="shared" ca="1" si="16"/>
        <v>10.003153844226684</v>
      </c>
      <c r="Q37">
        <f t="shared" ca="1" si="17"/>
        <v>10.001670767071053</v>
      </c>
      <c r="R37">
        <f t="shared" ca="1" si="18"/>
        <v>10.000863104159876</v>
      </c>
      <c r="S37">
        <f t="shared" ca="1" si="19"/>
        <v>10.000433018879525</v>
      </c>
      <c r="T37">
        <f t="shared" ca="1" si="20"/>
        <v>10.00020613840042</v>
      </c>
      <c r="U37">
        <f t="shared" ca="1" si="21"/>
        <v>10.000081847609303</v>
      </c>
      <c r="V37">
        <f t="shared" si="22"/>
        <v>10</v>
      </c>
    </row>
    <row r="38" spans="1:22" x14ac:dyDescent="0.25">
      <c r="A38">
        <f t="shared" si="2"/>
        <v>10.800000000000004</v>
      </c>
      <c r="B38">
        <v>11</v>
      </c>
      <c r="C38">
        <f t="shared" ca="1" si="3"/>
        <v>10.826968672284885</v>
      </c>
      <c r="D38">
        <f t="shared" ca="1" si="4"/>
        <v>10.662305935831016</v>
      </c>
      <c r="E38">
        <f t="shared" ca="1" si="5"/>
        <v>10.513118605780553</v>
      </c>
      <c r="F38">
        <f t="shared" ca="1" si="6"/>
        <v>10.384319880305144</v>
      </c>
      <c r="G38">
        <f t="shared" ca="1" si="7"/>
        <v>10.278231512774669</v>
      </c>
      <c r="H38">
        <f t="shared" ca="1" si="8"/>
        <v>10.194736772073078</v>
      </c>
      <c r="I38">
        <f t="shared" ca="1" si="9"/>
        <v>10.131838940008381</v>
      </c>
      <c r="J38">
        <f t="shared" ca="1" si="10"/>
        <v>10.086402200343123</v>
      </c>
      <c r="K38">
        <f t="shared" ca="1" si="11"/>
        <v>10.054865574085499</v>
      </c>
      <c r="L38">
        <f t="shared" ca="1" si="12"/>
        <v>10.033793326966551</v>
      </c>
      <c r="M38">
        <f t="shared" ca="1" si="13"/>
        <v>10.020212164067667</v>
      </c>
      <c r="N38">
        <f t="shared" ca="1" si="14"/>
        <v>10.011753216055098</v>
      </c>
      <c r="O38">
        <f t="shared" ca="1" si="15"/>
        <v>10.006652330124215</v>
      </c>
      <c r="P38">
        <f t="shared" ca="1" si="16"/>
        <v>10.0036690061418</v>
      </c>
      <c r="Q38">
        <f t="shared" ca="1" si="17"/>
        <v>10.001973586947186</v>
      </c>
      <c r="R38">
        <f t="shared" ca="1" si="18"/>
        <v>10.001035217442904</v>
      </c>
      <c r="S38">
        <f t="shared" ca="1" si="19"/>
        <v>10.000527131146193</v>
      </c>
      <c r="T38">
        <f t="shared" ca="1" si="20"/>
        <v>10.000254325516146</v>
      </c>
      <c r="U38">
        <f t="shared" ca="1" si="21"/>
        <v>10.000101987675423</v>
      </c>
      <c r="V38">
        <f t="shared" si="22"/>
        <v>10</v>
      </c>
    </row>
    <row r="39" spans="1:22" x14ac:dyDescent="0.25">
      <c r="A39">
        <f t="shared" si="2"/>
        <v>11.200000000000005</v>
      </c>
      <c r="B39">
        <v>11</v>
      </c>
      <c r="C39">
        <f t="shared" ca="1" si="3"/>
        <v>10.830132646282856</v>
      </c>
      <c r="D39">
        <f t="shared" ca="1" si="4"/>
        <v>10.668175227560644</v>
      </c>
      <c r="E39">
        <f t="shared" ca="1" si="5"/>
        <v>10.520891038162501</v>
      </c>
      <c r="F39">
        <f t="shared" ca="1" si="6"/>
        <v>10.393037929719233</v>
      </c>
      <c r="G39">
        <f t="shared" ca="1" si="7"/>
        <v>10.286979944811183</v>
      </c>
      <c r="H39">
        <f t="shared" ca="1" si="8"/>
        <v>10.202793039994422</v>
      </c>
      <c r="I39">
        <f t="shared" ca="1" si="9"/>
        <v>10.138746804981016</v>
      </c>
      <c r="J39">
        <f t="shared" ca="1" si="10"/>
        <v>10.091970232399197</v>
      </c>
      <c r="K39">
        <f t="shared" ca="1" si="11"/>
        <v>10.059113739957553</v>
      </c>
      <c r="L39">
        <f t="shared" ca="1" si="12"/>
        <v>10.036877662196041</v>
      </c>
      <c r="M39">
        <f t="shared" ca="1" si="13"/>
        <v>10.022352422508257</v>
      </c>
      <c r="N39">
        <f t="shared" ca="1" si="14"/>
        <v>10.013177828921954</v>
      </c>
      <c r="O39">
        <f t="shared" ca="1" si="15"/>
        <v>10.007564767502787</v>
      </c>
      <c r="P39">
        <f t="shared" ca="1" si="16"/>
        <v>10.004232799530053</v>
      </c>
      <c r="Q39">
        <f t="shared" ca="1" si="17"/>
        <v>10.002310315027952</v>
      </c>
      <c r="R39">
        <f t="shared" ca="1" si="18"/>
        <v>10.001229650727772</v>
      </c>
      <c r="S39">
        <f t="shared" ca="1" si="19"/>
        <v>10.000635069639761</v>
      </c>
      <c r="T39">
        <f t="shared" ca="1" si="20"/>
        <v>10.00031033478567</v>
      </c>
      <c r="U39">
        <f t="shared" ca="1" si="21"/>
        <v>10.000125623105383</v>
      </c>
      <c r="V39">
        <f t="shared" si="22"/>
        <v>10</v>
      </c>
    </row>
    <row r="40" spans="1:22" x14ac:dyDescent="0.25">
      <c r="A40">
        <f t="shared" si="2"/>
        <v>11.600000000000005</v>
      </c>
      <c r="B40">
        <v>11</v>
      </c>
      <c r="C40">
        <f t="shared" ca="1" si="3"/>
        <v>10.833129311210266</v>
      </c>
      <c r="D40">
        <f t="shared" ca="1" si="4"/>
        <v>10.673750284739059</v>
      </c>
      <c r="E40">
        <f t="shared" ca="1" si="5"/>
        <v>10.528308901213894</v>
      </c>
      <c r="F40">
        <f t="shared" ca="1" si="6"/>
        <v>10.401412175317208</v>
      </c>
      <c r="G40">
        <f t="shared" ca="1" si="7"/>
        <v>10.295451063415463</v>
      </c>
      <c r="H40">
        <f t="shared" ca="1" si="8"/>
        <v>10.210667748024425</v>
      </c>
      <c r="I40">
        <f t="shared" ca="1" si="9"/>
        <v>10.145571202708396</v>
      </c>
      <c r="J40">
        <f t="shared" ca="1" si="10"/>
        <v>10.097535651710823</v>
      </c>
      <c r="K40">
        <f t="shared" ca="1" si="11"/>
        <v>10.063413648992322</v>
      </c>
      <c r="L40">
        <f t="shared" ca="1" si="12"/>
        <v>10.040041418860742</v>
      </c>
      <c r="M40">
        <f t="shared" ca="1" si="13"/>
        <v>10.024578580390916</v>
      </c>
      <c r="N40">
        <f t="shared" ca="1" si="14"/>
        <v>10.014681136627733</v>
      </c>
      <c r="O40">
        <f t="shared" ca="1" si="15"/>
        <v>10.008541962128991</v>
      </c>
      <c r="P40">
        <f t="shared" ca="1" si="16"/>
        <v>10.004845774195761</v>
      </c>
      <c r="Q40">
        <f t="shared" ca="1" si="17"/>
        <v>10.0026820229268</v>
      </c>
      <c r="R40">
        <f t="shared" ca="1" si="18"/>
        <v>10.001447541404961</v>
      </c>
      <c r="S40">
        <f t="shared" ca="1" si="19"/>
        <v>10.000757786576088</v>
      </c>
      <c r="T40">
        <f t="shared" ca="1" si="20"/>
        <v>10.000374824088034</v>
      </c>
      <c r="U40">
        <f t="shared" ca="1" si="21"/>
        <v>10.000153084855887</v>
      </c>
      <c r="V40">
        <f t="shared" si="22"/>
        <v>10</v>
      </c>
    </row>
    <row r="41" spans="1:22" x14ac:dyDescent="0.25">
      <c r="A41">
        <f t="shared" si="2"/>
        <v>12.000000000000005</v>
      </c>
      <c r="B41">
        <v>11</v>
      </c>
      <c r="C41">
        <f t="shared" ca="1" si="3"/>
        <v>10.835972898793093</v>
      </c>
      <c r="D41">
        <f t="shared" ca="1" si="4"/>
        <v>10.679054766543254</v>
      </c>
      <c r="E41">
        <f t="shared" ca="1" si="5"/>
        <v>10.535397838803908</v>
      </c>
      <c r="F41">
        <f t="shared" ca="1" si="6"/>
        <v>10.409463255039595</v>
      </c>
      <c r="G41">
        <f t="shared" ca="1" si="7"/>
        <v>10.303656370581251</v>
      </c>
      <c r="H41">
        <f t="shared" ca="1" si="8"/>
        <v>10.218362754037372</v>
      </c>
      <c r="I41">
        <f t="shared" ca="1" si="9"/>
        <v>10.152306652525867</v>
      </c>
      <c r="J41">
        <f t="shared" ca="1" si="10"/>
        <v>10.10308917555804</v>
      </c>
      <c r="K41">
        <f t="shared" ca="1" si="11"/>
        <v>10.067755508208258</v>
      </c>
      <c r="L41">
        <f t="shared" ca="1" si="12"/>
        <v>10.043276488898316</v>
      </c>
      <c r="M41">
        <f t="shared" ca="1" si="13"/>
        <v>10.026885144682309</v>
      </c>
      <c r="N41">
        <f t="shared" ca="1" si="14"/>
        <v>10.016260211194785</v>
      </c>
      <c r="O41">
        <f t="shared" ca="1" si="15"/>
        <v>10.009582964124899</v>
      </c>
      <c r="P41">
        <f t="shared" ca="1" si="16"/>
        <v>10.005508222044789</v>
      </c>
      <c r="Q41">
        <f t="shared" ca="1" si="17"/>
        <v>10.00308959958725</v>
      </c>
      <c r="R41">
        <f t="shared" ca="1" si="18"/>
        <v>10.001689918780841</v>
      </c>
      <c r="S41">
        <f t="shared" ca="1" si="19"/>
        <v>10.000896181414131</v>
      </c>
      <c r="T41">
        <f t="shared" ca="1" si="20"/>
        <v>10.00044843114253</v>
      </c>
      <c r="U41">
        <f t="shared" ca="1" si="21"/>
        <v>10.000184698507164</v>
      </c>
      <c r="V41">
        <f t="shared" si="22"/>
        <v>10</v>
      </c>
    </row>
    <row r="42" spans="1:22" x14ac:dyDescent="0.25">
      <c r="A42">
        <f t="shared" si="2"/>
        <v>12.400000000000006</v>
      </c>
      <c r="B42">
        <v>11</v>
      </c>
      <c r="C42">
        <f t="shared" ca="1" si="3"/>
        <v>10.838676003059431</v>
      </c>
      <c r="D42">
        <f t="shared" ca="1" si="4"/>
        <v>10.684109766784706</v>
      </c>
      <c r="E42">
        <f t="shared" ca="1" si="5"/>
        <v>10.542181031113607</v>
      </c>
      <c r="F42">
        <f t="shared" ca="1" si="6"/>
        <v>10.417210276216762</v>
      </c>
      <c r="G42">
        <f t="shared" ca="1" si="7"/>
        <v>10.31160707426284</v>
      </c>
      <c r="H42">
        <f t="shared" ca="1" si="8"/>
        <v>10.225880631512887</v>
      </c>
      <c r="I42">
        <f t="shared" ca="1" si="9"/>
        <v>10.158948882451726</v>
      </c>
      <c r="J42">
        <f t="shared" ca="1" si="10"/>
        <v>10.10862270820521</v>
      </c>
      <c r="K42">
        <f t="shared" ca="1" si="11"/>
        <v>10.072130365576619</v>
      </c>
      <c r="L42">
        <f t="shared" ca="1" si="12"/>
        <v>10.04657516636893</v>
      </c>
      <c r="M42">
        <f t="shared" ca="1" si="13"/>
        <v>10.029266660837768</v>
      </c>
      <c r="N42">
        <f t="shared" ca="1" si="14"/>
        <v>10.017911945695253</v>
      </c>
      <c r="O42">
        <f t="shared" ca="1" si="15"/>
        <v>10.010686566803916</v>
      </c>
      <c r="P42">
        <f t="shared" ca="1" si="16"/>
        <v>10.006220194610117</v>
      </c>
      <c r="Q42">
        <f t="shared" ca="1" si="17"/>
        <v>10.003533753829638</v>
      </c>
      <c r="R42">
        <f t="shared" ca="1" si="18"/>
        <v>10.001957698655135</v>
      </c>
      <c r="S42">
        <f t="shared" ca="1" si="19"/>
        <v>10.001051093166366</v>
      </c>
      <c r="T42">
        <f t="shared" ca="1" si="20"/>
        <v>10.000531767058183</v>
      </c>
      <c r="U42">
        <f t="shared" ca="1" si="21"/>
        <v>10.000220780739133</v>
      </c>
      <c r="V42">
        <f t="shared" si="22"/>
        <v>10</v>
      </c>
    </row>
    <row r="43" spans="1:22" x14ac:dyDescent="0.25">
      <c r="A43">
        <f t="shared" si="2"/>
        <v>12.800000000000006</v>
      </c>
      <c r="B43">
        <v>11</v>
      </c>
      <c r="C43">
        <f t="shared" ca="1" si="3"/>
        <v>10.841249814728066</v>
      </c>
      <c r="D43">
        <f t="shared" ca="1" si="4"/>
        <v>10.688934158627724</v>
      </c>
      <c r="E43">
        <f t="shared" ca="1" si="5"/>
        <v>10.54867948213492</v>
      </c>
      <c r="F43">
        <f t="shared" ca="1" si="6"/>
        <v>10.424670933195394</v>
      </c>
      <c r="G43">
        <f t="shared" ca="1" si="7"/>
        <v>10.319314026702452</v>
      </c>
      <c r="H43">
        <f t="shared" ca="1" si="8"/>
        <v>10.233224501308545</v>
      </c>
      <c r="I43">
        <f t="shared" ca="1" si="9"/>
        <v>10.165494650403776</v>
      </c>
      <c r="J43">
        <f t="shared" ca="1" si="10"/>
        <v>10.11412921937913</v>
      </c>
      <c r="K43">
        <f t="shared" ca="1" si="11"/>
        <v>10.076530066289278</v>
      </c>
      <c r="L43">
        <f t="shared" ca="1" si="12"/>
        <v>10.049930164981074</v>
      </c>
      <c r="M43">
        <f t="shared" ca="1" si="13"/>
        <v>10.031717760203232</v>
      </c>
      <c r="N43">
        <f t="shared" ca="1" si="14"/>
        <v>10.019633103839052</v>
      </c>
      <c r="O43">
        <f t="shared" ca="1" si="15"/>
        <v>10.011851342834373</v>
      </c>
      <c r="P43">
        <f t="shared" ca="1" si="16"/>
        <v>10.006981521905837</v>
      </c>
      <c r="Q43">
        <f t="shared" ca="1" si="17"/>
        <v>10.004015019216608</v>
      </c>
      <c r="R43">
        <f t="shared" ca="1" si="18"/>
        <v>10.002251679994806</v>
      </c>
      <c r="S43">
        <f t="shared" ca="1" si="19"/>
        <v>10.001223294122177</v>
      </c>
      <c r="T43">
        <f t="shared" ca="1" si="20"/>
        <v>10.000625410639072</v>
      </c>
      <c r="U43">
        <f t="shared" ca="1" si="21"/>
        <v>10.000261636108199</v>
      </c>
      <c r="V43">
        <f t="shared" si="22"/>
        <v>10</v>
      </c>
    </row>
    <row r="44" spans="1:22" x14ac:dyDescent="0.25">
      <c r="A44">
        <f t="shared" ref="A44:A75" si="23">A43+delt</f>
        <v>13.200000000000006</v>
      </c>
      <c r="B44">
        <v>11</v>
      </c>
      <c r="C44">
        <f t="shared" ref="C44:C75" ca="1" si="24">(B44+D44+C43/alpha)/(2+1/alpha)</f>
        <v>10.843704315895017</v>
      </c>
      <c r="D44">
        <f t="shared" ref="D44:D75" ca="1" si="25">(C44+E44+D43/alpha)/(2+1/alpha)</f>
        <v>10.693544884707412</v>
      </c>
      <c r="E44">
        <f t="shared" ref="E44:E75" ca="1" si="26">(D44+F44+E43/alpha)/(2+1/alpha)</f>
        <v>10.554912268719027</v>
      </c>
      <c r="F44">
        <f t="shared" ref="F44:F75" ca="1" si="27">(E44+G44+F43/alpha)/(2+1/alpha)</f>
        <v>10.43186161919091</v>
      </c>
      <c r="G44">
        <f t="shared" ref="G44:G75" ca="1" si="28">(F44+H44+G43/alpha)/(2+1/alpha)</f>
        <v>10.326787684651583</v>
      </c>
      <c r="H44">
        <f t="shared" ref="H44:H75" ca="1" si="29">(G44+I44+H43/alpha)/(2+1/alpha)</f>
        <v>10.24039789498508</v>
      </c>
      <c r="I44">
        <f t="shared" ref="I44:I75" ca="1" si="30">(H44+J44+I43/alpha)/(2+1/alpha)</f>
        <v>10.171941589509913</v>
      </c>
      <c r="J44">
        <f t="shared" ref="J44:J75" ca="1" si="31">(I44+K44+J43/alpha)/(2+1/alpha)</f>
        <v>10.119602631800088</v>
      </c>
      <c r="K44">
        <f t="shared" ref="K44:K75" ca="1" si="32">(J44+L44+K43/alpha)/(2+1/alpha)</f>
        <v>10.08094720514266</v>
      </c>
      <c r="L44">
        <f t="shared" ref="L44:L75" ca="1" si="33">(K44+M44+L43/alpha)/(2+1/alpha)</f>
        <v>10.053334625618691</v>
      </c>
      <c r="M44">
        <f t="shared" ref="M44:M75" ca="1" si="34">(L44+N44+M43/alpha)/(2+1/alpha)</f>
        <v>10.034233197688767</v>
      </c>
      <c r="N44">
        <f t="shared" ref="N44:N75" ca="1" si="35">(M44+O44+N43/alpha)/(2+1/alpha)</f>
        <v>10.021420363472686</v>
      </c>
      <c r="O44">
        <f t="shared" ref="O44:O75" ca="1" si="36">(N44+P44+O43/alpha)/(2+1/alpha)</f>
        <v>10.013075678340689</v>
      </c>
      <c r="P44">
        <f t="shared" ref="P44:P75" ca="1" si="37">(O44+Q44+P43/alpha)/(2+1/alpha)</f>
        <v>10.007791831974483</v>
      </c>
      <c r="Q44">
        <f t="shared" ref="Q44:Q75" ca="1" si="38">(P44+R44+Q43/alpha)/(2+1/alpha)</f>
        <v>10.004533760779893</v>
      </c>
      <c r="R44">
        <f t="shared" ref="R44:R75" ca="1" si="39">(Q44+S44+R43/alpha)/(2+1/alpha)</f>
        <v>10.002572543493516</v>
      </c>
      <c r="S44">
        <f t="shared" ref="S44:S75" ca="1" si="40">(R44+T44+S43/alpha)/(2+1/alpha)</f>
        <v>10.001413484953911</v>
      </c>
      <c r="T44">
        <f t="shared" ref="T44:T75" ca="1" si="41">(S44+U44+T43/alpha)/(2+1/alpha)</f>
        <v>10.000729903493644</v>
      </c>
      <c r="U44">
        <f t="shared" ref="U44:U75" ca="1" si="42">(T44+V44+U43/alpha)/(2+1/alpha)</f>
        <v>10.000307554169808</v>
      </c>
      <c r="V44">
        <f t="shared" ref="V44:V75" si="43">h0</f>
        <v>10</v>
      </c>
    </row>
    <row r="45" spans="1:22" x14ac:dyDescent="0.25">
      <c r="A45">
        <f t="shared" si="23"/>
        <v>13.600000000000007</v>
      </c>
      <c r="B45">
        <v>11</v>
      </c>
      <c r="C45">
        <f t="shared" ca="1" si="24"/>
        <v>10.846048442721257</v>
      </c>
      <c r="D45">
        <f t="shared" ca="1" si="25"/>
        <v>10.697957202508105</v>
      </c>
      <c r="E45">
        <f t="shared" ca="1" si="26"/>
        <v>10.560896756796691</v>
      </c>
      <c r="F45">
        <f t="shared" ca="1" si="27"/>
        <v>10.438797531279436</v>
      </c>
      <c r="G45">
        <f t="shared" ca="1" si="28"/>
        <v>10.334038085983495</v>
      </c>
      <c r="H45">
        <f t="shared" ca="1" si="29"/>
        <v>10.247404644017344</v>
      </c>
      <c r="I45">
        <f t="shared" ca="1" si="30"/>
        <v>10.178288074631849</v>
      </c>
      <c r="J45">
        <f t="shared" ca="1" si="31"/>
        <v>10.125037718051194</v>
      </c>
      <c r="K45">
        <f t="shared" ca="1" si="32"/>
        <v>10.085375077098298</v>
      </c>
      <c r="L45">
        <f t="shared" ca="1" si="33"/>
        <v>10.056782116034498</v>
      </c>
      <c r="M45">
        <f t="shared" ca="1" si="34"/>
        <v>10.03680788101021</v>
      </c>
      <c r="N45">
        <f t="shared" ca="1" si="35"/>
        <v>10.023270354289528</v>
      </c>
      <c r="O45">
        <f t="shared" ca="1" si="36"/>
        <v>10.014357804610947</v>
      </c>
      <c r="P45">
        <f t="shared" ca="1" si="37"/>
        <v>10.008650570608019</v>
      </c>
      <c r="Q45">
        <f t="shared" ca="1" si="38"/>
        <v>10.005090183188932</v>
      </c>
      <c r="R45">
        <f t="shared" ca="1" si="39"/>
        <v>10.002920851792437</v>
      </c>
      <c r="S45">
        <f t="shared" ca="1" si="40"/>
        <v>10.001622291143251</v>
      </c>
      <c r="T45">
        <f t="shared" ca="1" si="41"/>
        <v>10.00084574596741</v>
      </c>
      <c r="U45">
        <f t="shared" ca="1" si="42"/>
        <v>10.000358806975985</v>
      </c>
      <c r="V45">
        <f t="shared" si="43"/>
        <v>10</v>
      </c>
    </row>
    <row r="46" spans="1:22" x14ac:dyDescent="0.25">
      <c r="A46">
        <f t="shared" si="23"/>
        <v>14.000000000000007</v>
      </c>
      <c r="B46">
        <v>11</v>
      </c>
      <c r="C46">
        <f t="shared" ca="1" si="24"/>
        <v>10.84829022215184</v>
      </c>
      <c r="D46">
        <f t="shared" ca="1" si="25"/>
        <v>10.702184892880146</v>
      </c>
      <c r="E46">
        <f t="shared" ca="1" si="26"/>
        <v>10.566648789538554</v>
      </c>
      <c r="F46">
        <f t="shared" ca="1" si="27"/>
        <v>10.445492768051629</v>
      </c>
      <c r="G46">
        <f t="shared" ca="1" si="28"/>
        <v>10.341074838495182</v>
      </c>
      <c r="H46">
        <f t="shared" ca="1" si="29"/>
        <v>10.254248790217954</v>
      </c>
      <c r="I46">
        <f t="shared" ca="1" si="30"/>
        <v>10.184533107442256</v>
      </c>
      <c r="J46">
        <f t="shared" ca="1" si="31"/>
        <v>10.130430006692583</v>
      </c>
      <c r="K46">
        <f t="shared" ca="1" si="32"/>
        <v>10.089807627546387</v>
      </c>
      <c r="L46">
        <f t="shared" ca="1" si="33"/>
        <v>10.060266624520418</v>
      </c>
      <c r="M46">
        <f t="shared" ca="1" si="34"/>
        <v>10.039436892709253</v>
      </c>
      <c r="N46">
        <f t="shared" ca="1" si="35"/>
        <v>10.025179690145698</v>
      </c>
      <c r="O46">
        <f t="shared" ca="1" si="36"/>
        <v>10.015695827222579</v>
      </c>
      <c r="P46">
        <f t="shared" ca="1" si="37"/>
        <v>10.009557020828538</v>
      </c>
      <c r="Q46">
        <f t="shared" ca="1" si="38"/>
        <v>10.005684339985798</v>
      </c>
      <c r="R46">
        <f t="shared" ca="1" si="39"/>
        <v>10.003297051135231</v>
      </c>
      <c r="S46">
        <f t="shared" ca="1" si="40"/>
        <v>10.00185026064165</v>
      </c>
      <c r="T46">
        <f t="shared" ca="1" si="41"/>
        <v>10.000973393894064</v>
      </c>
      <c r="U46">
        <f t="shared" ca="1" si="42"/>
        <v>10.000415646963116</v>
      </c>
      <c r="V46">
        <f t="shared" si="43"/>
        <v>10</v>
      </c>
    </row>
    <row r="47" spans="1:22" x14ac:dyDescent="0.25">
      <c r="A47">
        <f t="shared" si="23"/>
        <v>14.400000000000007</v>
      </c>
      <c r="B47">
        <v>11</v>
      </c>
      <c r="C47">
        <f t="shared" ca="1" si="24"/>
        <v>10.850436887423477</v>
      </c>
      <c r="D47">
        <f t="shared" ca="1" si="25"/>
        <v>10.706240438026047</v>
      </c>
      <c r="E47">
        <f t="shared" ca="1" si="26"/>
        <v>10.572182851493372</v>
      </c>
      <c r="F47">
        <f t="shared" ca="1" si="27"/>
        <v>10.451960419847738</v>
      </c>
      <c r="G47">
        <f t="shared" ca="1" si="28"/>
        <v>10.347907117692378</v>
      </c>
      <c r="H47">
        <f t="shared" ca="1" si="29"/>
        <v>10.26093451353</v>
      </c>
      <c r="I47">
        <f t="shared" ca="1" si="30"/>
        <v>10.190676217647741</v>
      </c>
      <c r="J47">
        <f t="shared" ca="1" si="31"/>
        <v>10.135775697279193</v>
      </c>
      <c r="K47">
        <f t="shared" ca="1" si="32"/>
        <v>10.094239403377182</v>
      </c>
      <c r="L47">
        <f t="shared" ca="1" si="33"/>
        <v>10.063782549052164</v>
      </c>
      <c r="M47">
        <f t="shared" ca="1" si="34"/>
        <v>10.042115506056511</v>
      </c>
      <c r="N47">
        <f t="shared" ca="1" si="35"/>
        <v>10.027144996429008</v>
      </c>
      <c r="O47">
        <f t="shared" ca="1" si="36"/>
        <v>10.017087752509777</v>
      </c>
      <c r="P47">
        <f t="shared" ca="1" si="37"/>
        <v>10.010510321808546</v>
      </c>
      <c r="Q47">
        <f t="shared" ca="1" si="38"/>
        <v>10.006316143557338</v>
      </c>
      <c r="R47">
        <f t="shared" ca="1" si="39"/>
        <v>10.003701474234987</v>
      </c>
      <c r="S47">
        <f t="shared" ca="1" si="40"/>
        <v>10.002097862662026</v>
      </c>
      <c r="T47">
        <f t="shared" ca="1" si="41"/>
        <v>10.001113256140009</v>
      </c>
      <c r="U47">
        <f t="shared" ca="1" si="42"/>
        <v>10.000478305232845</v>
      </c>
      <c r="V47">
        <f t="shared" si="43"/>
        <v>10</v>
      </c>
    </row>
    <row r="48" spans="1:22" x14ac:dyDescent="0.25">
      <c r="A48">
        <f t="shared" si="23"/>
        <v>14.800000000000008</v>
      </c>
      <c r="B48">
        <v>11</v>
      </c>
      <c r="C48">
        <f t="shared" ca="1" si="24"/>
        <v>10.852494976140358</v>
      </c>
      <c r="D48">
        <f t="shared" ca="1" si="25"/>
        <v>10.710135174072917</v>
      </c>
      <c r="E48">
        <f t="shared" ca="1" si="26"/>
        <v>10.577512212122652</v>
      </c>
      <c r="F48">
        <f t="shared" ca="1" si="27"/>
        <v>10.45821265174559</v>
      </c>
      <c r="G48">
        <f t="shared" ca="1" si="28"/>
        <v>10.35454367111315</v>
      </c>
      <c r="H48">
        <f t="shared" ca="1" si="29"/>
        <v>10.267466074032638</v>
      </c>
      <c r="I48">
        <f t="shared" ca="1" si="30"/>
        <v>10.196717378208728</v>
      </c>
      <c r="J48">
        <f t="shared" ca="1" si="31"/>
        <v>10.141071583787285</v>
      </c>
      <c r="K48">
        <f t="shared" ca="1" si="32"/>
        <v>10.098665505636065</v>
      </c>
      <c r="L48">
        <f t="shared" ca="1" si="33"/>
        <v>10.06732468313205</v>
      </c>
      <c r="M48">
        <f t="shared" ca="1" si="34"/>
        <v>10.044839195827755</v>
      </c>
      <c r="N48">
        <f t="shared" ca="1" si="35"/>
        <v>10.029162932951579</v>
      </c>
      <c r="O48">
        <f t="shared" ca="1" si="36"/>
        <v>10.018531511381822</v>
      </c>
      <c r="P48">
        <f t="shared" ca="1" si="37"/>
        <v>10.011509486992175</v>
      </c>
      <c r="Q48">
        <f t="shared" ca="1" si="38"/>
        <v>10.006985375561602</v>
      </c>
      <c r="R48">
        <f t="shared" ca="1" si="39"/>
        <v>10.004134344141686</v>
      </c>
      <c r="S48">
        <f t="shared" ca="1" si="40"/>
        <v>10.00236548748852</v>
      </c>
      <c r="T48">
        <f t="shared" ca="1" si="41"/>
        <v>10.001265692901589</v>
      </c>
      <c r="U48">
        <f t="shared" ca="1" si="42"/>
        <v>10.0005469902186</v>
      </c>
      <c r="V48">
        <f t="shared" si="43"/>
        <v>10</v>
      </c>
    </row>
    <row r="49" spans="1:22" x14ac:dyDescent="0.25">
      <c r="A49">
        <f t="shared" si="23"/>
        <v>15.200000000000008</v>
      </c>
      <c r="B49">
        <v>11</v>
      </c>
      <c r="C49">
        <f t="shared" ca="1" si="24"/>
        <v>10.854470413942263</v>
      </c>
      <c r="D49">
        <f t="shared" ca="1" si="25"/>
        <v>10.71387942238929</v>
      </c>
      <c r="E49">
        <f t="shared" ca="1" si="26"/>
        <v>10.582649051627252</v>
      </c>
      <c r="F49">
        <f t="shared" ca="1" si="27"/>
        <v>10.464260779626715</v>
      </c>
      <c r="G49">
        <f t="shared" ca="1" si="28"/>
        <v>10.360992827328982</v>
      </c>
      <c r="H49">
        <f t="shared" ca="1" si="29"/>
        <v>10.27384776557083</v>
      </c>
      <c r="I49">
        <f t="shared" ca="1" si="30"/>
        <v>10.202656932658158</v>
      </c>
      <c r="J49">
        <f t="shared" ca="1" si="31"/>
        <v>10.146314985869063</v>
      </c>
      <c r="K49">
        <f t="shared" ca="1" si="32"/>
        <v>10.103081544284423</v>
      </c>
      <c r="L49">
        <f t="shared" ca="1" si="33"/>
        <v>10.070888199320681</v>
      </c>
      <c r="M49">
        <f t="shared" ca="1" si="34"/>
        <v>10.047603644828509</v>
      </c>
      <c r="N49">
        <f t="shared" ca="1" si="35"/>
        <v>10.03123021283823</v>
      </c>
      <c r="O49">
        <f t="shared" ca="1" si="36"/>
        <v>10.020024980564571</v>
      </c>
      <c r="P49">
        <f t="shared" ca="1" si="37"/>
        <v>10.012553421247791</v>
      </c>
      <c r="Q49">
        <f t="shared" ca="1" si="38"/>
        <v>10.007691697570046</v>
      </c>
      <c r="R49">
        <f t="shared" ca="1" si="39"/>
        <v>10.00459577891341</v>
      </c>
      <c r="S49">
        <f t="shared" ca="1" si="40"/>
        <v>10.00265344718609</v>
      </c>
      <c r="T49">
        <f t="shared" ca="1" si="41"/>
        <v>10.001431014702689</v>
      </c>
      <c r="U49">
        <f t="shared" ca="1" si="42"/>
        <v>10.000621886722042</v>
      </c>
      <c r="V49">
        <f t="shared" si="43"/>
        <v>10</v>
      </c>
    </row>
    <row r="50" spans="1:22" x14ac:dyDescent="0.25">
      <c r="A50">
        <f t="shared" si="23"/>
        <v>15.600000000000009</v>
      </c>
      <c r="B50">
        <v>11</v>
      </c>
      <c r="C50">
        <f t="shared" ca="1" si="24"/>
        <v>10.856368586199714</v>
      </c>
      <c r="D50">
        <f t="shared" ca="1" si="25"/>
        <v>10.717482603043067</v>
      </c>
      <c r="E50">
        <f t="shared" ca="1" si="26"/>
        <v>10.58760457152086</v>
      </c>
      <c r="F50">
        <f t="shared" ca="1" si="27"/>
        <v>10.47011533973267</v>
      </c>
      <c r="G50">
        <f t="shared" ca="1" si="28"/>
        <v>10.367262508209372</v>
      </c>
      <c r="H50">
        <f t="shared" ca="1" si="29"/>
        <v>10.280083878887046</v>
      </c>
      <c r="I50">
        <f t="shared" ca="1" si="30"/>
        <v>10.20849553285526</v>
      </c>
      <c r="J50">
        <f t="shared" ca="1" si="31"/>
        <v>10.151503687316227</v>
      </c>
      <c r="K50">
        <f t="shared" ca="1" si="32"/>
        <v>10.107483595395102</v>
      </c>
      <c r="L50">
        <f t="shared" ca="1" si="33"/>
        <v>10.074468631250678</v>
      </c>
      <c r="M50">
        <f t="shared" ca="1" si="34"/>
        <v>10.050404746931251</v>
      </c>
      <c r="N50">
        <f t="shared" ca="1" si="35"/>
        <v>10.033343617868679</v>
      </c>
      <c r="O50">
        <f t="shared" ca="1" si="36"/>
        <v>10.02156600138224</v>
      </c>
      <c r="P50">
        <f t="shared" ca="1" si="37"/>
        <v>10.013640936939975</v>
      </c>
      <c r="Q50">
        <f t="shared" ca="1" si="38"/>
        <v>10.008434661728172</v>
      </c>
      <c r="R50">
        <f t="shared" ca="1" si="39"/>
        <v>10.00508579691169</v>
      </c>
      <c r="S50">
        <f t="shared" ca="1" si="40"/>
        <v>10.002961977090909</v>
      </c>
      <c r="T50">
        <f t="shared" ca="1" si="41"/>
        <v>10.001609482032178</v>
      </c>
      <c r="U50">
        <f t="shared" ca="1" si="42"/>
        <v>10.000703155297174</v>
      </c>
      <c r="V50">
        <f t="shared" si="43"/>
        <v>10</v>
      </c>
    </row>
    <row r="51" spans="1:22" x14ac:dyDescent="0.25">
      <c r="A51">
        <f t="shared" si="23"/>
        <v>16.000000000000007</v>
      </c>
      <c r="B51">
        <v>11</v>
      </c>
      <c r="C51">
        <f t="shared" ca="1" si="24"/>
        <v>10.858194399708538</v>
      </c>
      <c r="D51">
        <f t="shared" ca="1" si="25"/>
        <v>10.720953333189128</v>
      </c>
      <c r="E51">
        <f t="shared" ca="1" si="26"/>
        <v>10.592389092034871</v>
      </c>
      <c r="F51">
        <f t="shared" ca="1" si="27"/>
        <v>10.475786152165647</v>
      </c>
      <c r="G51">
        <f t="shared" ca="1" si="28"/>
        <v>10.373360243378862</v>
      </c>
      <c r="H51">
        <f t="shared" ca="1" si="29"/>
        <v>10.286178672515799</v>
      </c>
      <c r="I51">
        <f t="shared" ca="1" si="30"/>
        <v>10.21423408572462</v>
      </c>
      <c r="J51">
        <f t="shared" ca="1" si="31"/>
        <v>10.156635881106846</v>
      </c>
      <c r="K51">
        <f t="shared" ca="1" si="32"/>
        <v>10.111868160965624</v>
      </c>
      <c r="L51">
        <f t="shared" ca="1" si="33"/>
        <v>10.078061854750707</v>
      </c>
      <c r="M51">
        <f t="shared" ca="1" si="34"/>
        <v>10.053238607285863</v>
      </c>
      <c r="N51">
        <f t="shared" ca="1" si="35"/>
        <v>10.035500010707553</v>
      </c>
      <c r="O51">
        <f t="shared" ca="1" si="36"/>
        <v>10.023152396226429</v>
      </c>
      <c r="P51">
        <f t="shared" ca="1" si="37"/>
        <v>10.014770768855783</v>
      </c>
      <c r="Q51">
        <f t="shared" ca="1" si="38"/>
        <v>10.00921372127466</v>
      </c>
      <c r="R51">
        <f t="shared" ca="1" si="39"/>
        <v>10.005604322559764</v>
      </c>
      <c r="S51">
        <f t="shared" ca="1" si="40"/>
        <v>10.003291237965056</v>
      </c>
      <c r="T51">
        <f t="shared" ca="1" si="41"/>
        <v>10.001801305555723</v>
      </c>
      <c r="U51">
        <f t="shared" ca="1" si="42"/>
        <v>10.000790931955258</v>
      </c>
      <c r="V51">
        <f t="shared" si="43"/>
        <v>10</v>
      </c>
    </row>
    <row r="52" spans="1:22" x14ac:dyDescent="0.25">
      <c r="A52">
        <f t="shared" si="23"/>
        <v>16.400000000000006</v>
      </c>
      <c r="B52">
        <v>11</v>
      </c>
      <c r="C52">
        <f t="shared" ca="1" si="24"/>
        <v>10.859952335990725</v>
      </c>
      <c r="D52">
        <f t="shared" ca="1" si="25"/>
        <v>10.724299512686917</v>
      </c>
      <c r="E52">
        <f t="shared" ca="1" si="26"/>
        <v>10.597012138127582</v>
      </c>
      <c r="F52">
        <f t="shared" ca="1" si="27"/>
        <v>10.481282378800026</v>
      </c>
      <c r="G52">
        <f t="shared" ca="1" si="28"/>
        <v>10.379293186058423</v>
      </c>
      <c r="H52">
        <f t="shared" ca="1" si="29"/>
        <v>10.292136350015722</v>
      </c>
      <c r="I52">
        <f t="shared" ca="1" si="30"/>
        <v>10.219873707722829</v>
      </c>
      <c r="J52">
        <f t="shared" ca="1" si="31"/>
        <v>10.161710120425457</v>
      </c>
      <c r="K52">
        <f t="shared" ca="1" si="32"/>
        <v>10.116232131424615</v>
      </c>
      <c r="L52">
        <f t="shared" ca="1" si="33"/>
        <v>10.081664068571254</v>
      </c>
      <c r="M52">
        <f t="shared" ca="1" si="34"/>
        <v>10.056101540269253</v>
      </c>
      <c r="N52">
        <f t="shared" ca="1" si="35"/>
        <v>10.037696344425733</v>
      </c>
      <c r="O52">
        <f t="shared" ca="1" si="36"/>
        <v>10.024781982877661</v>
      </c>
      <c r="P52">
        <f t="shared" ca="1" si="37"/>
        <v>10.015941587957661</v>
      </c>
      <c r="Q52">
        <f t="shared" ca="1" si="38"/>
        <v>10.010028240792355</v>
      </c>
      <c r="R52">
        <f t="shared" ca="1" si="39"/>
        <v>10.006151192421287</v>
      </c>
      <c r="S52">
        <f t="shared" ca="1" si="40"/>
        <v>10.003641318704025</v>
      </c>
      <c r="T52">
        <f t="shared" ca="1" si="41"/>
        <v>10.002006646834189</v>
      </c>
      <c r="U52">
        <f t="shared" ca="1" si="42"/>
        <v>10.000885328160519</v>
      </c>
      <c r="V52">
        <f t="shared" si="43"/>
        <v>10</v>
      </c>
    </row>
    <row r="53" spans="1:22" x14ac:dyDescent="0.25">
      <c r="A53">
        <f t="shared" si="23"/>
        <v>16.800000000000004</v>
      </c>
      <c r="B53">
        <v>11</v>
      </c>
      <c r="C53">
        <f t="shared" ca="1" si="24"/>
        <v>10.861646497517999</v>
      </c>
      <c r="D53">
        <f t="shared" ca="1" si="25"/>
        <v>10.727528398854181</v>
      </c>
      <c r="E53">
        <f t="shared" ca="1" si="26"/>
        <v>10.601482515608526</v>
      </c>
      <c r="F53">
        <f t="shared" ca="1" si="27"/>
        <v>10.48661257606523</v>
      </c>
      <c r="G53">
        <f t="shared" ca="1" si="28"/>
        <v>10.385068129684946</v>
      </c>
      <c r="H53">
        <f t="shared" ca="1" si="29"/>
        <v>10.297961042370966</v>
      </c>
      <c r="I53">
        <f t="shared" ca="1" si="30"/>
        <v>10.225415685945103</v>
      </c>
      <c r="J53">
        <f t="shared" ca="1" si="31"/>
        <v>10.166725275074928</v>
      </c>
      <c r="K53">
        <f t="shared" ca="1" si="32"/>
        <v>10.120572750828426</v>
      </c>
      <c r="L53">
        <f t="shared" ca="1" si="33"/>
        <v>10.085271775091456</v>
      </c>
      <c r="M53">
        <f t="shared" ca="1" si="34"/>
        <v>10.058990065654999</v>
      </c>
      <c r="N53">
        <f t="shared" ca="1" si="35"/>
        <v>10.039929669682904</v>
      </c>
      <c r="O53">
        <f t="shared" ca="1" si="36"/>
        <v>10.02645258685374</v>
      </c>
      <c r="P53">
        <f t="shared" ca="1" si="37"/>
        <v>10.017152013964768</v>
      </c>
      <c r="Q53">
        <f t="shared" ca="1" si="38"/>
        <v>10.010877506093564</v>
      </c>
      <c r="R53">
        <f t="shared" ca="1" si="39"/>
        <v>10.006726161475386</v>
      </c>
      <c r="S53">
        <f t="shared" ca="1" si="40"/>
        <v>10.004012239492461</v>
      </c>
      <c r="T53">
        <f t="shared" ca="1" si="41"/>
        <v>10.002225619480624</v>
      </c>
      <c r="U53">
        <f t="shared" ca="1" si="42"/>
        <v>10.000986431084872</v>
      </c>
      <c r="V53">
        <f t="shared" si="43"/>
        <v>10</v>
      </c>
    </row>
    <row r="54" spans="1:22" x14ac:dyDescent="0.25">
      <c r="A54">
        <f t="shared" si="23"/>
        <v>17.200000000000003</v>
      </c>
      <c r="B54">
        <v>11</v>
      </c>
      <c r="C54">
        <f t="shared" ca="1" si="24"/>
        <v>10.863280647941874</v>
      </c>
      <c r="D54">
        <f t="shared" ca="1" si="25"/>
        <v>10.73064667194344</v>
      </c>
      <c r="E54">
        <f t="shared" ca="1" si="26"/>
        <v>10.605808378668151</v>
      </c>
      <c r="F54">
        <f t="shared" ca="1" si="27"/>
        <v>10.491784743041926</v>
      </c>
      <c r="G54">
        <f t="shared" ca="1" si="28"/>
        <v>10.390691524857436</v>
      </c>
      <c r="H54">
        <f t="shared" ca="1" si="29"/>
        <v>10.303656794604169</v>
      </c>
      <c r="I54">
        <f t="shared" ca="1" si="30"/>
        <v>10.230861444933907</v>
      </c>
      <c r="J54">
        <f t="shared" ca="1" si="31"/>
        <v>10.171680492735653</v>
      </c>
      <c r="K54">
        <f t="shared" ca="1" si="32"/>
        <v>10.124887584689215</v>
      </c>
      <c r="L54">
        <f t="shared" ca="1" si="33"/>
        <v>10.088881761294751</v>
      </c>
      <c r="M54">
        <f t="shared" ca="1" si="34"/>
        <v>10.061900903408519</v>
      </c>
      <c r="N54">
        <f t="shared" ca="1" si="35"/>
        <v>10.042197139906087</v>
      </c>
      <c r="O54">
        <f t="shared" ca="1" si="36"/>
        <v>10.028162051961614</v>
      </c>
      <c r="P54">
        <f t="shared" ca="1" si="37"/>
        <v>10.018400626786827</v>
      </c>
      <c r="Q54">
        <f t="shared" ca="1" si="38"/>
        <v>10.011760733667188</v>
      </c>
      <c r="R54">
        <f t="shared" ca="1" si="39"/>
        <v>10.007328909481609</v>
      </c>
      <c r="S54">
        <f t="shared" ca="1" si="40"/>
        <v>10.004403955311595</v>
      </c>
      <c r="T54">
        <f t="shared" ca="1" si="41"/>
        <v>10.002458290689422</v>
      </c>
      <c r="U54">
        <f t="shared" ca="1" si="42"/>
        <v>10.001094304089245</v>
      </c>
      <c r="V54">
        <f t="shared" si="43"/>
        <v>10</v>
      </c>
    </row>
    <row r="55" spans="1:22" x14ac:dyDescent="0.25">
      <c r="A55">
        <f t="shared" si="23"/>
        <v>17.600000000000001</v>
      </c>
      <c r="B55">
        <v>11</v>
      </c>
      <c r="C55">
        <f t="shared" ca="1" si="24"/>
        <v>10.864858247227097</v>
      </c>
      <c r="D55">
        <f t="shared" ca="1" si="25"/>
        <v>10.733660492667257</v>
      </c>
      <c r="E55">
        <f t="shared" ca="1" si="26"/>
        <v>10.609997289916956</v>
      </c>
      <c r="F55">
        <f t="shared" ca="1" si="27"/>
        <v>10.496806365288677</v>
      </c>
      <c r="G55">
        <f t="shared" ca="1" si="28"/>
        <v>10.396169496277276</v>
      </c>
      <c r="H55">
        <f t="shared" ca="1" si="29"/>
        <v>10.309227555815479</v>
      </c>
      <c r="I55">
        <f t="shared" ca="1" si="30"/>
        <v>10.23621251838196</v>
      </c>
      <c r="J55">
        <f t="shared" ca="1" si="31"/>
        <v>10.17657516456857</v>
      </c>
      <c r="K55">
        <f t="shared" ca="1" si="32"/>
        <v>10.129174490337473</v>
      </c>
      <c r="L55">
        <f t="shared" ca="1" si="33"/>
        <v>10.092491080227017</v>
      </c>
      <c r="M55">
        <f t="shared" ca="1" si="34"/>
        <v>10.064830967447229</v>
      </c>
      <c r="N55">
        <f t="shared" ca="1" si="35"/>
        <v>10.044496014764215</v>
      </c>
      <c r="O55">
        <f t="shared" ca="1" si="36"/>
        <v>10.029908249226523</v>
      </c>
      <c r="P55">
        <f t="shared" ca="1" si="37"/>
        <v>10.019685976851106</v>
      </c>
      <c r="Q55">
        <f t="shared" ca="1" si="38"/>
        <v>10.012677079636388</v>
      </c>
      <c r="R55">
        <f t="shared" ca="1" si="39"/>
        <v>10.007959047344674</v>
      </c>
      <c r="S55">
        <f t="shared" ca="1" si="40"/>
        <v>10.00481635971062</v>
      </c>
      <c r="T55">
        <f t="shared" ca="1" si="41"/>
        <v>10.002704683074123</v>
      </c>
      <c r="U55">
        <f t="shared" ca="1" si="42"/>
        <v>10.001208987399385</v>
      </c>
      <c r="V55">
        <f t="shared" si="43"/>
        <v>10</v>
      </c>
    </row>
    <row r="56" spans="1:22" x14ac:dyDescent="0.25">
      <c r="A56">
        <f t="shared" si="23"/>
        <v>18</v>
      </c>
      <c r="B56">
        <v>11</v>
      </c>
      <c r="C56">
        <f t="shared" ca="1" si="24"/>
        <v>10.866382482433981</v>
      </c>
      <c r="D56">
        <f t="shared" ca="1" si="25"/>
        <v>10.736575552885164</v>
      </c>
      <c r="E56">
        <f t="shared" ca="1" si="26"/>
        <v>10.61405627388112</v>
      </c>
      <c r="F56">
        <f t="shared" ca="1" si="27"/>
        <v>10.501684454787489</v>
      </c>
      <c r="G56">
        <f t="shared" ca="1" si="28"/>
        <v>10.401507859440889</v>
      </c>
      <c r="H56">
        <f t="shared" ca="1" si="29"/>
        <v>10.314677172003318</v>
      </c>
      <c r="I56">
        <f t="shared" ca="1" si="30"/>
        <v>10.241470525035341</v>
      </c>
      <c r="J56">
        <f t="shared" ca="1" si="31"/>
        <v>10.181408894700818</v>
      </c>
      <c r="K56">
        <f t="shared" ca="1" si="32"/>
        <v>10.133431589696913</v>
      </c>
      <c r="L56">
        <f t="shared" ca="1" si="33"/>
        <v>10.09609703309161</v>
      </c>
      <c r="M56">
        <f t="shared" ca="1" si="34"/>
        <v>10.067777358647794</v>
      </c>
      <c r="N56">
        <f t="shared" ca="1" si="35"/>
        <v>10.046823662205387</v>
      </c>
      <c r="O56">
        <f t="shared" ca="1" si="36"/>
        <v>10.031689084365906</v>
      </c>
      <c r="P56">
        <f t="shared" ca="1" si="37"/>
        <v>10.021006594374885</v>
      </c>
      <c r="Q56">
        <f t="shared" ca="1" si="38"/>
        <v>10.013625648193315</v>
      </c>
      <c r="R56">
        <f t="shared" ca="1" si="39"/>
        <v>10.00861612340406</v>
      </c>
      <c r="S56">
        <f t="shared" ca="1" si="40"/>
        <v>10.005249288763276</v>
      </c>
      <c r="T56">
        <f t="shared" ca="1" si="41"/>
        <v>10.002964776754133</v>
      </c>
      <c r="U56">
        <f t="shared" ca="1" si="42"/>
        <v>10.001330498945022</v>
      </c>
      <c r="V56">
        <f t="shared" si="43"/>
        <v>10</v>
      </c>
    </row>
    <row r="57" spans="1:22" x14ac:dyDescent="0.25">
      <c r="A57">
        <f t="shared" si="23"/>
        <v>18.399999999999999</v>
      </c>
      <c r="B57">
        <v>11</v>
      </c>
      <c r="C57">
        <f t="shared" ca="1" si="24"/>
        <v>10.867856294772151</v>
      </c>
      <c r="D57">
        <f t="shared" ca="1" si="25"/>
        <v>10.739397120389729</v>
      </c>
      <c r="E57">
        <f t="shared" ca="1" si="26"/>
        <v>10.617991864768713</v>
      </c>
      <c r="F57">
        <f t="shared" ca="1" si="27"/>
        <v>10.506425586366687</v>
      </c>
      <c r="G57">
        <f t="shared" ca="1" si="28"/>
        <v>10.406712136912656</v>
      </c>
      <c r="H57">
        <f t="shared" ca="1" si="29"/>
        <v>10.32000938113805</v>
      </c>
      <c r="I57">
        <f t="shared" ca="1" si="30"/>
        <v>10.246637148200278</v>
      </c>
      <c r="J57">
        <f t="shared" ca="1" si="31"/>
        <v>10.186181473174852</v>
      </c>
      <c r="K57">
        <f t="shared" ca="1" si="32"/>
        <v>10.137657244334513</v>
      </c>
      <c r="L57">
        <f t="shared" ca="1" si="33"/>
        <v>10.099697152088169</v>
      </c>
      <c r="M57">
        <f t="shared" ca="1" si="34"/>
        <v>10.070737357333226</v>
      </c>
      <c r="N57">
        <f t="shared" ca="1" si="35"/>
        <v>10.049177559291866</v>
      </c>
      <c r="O57">
        <f t="shared" ca="1" si="36"/>
        <v>10.033502503966703</v>
      </c>
      <c r="P57">
        <f t="shared" ca="1" si="37"/>
        <v>10.022360997643537</v>
      </c>
      <c r="Q57">
        <f t="shared" ca="1" si="38"/>
        <v>10.014605499491999</v>
      </c>
      <c r="R57">
        <f t="shared" ca="1" si="39"/>
        <v>10.00929962958717</v>
      </c>
      <c r="S57">
        <f t="shared" ca="1" si="40"/>
        <v>10.005702525140117</v>
      </c>
      <c r="T57">
        <f t="shared" ca="1" si="41"/>
        <v>10.003238511635173</v>
      </c>
      <c r="U57">
        <f t="shared" ca="1" si="42"/>
        <v>10.001458835332828</v>
      </c>
      <c r="V57">
        <f t="shared" si="43"/>
        <v>10</v>
      </c>
    </row>
    <row r="58" spans="1:22" x14ac:dyDescent="0.25">
      <c r="A58">
        <f t="shared" si="23"/>
        <v>18.799999999999997</v>
      </c>
      <c r="B58">
        <v>11</v>
      </c>
      <c r="C58">
        <f t="shared" ca="1" si="24"/>
        <v>10.869282403447741</v>
      </c>
      <c r="D58">
        <f t="shared" ca="1" si="25"/>
        <v>10.742130078584458</v>
      </c>
      <c r="E58">
        <f t="shared" ca="1" si="26"/>
        <v>10.621810149207995</v>
      </c>
      <c r="F58">
        <f t="shared" ca="1" si="27"/>
        <v>10.51103593092974</v>
      </c>
      <c r="G58">
        <f t="shared" ca="1" si="28"/>
        <v>10.411787574059117</v>
      </c>
      <c r="H58">
        <f t="shared" ca="1" si="29"/>
        <v>10.325227810054644</v>
      </c>
      <c r="I58">
        <f t="shared" ca="1" si="30"/>
        <v>10.251714118341654</v>
      </c>
      <c r="J58">
        <f t="shared" ca="1" si="31"/>
        <v>10.190892851982106</v>
      </c>
      <c r="K58">
        <f t="shared" ca="1" si="32"/>
        <v>10.141850032640702</v>
      </c>
      <c r="L58">
        <f t="shared" ca="1" si="33"/>
        <v>10.103289184064771</v>
      </c>
      <c r="M58">
        <f t="shared" ca="1" si="34"/>
        <v>10.073708415430351</v>
      </c>
      <c r="N58">
        <f t="shared" ca="1" si="35"/>
        <v>10.051555292038747</v>
      </c>
      <c r="O58">
        <f t="shared" ca="1" si="36"/>
        <v>10.035346500514342</v>
      </c>
      <c r="P58">
        <f t="shared" ca="1" si="37"/>
        <v>10.023747700359024</v>
      </c>
      <c r="Q58">
        <f t="shared" ca="1" si="38"/>
        <v>10.015615656992424</v>
      </c>
      <c r="R58">
        <f t="shared" ca="1" si="39"/>
        <v>10.010009007376883</v>
      </c>
      <c r="S58">
        <f t="shared" ca="1" si="40"/>
        <v>10.006175802235626</v>
      </c>
      <c r="T58">
        <f t="shared" ca="1" si="41"/>
        <v>10.003525789833146</v>
      </c>
      <c r="U58">
        <f t="shared" ca="1" si="42"/>
        <v>10.001593972925605</v>
      </c>
      <c r="V58">
        <f t="shared" si="43"/>
        <v>10</v>
      </c>
    </row>
    <row r="59" spans="1:22" x14ac:dyDescent="0.25">
      <c r="A59">
        <f t="shared" si="23"/>
        <v>19.199999999999996</v>
      </c>
      <c r="B59">
        <v>11</v>
      </c>
      <c r="C59">
        <f t="shared" ca="1" si="24"/>
        <v>10.870663326743468</v>
      </c>
      <c r="D59">
        <f t="shared" ca="1" si="25"/>
        <v>10.744778961726256</v>
      </c>
      <c r="E59">
        <f t="shared" ca="1" si="26"/>
        <v>10.625516804563539</v>
      </c>
      <c r="F59">
        <f t="shared" ca="1" si="27"/>
        <v>10.51552128578968</v>
      </c>
      <c r="G59">
        <f t="shared" ca="1" si="28"/>
        <v>10.416739154165668</v>
      </c>
      <c r="H59">
        <f t="shared" ca="1" si="29"/>
        <v>10.330335972808037</v>
      </c>
      <c r="I59">
        <f t="shared" ca="1" si="30"/>
        <v>10.256703198333891</v>
      </c>
      <c r="J59">
        <f t="shared" ca="1" si="31"/>
        <v>10.195543123840345</v>
      </c>
      <c r="K59">
        <f t="shared" ca="1" si="32"/>
        <v>10.146008728992394</v>
      </c>
      <c r="L59">
        <f t="shared" ca="1" si="33"/>
        <v>10.106871075023678</v>
      </c>
      <c r="M59">
        <f t="shared" ca="1" si="34"/>
        <v>10.076688148452225</v>
      </c>
      <c r="N59">
        <f t="shared" ca="1" si="35"/>
        <v>10.053954554435458</v>
      </c>
      <c r="O59">
        <f t="shared" ca="1" si="36"/>
        <v>10.037219116410476</v>
      </c>
      <c r="P59">
        <f t="shared" ca="1" si="37"/>
        <v>10.02516521812584</v>
      </c>
      <c r="Q59">
        <f t="shared" ca="1" si="38"/>
        <v>10.01665511425824</v>
      </c>
      <c r="R59">
        <f t="shared" ca="1" si="39"/>
        <v>10.010743653555185</v>
      </c>
      <c r="S59">
        <f t="shared" ca="1" si="40"/>
        <v>10.006668808297883</v>
      </c>
      <c r="T59">
        <f t="shared" ca="1" si="41"/>
        <v>10.003826478196228</v>
      </c>
      <c r="U59">
        <f t="shared" ca="1" si="42"/>
        <v>10.001735869002276</v>
      </c>
      <c r="V59">
        <f t="shared" si="43"/>
        <v>10</v>
      </c>
    </row>
    <row r="60" spans="1:22" x14ac:dyDescent="0.25">
      <c r="A60">
        <f t="shared" si="23"/>
        <v>19.599999999999994</v>
      </c>
      <c r="B60">
        <v>11</v>
      </c>
      <c r="C60">
        <f t="shared" ca="1" si="24"/>
        <v>10.872001400703075</v>
      </c>
      <c r="D60">
        <f t="shared" ca="1" si="25"/>
        <v>10.747347986305167</v>
      </c>
      <c r="E60">
        <f t="shared" ca="1" si="26"/>
        <v>10.629117133354542</v>
      </c>
      <c r="F60">
        <f t="shared" ca="1" si="27"/>
        <v>10.519887102381423</v>
      </c>
      <c r="G60">
        <f t="shared" ca="1" si="28"/>
        <v>10.421571612887666</v>
      </c>
      <c r="H60">
        <f t="shared" ca="1" si="29"/>
        <v>10.335337270198899</v>
      </c>
      <c r="I60">
        <f t="shared" ca="1" si="30"/>
        <v>10.261606170987282</v>
      </c>
      <c r="J60">
        <f t="shared" ca="1" si="31"/>
        <v>10.200132503409135</v>
      </c>
      <c r="K60">
        <f t="shared" ca="1" si="32"/>
        <v>10.150132284752962</v>
      </c>
      <c r="L60">
        <f t="shared" ca="1" si="33"/>
        <v>10.110440955498209</v>
      </c>
      <c r="M60">
        <f t="shared" ca="1" si="34"/>
        <v>10.079674327429778</v>
      </c>
      <c r="N60">
        <f t="shared" ca="1" si="35"/>
        <v>10.056373146805237</v>
      </c>
      <c r="O60">
        <f t="shared" ca="1" si="36"/>
        <v>10.039118447105146</v>
      </c>
      <c r="P60">
        <f t="shared" ca="1" si="37"/>
        <v>10.026612074141731</v>
      </c>
      <c r="Q60">
        <f t="shared" ca="1" si="38"/>
        <v>10.017722841218042</v>
      </c>
      <c r="R60">
        <f t="shared" ca="1" si="39"/>
        <v>10.011502925693858</v>
      </c>
      <c r="S60">
        <f t="shared" ca="1" si="40"/>
        <v>10.007181190516356</v>
      </c>
      <c r="T60">
        <f t="shared" ca="1" si="41"/>
        <v>10.00414041088503</v>
      </c>
      <c r="U60">
        <f t="shared" ca="1" si="42"/>
        <v>10.001884462975717</v>
      </c>
      <c r="V60">
        <f t="shared" si="43"/>
        <v>10</v>
      </c>
    </row>
    <row r="61" spans="1:22" x14ac:dyDescent="0.25">
      <c r="A61">
        <f t="shared" si="23"/>
        <v>19.999999999999993</v>
      </c>
      <c r="B61">
        <v>10</v>
      </c>
      <c r="C61">
        <f t="shared" ca="1" si="24"/>
        <v>10.638863232809841</v>
      </c>
      <c r="D61">
        <f t="shared" ca="1" si="25"/>
        <v>10.694881045886603</v>
      </c>
      <c r="E61">
        <f t="shared" ca="1" si="26"/>
        <v>10.619731507916956</v>
      </c>
      <c r="F61">
        <f t="shared" ca="1" si="27"/>
        <v>10.521117906353341</v>
      </c>
      <c r="G61" s="1">
        <f t="shared" ca="1" si="28"/>
        <v>10.425581314719523</v>
      </c>
      <c r="H61">
        <f t="shared" ca="1" si="29"/>
        <v>10.340068977665348</v>
      </c>
      <c r="I61">
        <f t="shared" ca="1" si="30"/>
        <v>10.266385909277304</v>
      </c>
      <c r="J61">
        <f t="shared" ca="1" si="31"/>
        <v>10.204652186614318</v>
      </c>
      <c r="K61">
        <f t="shared" ca="1" si="32"/>
        <v>10.154217671964286</v>
      </c>
      <c r="L61">
        <f t="shared" ca="1" si="33"/>
        <v>10.113996625342565</v>
      </c>
      <c r="M61">
        <f t="shared" ca="1" si="34"/>
        <v>10.082664753331736</v>
      </c>
      <c r="N61">
        <f t="shared" ca="1" si="35"/>
        <v>10.058808946075809</v>
      </c>
      <c r="O61">
        <f t="shared" ca="1" si="36"/>
        <v>10.041042636996313</v>
      </c>
      <c r="P61">
        <f t="shared" ca="1" si="37"/>
        <v>10.028086802644729</v>
      </c>
      <c r="Q61">
        <f t="shared" ca="1" si="38"/>
        <v>10.018817789550651</v>
      </c>
      <c r="R61">
        <f t="shared" ca="1" si="39"/>
        <v>10.012286147288101</v>
      </c>
      <c r="S61">
        <f t="shared" ca="1" si="40"/>
        <v>10.007712559011159</v>
      </c>
      <c r="T61">
        <f t="shared" ca="1" si="41"/>
        <v>10.004467391971225</v>
      </c>
      <c r="U61">
        <f t="shared" ca="1" si="42"/>
        <v>10.002039677646783</v>
      </c>
      <c r="V61">
        <f t="shared" si="43"/>
        <v>10</v>
      </c>
    </row>
    <row r="62" spans="1:22" x14ac:dyDescent="0.25">
      <c r="A62">
        <f t="shared" si="23"/>
        <v>20.399999999999991</v>
      </c>
      <c r="B62">
        <v>10</v>
      </c>
      <c r="C62">
        <f t="shared" ca="1" si="24"/>
        <v>10.494731204350996</v>
      </c>
      <c r="D62">
        <f t="shared" ca="1" si="25"/>
        <v>10.629132337554886</v>
      </c>
      <c r="E62">
        <f t="shared" ca="1" si="26"/>
        <v>10.599161699929478</v>
      </c>
      <c r="F62">
        <f t="shared" ca="1" si="27"/>
        <v>10.517766542335384</v>
      </c>
      <c r="G62" s="2">
        <f t="shared" ca="1" si="28"/>
        <v>10.427992974696389</v>
      </c>
      <c r="H62">
        <f t="shared" ca="1" si="29"/>
        <v>10.344248556999561</v>
      </c>
      <c r="I62">
        <f t="shared" ca="1" si="30"/>
        <v>10.270953087638269</v>
      </c>
      <c r="J62">
        <f t="shared" ca="1" si="31"/>
        <v>10.209075564179386</v>
      </c>
      <c r="K62">
        <f t="shared" ca="1" si="32"/>
        <v>10.158256484633171</v>
      </c>
      <c r="L62">
        <f t="shared" ca="1" si="33"/>
        <v>10.117534436759167</v>
      </c>
      <c r="M62">
        <f t="shared" ca="1" si="34"/>
        <v>10.085656917426666</v>
      </c>
      <c r="N62">
        <f t="shared" ca="1" si="35"/>
        <v>10.061259808331489</v>
      </c>
      <c r="O62">
        <f t="shared" ca="1" si="36"/>
        <v>10.042989854875508</v>
      </c>
      <c r="P62">
        <f t="shared" ca="1" si="37"/>
        <v>10.029587946117516</v>
      </c>
      <c r="Q62">
        <f t="shared" ca="1" si="38"/>
        <v>10.019938896041486</v>
      </c>
      <c r="R62">
        <f t="shared" ca="1" si="39"/>
        <v>10.013092612192544</v>
      </c>
      <c r="S62">
        <f t="shared" ca="1" si="40"/>
        <v>10.008262490604709</v>
      </c>
      <c r="T62">
        <f t="shared" ca="1" si="41"/>
        <v>10.004807198000751</v>
      </c>
      <c r="U62">
        <f t="shared" ca="1" si="42"/>
        <v>10.002201420470602</v>
      </c>
      <c r="V62">
        <f t="shared" si="43"/>
        <v>10</v>
      </c>
    </row>
    <row r="63" spans="1:22" x14ac:dyDescent="0.25">
      <c r="A63">
        <f t="shared" si="23"/>
        <v>20.79999999999999</v>
      </c>
      <c r="B63">
        <v>10</v>
      </c>
      <c r="C63">
        <f t="shared" ca="1" si="24"/>
        <v>10.400541828288876</v>
      </c>
      <c r="D63">
        <f t="shared" ca="1" si="25"/>
        <v>10.565610216422455</v>
      </c>
      <c r="E63">
        <f t="shared" ca="1" si="26"/>
        <v>10.57187330172496</v>
      </c>
      <c r="F63">
        <f t="shared" ca="1" si="27"/>
        <v>10.509915391516175</v>
      </c>
      <c r="G63" s="2">
        <f t="shared" ca="1" si="28"/>
        <v>10.428329604259373</v>
      </c>
      <c r="H63">
        <f t="shared" ca="1" si="29"/>
        <v>10.347585390910032</v>
      </c>
      <c r="I63">
        <f t="shared" ca="1" si="30"/>
        <v>10.27518326233686</v>
      </c>
      <c r="J63">
        <f t="shared" ca="1" si="31"/>
        <v>10.213356570510166</v>
      </c>
      <c r="K63">
        <f t="shared" ca="1" si="32"/>
        <v>10.162232394510426</v>
      </c>
      <c r="L63">
        <f t="shared" ca="1" si="33"/>
        <v>10.121047993203822</v>
      </c>
      <c r="M63">
        <f t="shared" ca="1" si="34"/>
        <v>10.088647483008856</v>
      </c>
      <c r="N63">
        <f t="shared" ca="1" si="35"/>
        <v>10.063723386769372</v>
      </c>
      <c r="O63">
        <f t="shared" ca="1" si="36"/>
        <v>10.044958236624593</v>
      </c>
      <c r="P63">
        <f t="shared" ca="1" si="37"/>
        <v>10.031114040852534</v>
      </c>
      <c r="Q63">
        <f t="shared" ca="1" si="38"/>
        <v>10.021085081918017</v>
      </c>
      <c r="R63">
        <f t="shared" ca="1" si="39"/>
        <v>10.013921587674822</v>
      </c>
      <c r="S63">
        <f t="shared" ca="1" si="40"/>
        <v>10.008830532137315</v>
      </c>
      <c r="T63">
        <f t="shared" ca="1" si="41"/>
        <v>10.005159580431318</v>
      </c>
      <c r="U63">
        <f t="shared" ca="1" si="42"/>
        <v>10.002369584801738</v>
      </c>
      <c r="V63">
        <f t="shared" si="43"/>
        <v>10</v>
      </c>
    </row>
    <row r="64" spans="1:22" x14ac:dyDescent="0.25">
      <c r="A64">
        <f t="shared" si="23"/>
        <v>21.199999999999989</v>
      </c>
      <c r="B64">
        <v>10</v>
      </c>
      <c r="C64">
        <f t="shared" ca="1" si="24"/>
        <v>10.335674764541046</v>
      </c>
      <c r="D64">
        <f t="shared" ca="1" si="25"/>
        <v>10.509181869712521</v>
      </c>
      <c r="E64">
        <f t="shared" ca="1" si="26"/>
        <v>10.541618108109162</v>
      </c>
      <c r="F64">
        <f t="shared" ca="1" si="27"/>
        <v>10.498416362466315</v>
      </c>
      <c r="G64" s="2">
        <f t="shared" ca="1" si="28"/>
        <v>10.426467044198819</v>
      </c>
      <c r="H64">
        <f t="shared" ca="1" si="29"/>
        <v>10.349861325779942</v>
      </c>
      <c r="I64">
        <f t="shared" ca="1" si="30"/>
        <v>10.278945444535838</v>
      </c>
      <c r="J64">
        <f t="shared" ca="1" si="31"/>
        <v>10.217435018789176</v>
      </c>
      <c r="K64">
        <f t="shared" ca="1" si="32"/>
        <v>10.166120713740037</v>
      </c>
      <c r="L64">
        <f t="shared" ca="1" si="33"/>
        <v>10.124527206764931</v>
      </c>
      <c r="M64">
        <f t="shared" ca="1" si="34"/>
        <v>10.091631733692601</v>
      </c>
      <c r="N64">
        <f t="shared" ca="1" si="35"/>
        <v>10.066196887329632</v>
      </c>
      <c r="O64">
        <f t="shared" ca="1" si="36"/>
        <v>10.046945792367312</v>
      </c>
      <c r="P64">
        <f t="shared" ca="1" si="37"/>
        <v>10.032663586761791</v>
      </c>
      <c r="Q64">
        <f t="shared" ca="1" si="38"/>
        <v>10.022255245929408</v>
      </c>
      <c r="R64">
        <f t="shared" ca="1" si="39"/>
        <v>10.014772315125507</v>
      </c>
      <c r="S64">
        <f t="shared" ca="1" si="40"/>
        <v>10.009416202948321</v>
      </c>
      <c r="T64">
        <f t="shared" ca="1" si="41"/>
        <v>10.005524267798656</v>
      </c>
      <c r="U64">
        <f t="shared" ca="1" si="42"/>
        <v>10.002544051067332</v>
      </c>
      <c r="V64">
        <f t="shared" si="43"/>
        <v>10</v>
      </c>
    </row>
    <row r="65" spans="1:22" x14ac:dyDescent="0.25">
      <c r="A65">
        <f t="shared" si="23"/>
        <v>21.599999999999987</v>
      </c>
      <c r="B65">
        <v>10</v>
      </c>
      <c r="C65">
        <f t="shared" ca="1" si="24"/>
        <v>10.288840371847787</v>
      </c>
      <c r="D65">
        <f t="shared" ca="1" si="25"/>
        <v>10.460594761962419</v>
      </c>
      <c r="E65">
        <f t="shared" ca="1" si="26"/>
        <v>10.510881382701793</v>
      </c>
      <c r="F65">
        <f t="shared" ca="1" si="27"/>
        <v>10.484326189922749</v>
      </c>
      <c r="G65" s="2">
        <f t="shared" ca="1" si="28"/>
        <v>10.422545565784787</v>
      </c>
      <c r="H65">
        <f t="shared" ca="1" si="29"/>
        <v>10.350961245611748</v>
      </c>
      <c r="I65">
        <f t="shared" ca="1" si="30"/>
        <v>10.282126725018214</v>
      </c>
      <c r="J65">
        <f t="shared" ca="1" si="31"/>
        <v>10.221245405630619</v>
      </c>
      <c r="K65">
        <f t="shared" ca="1" si="32"/>
        <v>10.16989005334662</v>
      </c>
      <c r="L65">
        <f t="shared" ca="1" si="33"/>
        <v>10.127958050079084</v>
      </c>
      <c r="M65">
        <f t="shared" ca="1" si="34"/>
        <v>10.094603155096925</v>
      </c>
      <c r="N65">
        <f t="shared" ca="1" si="35"/>
        <v>10.068676813625574</v>
      </c>
      <c r="O65">
        <f t="shared" ca="1" si="36"/>
        <v>10.048950287894074</v>
      </c>
      <c r="P65">
        <f t="shared" ca="1" si="37"/>
        <v>10.034235000979484</v>
      </c>
      <c r="Q65">
        <f t="shared" ca="1" si="38"/>
        <v>10.023448249609126</v>
      </c>
      <c r="R65">
        <f t="shared" ca="1" si="39"/>
        <v>10.015644007438063</v>
      </c>
      <c r="S65">
        <f t="shared" ca="1" si="40"/>
        <v>10.010018996048387</v>
      </c>
      <c r="T65">
        <f t="shared" ca="1" si="41"/>
        <v>10.005900967408881</v>
      </c>
      <c r="U65">
        <f t="shared" ca="1" si="42"/>
        <v>10.002724687794935</v>
      </c>
      <c r="V65">
        <f t="shared" si="43"/>
        <v>10</v>
      </c>
    </row>
    <row r="66" spans="1:22" x14ac:dyDescent="0.25">
      <c r="A66">
        <f t="shared" si="23"/>
        <v>21.999999999999986</v>
      </c>
      <c r="B66">
        <v>10</v>
      </c>
      <c r="C66">
        <f t="shared" ca="1" si="24"/>
        <v>10.2536128402028</v>
      </c>
      <c r="D66">
        <f t="shared" ca="1" si="25"/>
        <v>10.419156851293138</v>
      </c>
      <c r="E66">
        <f t="shared" ca="1" si="26"/>
        <v>10.48110608571027</v>
      </c>
      <c r="F66">
        <f t="shared" ca="1" si="27"/>
        <v>10.468617077648592</v>
      </c>
      <c r="G66" s="2">
        <f t="shared" ca="1" si="28"/>
        <v>10.416855288901516</v>
      </c>
      <c r="H66">
        <f t="shared" ca="1" si="29"/>
        <v>10.350867807946262</v>
      </c>
      <c r="I66">
        <f t="shared" ca="1" si="30"/>
        <v>10.284646732827294</v>
      </c>
      <c r="J66">
        <f t="shared" ca="1" si="31"/>
        <v>10.224725677231028</v>
      </c>
      <c r="K66">
        <f t="shared" ca="1" si="32"/>
        <v>10.173505300635782</v>
      </c>
      <c r="L66">
        <f t="shared" ca="1" si="33"/>
        <v>10.131323042263439</v>
      </c>
      <c r="M66">
        <f t="shared" ca="1" si="34"/>
        <v>10.097553264351982</v>
      </c>
      <c r="N66">
        <f t="shared" ca="1" si="35"/>
        <v>10.071158759578177</v>
      </c>
      <c r="O66">
        <f t="shared" ca="1" si="36"/>
        <v>10.050969119685883</v>
      </c>
      <c r="P66">
        <f t="shared" ca="1" si="37"/>
        <v>10.03582655927311</v>
      </c>
      <c r="Q66">
        <f t="shared" ca="1" si="38"/>
        <v>10.024662894594407</v>
      </c>
      <c r="R66">
        <f t="shared" ca="1" si="39"/>
        <v>10.016535842378902</v>
      </c>
      <c r="S66">
        <f t="shared" ca="1" si="40"/>
        <v>10.010638377515491</v>
      </c>
      <c r="T66">
        <f t="shared" ca="1" si="41"/>
        <v>10.006289366319841</v>
      </c>
      <c r="U66">
        <f t="shared" ca="1" si="42"/>
        <v>10.002911352401595</v>
      </c>
      <c r="V66">
        <f t="shared" si="43"/>
        <v>10</v>
      </c>
    </row>
    <row r="67" spans="1:22" x14ac:dyDescent="0.25">
      <c r="A67">
        <f t="shared" si="23"/>
        <v>22.399999999999984</v>
      </c>
      <c r="B67">
        <v>10</v>
      </c>
      <c r="C67">
        <f t="shared" ca="1" si="24"/>
        <v>10.226185305468341</v>
      </c>
      <c r="D67">
        <f t="shared" ca="1" si="25"/>
        <v>10.383801774100533</v>
      </c>
      <c r="E67">
        <f t="shared" ca="1" si="26"/>
        <v>10.453030549751213</v>
      </c>
      <c r="F67">
        <f t="shared" ca="1" si="27"/>
        <v>10.452070485504256</v>
      </c>
      <c r="G67" s="2">
        <f t="shared" ca="1" si="28"/>
        <v>10.409743940896456</v>
      </c>
      <c r="H67">
        <f t="shared" ca="1" si="29"/>
        <v>10.349639026276011</v>
      </c>
      <c r="I67">
        <f t="shared" ca="1" si="30"/>
        <v>10.286462157479939</v>
      </c>
      <c r="J67">
        <f t="shared" ca="1" si="31"/>
        <v>10.227823850315481</v>
      </c>
      <c r="K67">
        <f t="shared" ca="1" si="32"/>
        <v>10.176930975862152</v>
      </c>
      <c r="L67">
        <f t="shared" ca="1" si="33"/>
        <v>10.134602289474751</v>
      </c>
      <c r="M67">
        <f t="shared" ca="1" si="34"/>
        <v>10.100471721115632</v>
      </c>
      <c r="N67">
        <f t="shared" ca="1" si="35"/>
        <v>10.073637294665637</v>
      </c>
      <c r="O67">
        <f t="shared" ca="1" si="36"/>
        <v>10.052999205934297</v>
      </c>
      <c r="P67">
        <f t="shared" ca="1" si="37"/>
        <v>10.037436332823992</v>
      </c>
      <c r="Q67">
        <f t="shared" ca="1" si="38"/>
        <v>10.025897893590892</v>
      </c>
      <c r="R67">
        <f t="shared" ca="1" si="39"/>
        <v>10.017446951849008</v>
      </c>
      <c r="S67">
        <f t="shared" ca="1" si="40"/>
        <v>10.011273783782388</v>
      </c>
      <c r="T67">
        <f t="shared" ca="1" si="41"/>
        <v>10.006689131383009</v>
      </c>
      <c r="U67">
        <f t="shared" ca="1" si="42"/>
        <v>10.003103891641555</v>
      </c>
      <c r="V67">
        <f t="shared" si="43"/>
        <v>10</v>
      </c>
    </row>
    <row r="68" spans="1:22" x14ac:dyDescent="0.25">
      <c r="A68">
        <f t="shared" si="23"/>
        <v>22.799999999999983</v>
      </c>
      <c r="B68">
        <v>10</v>
      </c>
      <c r="C68">
        <f t="shared" ca="1" si="24"/>
        <v>10.204210406390464</v>
      </c>
      <c r="D68">
        <f t="shared" ca="1" si="25"/>
        <v>10.353483565086234</v>
      </c>
      <c r="E68">
        <f t="shared" ca="1" si="26"/>
        <v>10.426961201246257</v>
      </c>
      <c r="F68">
        <f t="shared" ca="1" si="27"/>
        <v>10.435265466143889</v>
      </c>
      <c r="G68" s="2">
        <f t="shared" ca="1" si="28"/>
        <v>10.401557182640605</v>
      </c>
      <c r="H68">
        <f t="shared" ca="1" si="29"/>
        <v>10.347382003497691</v>
      </c>
      <c r="I68">
        <f t="shared" ca="1" si="30"/>
        <v>10.287564267408975</v>
      </c>
      <c r="J68">
        <f t="shared" ca="1" si="31"/>
        <v>10.230501806142851</v>
      </c>
      <c r="K68">
        <f t="shared" ca="1" si="32"/>
        <v>10.180134234445156</v>
      </c>
      <c r="L68">
        <f t="shared" ca="1" si="33"/>
        <v>10.13777480920497</v>
      </c>
      <c r="M68">
        <f t="shared" ca="1" si="34"/>
        <v>10.103346683290331</v>
      </c>
      <c r="N68">
        <f t="shared" ca="1" si="35"/>
        <v>10.076105962812436</v>
      </c>
      <c r="O68">
        <f t="shared" ca="1" si="36"/>
        <v>10.05503691270154</v>
      </c>
      <c r="P68">
        <f t="shared" ca="1" si="37"/>
        <v>10.039062129508759</v>
      </c>
      <c r="Q68">
        <f t="shared" ca="1" si="38"/>
        <v>10.027151838027898</v>
      </c>
      <c r="R68">
        <f t="shared" ca="1" si="39"/>
        <v>10.018376407639552</v>
      </c>
      <c r="S68">
        <f t="shared" ca="1" si="40"/>
        <v>10.011924616727567</v>
      </c>
      <c r="T68">
        <f t="shared" ca="1" si="41"/>
        <v>10.007099908178535</v>
      </c>
      <c r="U68">
        <f t="shared" ca="1" si="42"/>
        <v>10.003302141618315</v>
      </c>
      <c r="V68">
        <f t="shared" si="43"/>
        <v>10</v>
      </c>
    </row>
    <row r="69" spans="1:22" x14ac:dyDescent="0.25">
      <c r="A69">
        <f t="shared" si="23"/>
        <v>23.199999999999982</v>
      </c>
      <c r="B69">
        <v>10</v>
      </c>
      <c r="C69">
        <f t="shared" ca="1" si="24"/>
        <v>10.18618356249042</v>
      </c>
      <c r="D69">
        <f t="shared" ca="1" si="25"/>
        <v>10.327300015230724</v>
      </c>
      <c r="E69">
        <f t="shared" ca="1" si="26"/>
        <v>10.402957593332253</v>
      </c>
      <c r="F69">
        <f t="shared" ca="1" si="27"/>
        <v>10.418606151648778</v>
      </c>
      <c r="G69" s="2">
        <f t="shared" ca="1" si="28"/>
        <v>10.392606423727521</v>
      </c>
      <c r="H69">
        <f t="shared" ca="1" si="29"/>
        <v>10.344229798523555</v>
      </c>
      <c r="I69">
        <f t="shared" ca="1" si="30"/>
        <v>10.287972660884249</v>
      </c>
      <c r="J69">
        <f t="shared" ca="1" si="31"/>
        <v>10.232736506933126</v>
      </c>
      <c r="K69">
        <f t="shared" ca="1" si="32"/>
        <v>10.183087104957693</v>
      </c>
      <c r="L69">
        <f t="shared" ca="1" si="33"/>
        <v>10.140819879263603</v>
      </c>
      <c r="M69">
        <f t="shared" ca="1" si="34"/>
        <v>10.106165328716095</v>
      </c>
      <c r="N69">
        <f t="shared" ca="1" si="35"/>
        <v>10.078557391733</v>
      </c>
      <c r="O69">
        <f t="shared" ca="1" si="36"/>
        <v>10.057078027051311</v>
      </c>
      <c r="P69">
        <f t="shared" ca="1" si="37"/>
        <v>10.040701448244057</v>
      </c>
      <c r="Q69">
        <f t="shared" ca="1" si="38"/>
        <v>10.028423166275044</v>
      </c>
      <c r="R69">
        <f t="shared" ca="1" si="39"/>
        <v>10.019323204923895</v>
      </c>
      <c r="S69">
        <f t="shared" ca="1" si="40"/>
        <v>10.012590236783602</v>
      </c>
      <c r="T69">
        <f t="shared" ca="1" si="41"/>
        <v>10.007521318783404</v>
      </c>
      <c r="U69">
        <f t="shared" ca="1" si="42"/>
        <v>10.003505927295375</v>
      </c>
      <c r="V69">
        <f t="shared" si="43"/>
        <v>10</v>
      </c>
    </row>
    <row r="70" spans="1:22" x14ac:dyDescent="0.25">
      <c r="A70">
        <f t="shared" si="23"/>
        <v>23.59999999999998</v>
      </c>
      <c r="B70">
        <v>10</v>
      </c>
      <c r="C70">
        <f t="shared" ca="1" si="24"/>
        <v>10.171104570074871</v>
      </c>
      <c r="D70">
        <f t="shared" ca="1" si="25"/>
        <v>10.304511659110865</v>
      </c>
      <c r="E70">
        <f t="shared" ca="1" si="26"/>
        <v>10.380947857847206</v>
      </c>
      <c r="F70">
        <f t="shared" ca="1" si="27"/>
        <v>10.40235971787093</v>
      </c>
      <c r="G70" s="2">
        <f t="shared" ca="1" si="28"/>
        <v>10.38315549345004</v>
      </c>
      <c r="H70">
        <f t="shared" ca="1" si="29"/>
        <v>10.340323943335441</v>
      </c>
      <c r="I70">
        <f t="shared" ca="1" si="30"/>
        <v>10.287727755250565</v>
      </c>
      <c r="J70">
        <f t="shared" ca="1" si="31"/>
        <v>10.234519303081484</v>
      </c>
      <c r="K70">
        <f t="shared" ca="1" si="32"/>
        <v>10.185767841283299</v>
      </c>
      <c r="L70">
        <f t="shared" ca="1" si="33"/>
        <v>10.143718220299125</v>
      </c>
      <c r="M70">
        <f t="shared" ca="1" si="34"/>
        <v>10.10891445190375</v>
      </c>
      <c r="N70">
        <f t="shared" ca="1" si="35"/>
        <v>10.080983491477518</v>
      </c>
      <c r="O70">
        <f t="shared" ca="1" si="36"/>
        <v>10.059117780412587</v>
      </c>
      <c r="P70">
        <f t="shared" ca="1" si="37"/>
        <v>10.042351452750841</v>
      </c>
      <c r="Q70">
        <f t="shared" ca="1" si="38"/>
        <v>10.029710136356053</v>
      </c>
      <c r="R70">
        <f t="shared" ca="1" si="39"/>
        <v>10.020286245163792</v>
      </c>
      <c r="S70">
        <f t="shared" ca="1" si="40"/>
        <v>10.013269954571269</v>
      </c>
      <c r="T70">
        <f t="shared" ca="1" si="41"/>
        <v>10.00795295844792</v>
      </c>
      <c r="U70">
        <f t="shared" ca="1" si="42"/>
        <v>10.003715061485856</v>
      </c>
      <c r="V70">
        <f t="shared" si="43"/>
        <v>10</v>
      </c>
    </row>
    <row r="71" spans="1:22" x14ac:dyDescent="0.25">
      <c r="A71">
        <f t="shared" si="23"/>
        <v>23.999999999999979</v>
      </c>
      <c r="B71">
        <v>10</v>
      </c>
      <c r="C71">
        <f t="shared" ca="1" si="24"/>
        <v>10.158285850245626</v>
      </c>
      <c r="D71">
        <f t="shared" ca="1" si="25"/>
        <v>10.284524900918139</v>
      </c>
      <c r="E71">
        <f t="shared" ca="1" si="26"/>
        <v>10.360797056108838</v>
      </c>
      <c r="F71">
        <f t="shared" ca="1" si="27"/>
        <v>10.386692206953617</v>
      </c>
      <c r="G71" s="2">
        <f t="shared" ca="1" si="28"/>
        <v>10.37341858050511</v>
      </c>
      <c r="H71">
        <f t="shared" ca="1" si="29"/>
        <v>10.335802671694276</v>
      </c>
      <c r="I71">
        <f t="shared" ca="1" si="30"/>
        <v>10.286883583780529</v>
      </c>
      <c r="J71">
        <f t="shared" ca="1" si="31"/>
        <v>10.235854067191701</v>
      </c>
      <c r="K71">
        <f t="shared" ca="1" si="32"/>
        <v>10.188161460878412</v>
      </c>
      <c r="L71">
        <f t="shared" ca="1" si="33"/>
        <v>10.146452903552905</v>
      </c>
      <c r="M71">
        <f t="shared" ca="1" si="34"/>
        <v>10.111581054361851</v>
      </c>
      <c r="N71">
        <f t="shared" ca="1" si="35"/>
        <v>10.083375711316052</v>
      </c>
      <c r="O71">
        <f t="shared" ca="1" si="36"/>
        <v>10.061150917866581</v>
      </c>
      <c r="P71">
        <f t="shared" ca="1" si="37"/>
        <v>10.044008968052095</v>
      </c>
      <c r="Q71">
        <f t="shared" ca="1" si="38"/>
        <v>10.031010806490753</v>
      </c>
      <c r="R71">
        <f t="shared" ca="1" si="39"/>
        <v>10.021264320266162</v>
      </c>
      <c r="S71">
        <f t="shared" ca="1" si="40"/>
        <v>10.013963021797499</v>
      </c>
      <c r="T71">
        <f t="shared" ca="1" si="41"/>
        <v>10.008394391394413</v>
      </c>
      <c r="U71">
        <f t="shared" ca="1" si="42"/>
        <v>10.003929343357568</v>
      </c>
      <c r="V71">
        <f t="shared" si="43"/>
        <v>10</v>
      </c>
    </row>
    <row r="72" spans="1:22" x14ac:dyDescent="0.25">
      <c r="A72">
        <f t="shared" si="23"/>
        <v>24.399999999999977</v>
      </c>
      <c r="B72">
        <v>10</v>
      </c>
      <c r="C72">
        <f t="shared" ca="1" si="24"/>
        <v>10.147240209619607</v>
      </c>
      <c r="D72">
        <f t="shared" ca="1" si="25"/>
        <v>10.266866317674166</v>
      </c>
      <c r="E72">
        <f t="shared" ca="1" si="26"/>
        <v>10.342345967618794</v>
      </c>
      <c r="F72">
        <f t="shared" ca="1" si="27"/>
        <v>10.371697896338311</v>
      </c>
      <c r="G72" s="2">
        <f t="shared" ca="1" si="28"/>
        <v>10.363564048519558</v>
      </c>
      <c r="H72">
        <f t="shared" ca="1" si="29"/>
        <v>10.33079387073693</v>
      </c>
      <c r="I72">
        <f t="shared" ca="1" si="30"/>
        <v>10.285501690560935</v>
      </c>
      <c r="J72">
        <f t="shared" ca="1" si="31"/>
        <v>10.236754777335953</v>
      </c>
      <c r="K72">
        <f t="shared" ca="1" si="32"/>
        <v>10.190259639471606</v>
      </c>
      <c r="L72">
        <f t="shared" ca="1" si="33"/>
        <v>10.149009948090237</v>
      </c>
      <c r="M72">
        <f t="shared" ca="1" si="34"/>
        <v>10.114152868052201</v>
      </c>
      <c r="N72">
        <f t="shared" ca="1" si="35"/>
        <v>10.085725322240044</v>
      </c>
      <c r="O72">
        <f t="shared" ca="1" si="36"/>
        <v>10.06317180373787</v>
      </c>
      <c r="P72">
        <f t="shared" ca="1" si="37"/>
        <v>10.045670499913918</v>
      </c>
      <c r="Q72">
        <f t="shared" ca="1" si="38"/>
        <v>10.032323025744521</v>
      </c>
      <c r="R72">
        <f t="shared" ca="1" si="39"/>
        <v>10.022256099709548</v>
      </c>
      <c r="S72">
        <f t="shared" ca="1" si="40"/>
        <v>10.014668622283036</v>
      </c>
      <c r="T72">
        <f t="shared" ca="1" si="41"/>
        <v>10.008845146070376</v>
      </c>
      <c r="U72">
        <f t="shared" ca="1" si="42"/>
        <v>10.004148556547621</v>
      </c>
      <c r="V72">
        <f t="shared" si="43"/>
        <v>10</v>
      </c>
    </row>
    <row r="73" spans="1:22" x14ac:dyDescent="0.25">
      <c r="A73">
        <f t="shared" si="23"/>
        <v>24.799999999999976</v>
      </c>
      <c r="B73">
        <v>10</v>
      </c>
      <c r="C73">
        <f t="shared" ca="1" si="24"/>
        <v>10.137613001793691</v>
      </c>
      <c r="D73">
        <f t="shared" ca="1" si="25"/>
        <v>10.251157984022591</v>
      </c>
      <c r="E73">
        <f t="shared" ca="1" si="26"/>
        <v>10.325432132122549</v>
      </c>
      <c r="F73">
        <f t="shared" ca="1" si="27"/>
        <v>10.357421691481896</v>
      </c>
      <c r="G73" s="2">
        <f t="shared" ca="1" si="28"/>
        <v>10.353720738700211</v>
      </c>
      <c r="H73">
        <f t="shared" ca="1" si="29"/>
        <v>10.325411511370158</v>
      </c>
      <c r="I73">
        <f t="shared" ca="1" si="30"/>
        <v>10.283646385623179</v>
      </c>
      <c r="J73">
        <f t="shared" ca="1" si="31"/>
        <v>10.237242997531812</v>
      </c>
      <c r="K73">
        <f t="shared" ca="1" si="32"/>
        <v>10.192060159930087</v>
      </c>
      <c r="L73">
        <f t="shared" ca="1" si="33"/>
        <v>10.15137862347456</v>
      </c>
      <c r="M73">
        <f t="shared" ca="1" si="34"/>
        <v>10.116618775479839</v>
      </c>
      <c r="N73">
        <f t="shared" ca="1" si="35"/>
        <v>10.088023696054213</v>
      </c>
      <c r="O73">
        <f t="shared" ca="1" si="36"/>
        <v>10.065174551164002</v>
      </c>
      <c r="P73">
        <f t="shared" ca="1" si="37"/>
        <v>10.04733227483913</v>
      </c>
      <c r="Q73">
        <f t="shared" ca="1" si="38"/>
        <v>10.033644435827291</v>
      </c>
      <c r="R73">
        <f t="shared" ca="1" si="39"/>
        <v>10.023260122022378</v>
      </c>
      <c r="S73">
        <f t="shared" ca="1" si="40"/>
        <v>10.015385863999548</v>
      </c>
      <c r="T73">
        <f t="shared" ca="1" si="41"/>
        <v>10.009304710267989</v>
      </c>
      <c r="U73">
        <f t="shared" ca="1" si="42"/>
        <v>10.004372467030455</v>
      </c>
      <c r="V73">
        <f t="shared" si="43"/>
        <v>10</v>
      </c>
    </row>
    <row r="74" spans="1:22" x14ac:dyDescent="0.25">
      <c r="A74">
        <f t="shared" si="23"/>
        <v>25.199999999999974</v>
      </c>
      <c r="B74">
        <v>10</v>
      </c>
      <c r="C74">
        <f t="shared" ca="1" si="24"/>
        <v>10.129139833605413</v>
      </c>
      <c r="D74">
        <f t="shared" ca="1" si="25"/>
        <v>10.23709674674013</v>
      </c>
      <c r="E74">
        <f t="shared" ca="1" si="26"/>
        <v>10.309900566668702</v>
      </c>
      <c r="F74">
        <f t="shared" ca="1" si="27"/>
        <v>10.34387547296266</v>
      </c>
      <c r="G74" s="2">
        <f t="shared" ca="1" si="28"/>
        <v>10.343984832958528</v>
      </c>
      <c r="H74">
        <f t="shared" ca="1" si="29"/>
        <v>10.31975442860019</v>
      </c>
      <c r="I74">
        <f t="shared" ca="1" si="30"/>
        <v>10.281381317316935</v>
      </c>
      <c r="J74">
        <f t="shared" ca="1" si="31"/>
        <v>10.237345535268076</v>
      </c>
      <c r="K74">
        <f t="shared" ca="1" si="32"/>
        <v>10.193566097559881</v>
      </c>
      <c r="L74">
        <f t="shared" ca="1" si="33"/>
        <v>10.153551503926167</v>
      </c>
      <c r="M74">
        <f t="shared" ca="1" si="34"/>
        <v>10.118969111421471</v>
      </c>
      <c r="N74">
        <f t="shared" ca="1" si="35"/>
        <v>10.090262558770863</v>
      </c>
      <c r="O74">
        <f t="shared" ca="1" si="36"/>
        <v>10.067153162911881</v>
      </c>
      <c r="P74">
        <f t="shared" ca="1" si="37"/>
        <v>10.048990296422595</v>
      </c>
      <c r="Q74">
        <f t="shared" ca="1" si="38"/>
        <v>10.03497248389197</v>
      </c>
      <c r="R74">
        <f t="shared" ca="1" si="39"/>
        <v>10.024274791523046</v>
      </c>
      <c r="S74">
        <f t="shared" ca="1" si="40"/>
        <v>10.01611377290579</v>
      </c>
      <c r="T74">
        <f t="shared" ca="1" si="41"/>
        <v>10.009772526554132</v>
      </c>
      <c r="U74">
        <f t="shared" ca="1" si="42"/>
        <v>10.004600820917837</v>
      </c>
      <c r="V74">
        <f t="shared" si="43"/>
        <v>10</v>
      </c>
    </row>
    <row r="75" spans="1:22" x14ac:dyDescent="0.25">
      <c r="A75">
        <f t="shared" si="23"/>
        <v>25.599999999999973</v>
      </c>
      <c r="B75">
        <v>10</v>
      </c>
      <c r="C75">
        <f t="shared" ca="1" si="24"/>
        <v>10.121619409467961</v>
      </c>
      <c r="D75">
        <f t="shared" ca="1" si="25"/>
        <v>10.224437758592302</v>
      </c>
      <c r="E75">
        <f t="shared" ca="1" si="26"/>
        <v>10.295608637347076</v>
      </c>
      <c r="F75">
        <f t="shared" ca="1" si="27"/>
        <v>10.33104969279778</v>
      </c>
      <c r="G75" s="2">
        <f t="shared" ca="1" si="28"/>
        <v>10.334426297836282</v>
      </c>
      <c r="H75">
        <f t="shared" ca="1" si="29"/>
        <v>10.313906565069173</v>
      </c>
      <c r="I75">
        <f t="shared" ca="1" si="30"/>
        <v>10.278767173474526</v>
      </c>
      <c r="J75">
        <f t="shared" ca="1" si="31"/>
        <v>10.237092422273852</v>
      </c>
      <c r="K75">
        <f t="shared" ca="1" si="32"/>
        <v>10.194784888587618</v>
      </c>
      <c r="L75">
        <f t="shared" ca="1" si="33"/>
        <v>10.155524332470725</v>
      </c>
      <c r="M75">
        <f t="shared" ca="1" si="34"/>
        <v>10.121195847715221</v>
      </c>
      <c r="N75">
        <f t="shared" ca="1" si="35"/>
        <v>10.09243420369409</v>
      </c>
      <c r="O75">
        <f t="shared" ca="1" si="36"/>
        <v>10.069101671981034</v>
      </c>
      <c r="P75">
        <f t="shared" ca="1" si="37"/>
        <v>10.05064041294086</v>
      </c>
      <c r="Q75">
        <f t="shared" ca="1" si="38"/>
        <v>10.036304445196347</v>
      </c>
      <c r="R75">
        <f t="shared" ca="1" si="39"/>
        <v>10.025298380712778</v>
      </c>
      <c r="S75">
        <f t="shared" ca="1" si="40"/>
        <v>10.01685128920354</v>
      </c>
      <c r="T75">
        <f t="shared" ca="1" si="41"/>
        <v>10.010247988438676</v>
      </c>
      <c r="U75">
        <f t="shared" ca="1" si="42"/>
        <v>10.004833342385171</v>
      </c>
      <c r="V75">
        <f t="shared" si="43"/>
        <v>10</v>
      </c>
    </row>
    <row r="76" spans="1:22" x14ac:dyDescent="0.25">
      <c r="A76">
        <f t="shared" ref="A76:A86" si="44">A75+delt</f>
        <v>25.999999999999972</v>
      </c>
      <c r="B76">
        <v>10</v>
      </c>
      <c r="C76">
        <f t="shared" ref="C76:C86" ca="1" si="45">(B76+D76+C75/alpha)/(2+1/alpha)</f>
        <v>10.114895609016356</v>
      </c>
      <c r="D76">
        <f t="shared" ref="D76:D86" ca="1" si="46">(C76+E76+D75/alpha)/(2+1/alpha)</f>
        <v>10.212981716903704</v>
      </c>
      <c r="E76">
        <f t="shared" ref="E76:E86" ca="1" si="47">(D76+F76+E75/alpha)/(2+1/alpha)</f>
        <v>10.282427720569551</v>
      </c>
      <c r="F76">
        <f t="shared" ref="F76:F86" ca="1" si="48">(E76+G76+F75/alpha)/(2+1/alpha)</f>
        <v>10.318921432291582</v>
      </c>
      <c r="G76" s="2">
        <f t="shared" ref="G76:G86" ca="1" si="49">(F76+H76+G75/alpha)/(2+1/alpha)</f>
        <v>10.325094492748116</v>
      </c>
      <c r="H76">
        <f t="shared" ref="H76:H86" ca="1" si="50">(G76+I76+H75/alpha)/(2+1/alpha)</f>
        <v>10.307938040484238</v>
      </c>
      <c r="I76">
        <f t="shared" ref="I76:I86" ca="1" si="51">(H76+J76+I75/alpha)/(2+1/alpha)</f>
        <v>10.275860276758026</v>
      </c>
      <c r="J76">
        <f t="shared" ref="J76:J86" ca="1" si="52">(I76+K76+J75/alpha)/(2+1/alpha)</f>
        <v>10.236515271240567</v>
      </c>
      <c r="K76">
        <f t="shared" ref="K76:K86" ca="1" si="53">(J76+L76+K75/alpha)/(2+1/alpha)</f>
        <v>10.195727388139893</v>
      </c>
      <c r="L76">
        <f t="shared" ref="L76:L86" ca="1" si="54">(K76+M76+L75/alpha)/(2+1/alpha)</f>
        <v>10.157295753919906</v>
      </c>
      <c r="M76">
        <f t="shared" ref="M76:M86" ca="1" si="55">(L76+N76+M75/alpha)/(2+1/alpha)</f>
        <v>10.123292673322871</v>
      </c>
      <c r="N76">
        <f t="shared" ref="N76:N86" ca="1" si="56">(M76+O76+N75/alpha)/(2+1/alpha)</f>
        <v>10.094531656744957</v>
      </c>
      <c r="O76">
        <f t="shared" ref="O76:O86" ca="1" si="57">(N76+P76+O75/alpha)/(2+1/alpha)</f>
        <v>10.071014272794214</v>
      </c>
      <c r="P76">
        <f t="shared" ref="P76:P86" ca="1" si="58">(O76+Q76+P75/alpha)/(2+1/alpha)</f>
        <v>10.052278390876426</v>
      </c>
      <c r="Q76">
        <f t="shared" ref="Q76:Q86" ca="1" si="59">(P76+R76+Q75/alpha)/(2+1/alpha)</f>
        <v>10.037637453797551</v>
      </c>
      <c r="R76">
        <f t="shared" ref="R76:R86" ca="1" si="60">(Q76+S76+R75/alpha)/(2+1/alpha)</f>
        <v>10.026329038221686</v>
      </c>
      <c r="S76">
        <f t="shared" ref="S76:S86" ca="1" si="61">(R76+T76+S75/alpha)/(2+1/alpha)</f>
        <v>10.017597266418091</v>
      </c>
      <c r="T76">
        <f t="shared" ref="T76:T86" ca="1" si="62">(S76+U76+T75/alpha)/(2+1/alpha)</f>
        <v>10.01073043765088</v>
      </c>
      <c r="U76">
        <f t="shared" ref="U76:U86" ca="1" si="63">(T76+V76+U75/alpha)/(2+1/alpha)</f>
        <v>10.00506973191418</v>
      </c>
      <c r="V76">
        <f t="shared" ref="V76:V86" si="64">h0</f>
        <v>10</v>
      </c>
    </row>
    <row r="77" spans="1:22" x14ac:dyDescent="0.25">
      <c r="A77">
        <f t="shared" si="44"/>
        <v>26.39999999999997</v>
      </c>
      <c r="B77">
        <v>10</v>
      </c>
      <c r="C77">
        <f t="shared" ca="1" si="45"/>
        <v>10.108845354147276</v>
      </c>
      <c r="D77">
        <f t="shared" ca="1" si="46"/>
        <v>10.202565071121853</v>
      </c>
      <c r="E77">
        <f t="shared" ca="1" si="47"/>
        <v>10.270243173641804</v>
      </c>
      <c r="F77">
        <f t="shared" ca="1" si="48"/>
        <v>10.307459908842386</v>
      </c>
      <c r="G77" s="2">
        <f t="shared" ca="1" si="49"/>
        <v>10.316022835419979</v>
      </c>
      <c r="H77">
        <f t="shared" ca="1" si="50"/>
        <v>10.301906618677227</v>
      </c>
      <c r="I77">
        <f t="shared" ca="1" si="51"/>
        <v>10.27271184741695</v>
      </c>
      <c r="J77">
        <f t="shared" ca="1" si="52"/>
        <v>10.235646002803982</v>
      </c>
      <c r="K77">
        <f t="shared" ca="1" si="53"/>
        <v>10.196406987099554</v>
      </c>
      <c r="L77">
        <f t="shared" ca="1" si="54"/>
        <v>10.158866968794275</v>
      </c>
      <c r="M77">
        <f t="shared" ca="1" si="55"/>
        <v>10.125254987674916</v>
      </c>
      <c r="N77">
        <f t="shared" ca="1" si="56"/>
        <v>10.096548792435682</v>
      </c>
      <c r="O77">
        <f t="shared" ca="1" si="57"/>
        <v>10.072885436423263</v>
      </c>
      <c r="P77">
        <f t="shared" ca="1" si="58"/>
        <v>10.053899989483471</v>
      </c>
      <c r="Q77">
        <f t="shared" ca="1" si="59"/>
        <v>10.038968539061294</v>
      </c>
      <c r="R77">
        <f t="shared" ca="1" si="60"/>
        <v>10.027364801798472</v>
      </c>
      <c r="S77">
        <f t="shared" ca="1" si="61"/>
        <v>10.018350473477614</v>
      </c>
      <c r="T77">
        <f t="shared" ca="1" si="62"/>
        <v>10.011219162805563</v>
      </c>
      <c r="U77">
        <f t="shared" ca="1" si="63"/>
        <v>10.005309665020226</v>
      </c>
      <c r="V77">
        <f t="shared" si="64"/>
        <v>10</v>
      </c>
    </row>
    <row r="78" spans="1:22" x14ac:dyDescent="0.25">
      <c r="A78">
        <f t="shared" si="44"/>
        <v>26.799999999999969</v>
      </c>
      <c r="B78">
        <v>10</v>
      </c>
      <c r="C78">
        <f t="shared" ca="1" si="45"/>
        <v>10.103370201943342</v>
      </c>
      <c r="D78">
        <f t="shared" ca="1" si="46"/>
        <v>10.193052523376855</v>
      </c>
      <c r="E78">
        <f t="shared" ca="1" si="47"/>
        <v>10.258953475447868</v>
      </c>
      <c r="F78">
        <f t="shared" ca="1" si="48"/>
        <v>10.296630182034045</v>
      </c>
      <c r="G78" s="2">
        <f t="shared" ca="1" si="49"/>
        <v>10.307232571599375</v>
      </c>
      <c r="H78">
        <f t="shared" ca="1" si="50"/>
        <v>10.29585930161319</v>
      </c>
      <c r="I78">
        <f t="shared" ca="1" si="51"/>
        <v>10.269367738966908</v>
      </c>
      <c r="J78">
        <f t="shared" ca="1" si="52"/>
        <v>10.23451590519552</v>
      </c>
      <c r="K78">
        <f t="shared" ca="1" si="53"/>
        <v>10.196838827402978</v>
      </c>
      <c r="L78">
        <f t="shared" ca="1" si="54"/>
        <v>10.160241350368995</v>
      </c>
      <c r="M78">
        <f t="shared" ca="1" si="55"/>
        <v>10.127079827271812</v>
      </c>
      <c r="N78">
        <f t="shared" ca="1" si="56"/>
        <v>10.098480403166869</v>
      </c>
      <c r="O78">
        <f t="shared" ca="1" si="57"/>
        <v>10.0747100058899</v>
      </c>
      <c r="P78">
        <f t="shared" ca="1" si="58"/>
        <v>10.055501032279519</v>
      </c>
      <c r="Q78">
        <f t="shared" ca="1" si="59"/>
        <v>10.040294665659268</v>
      </c>
      <c r="R78">
        <f t="shared" ca="1" si="60"/>
        <v>10.028403615533957</v>
      </c>
      <c r="S78">
        <f t="shared" ca="1" si="61"/>
        <v>10.01910959974736</v>
      </c>
      <c r="T78">
        <f t="shared" ca="1" si="62"/>
        <v>10.011713399635131</v>
      </c>
      <c r="U78">
        <f t="shared" ca="1" si="63"/>
        <v>10.00555279159682</v>
      </c>
      <c r="V78">
        <f t="shared" si="64"/>
        <v>10</v>
      </c>
    </row>
    <row r="79" spans="1:22" x14ac:dyDescent="0.25">
      <c r="A79">
        <f t="shared" si="44"/>
        <v>27.199999999999967</v>
      </c>
      <c r="B79">
        <v>10</v>
      </c>
      <c r="C79">
        <f t="shared" ca="1" si="45"/>
        <v>10.098390394545747</v>
      </c>
      <c r="D79">
        <f t="shared" ca="1" si="46"/>
        <v>10.184331270597511</v>
      </c>
      <c r="E79">
        <f t="shared" ca="1" si="47"/>
        <v>10.248469014700921</v>
      </c>
      <c r="F79">
        <f t="shared" ca="1" si="48"/>
        <v>10.286395606936967</v>
      </c>
      <c r="G79" s="2">
        <f t="shared" ca="1" si="49"/>
        <v>10.298735761430317</v>
      </c>
      <c r="H79">
        <f t="shared" ca="1" si="50"/>
        <v>10.289833890501026</v>
      </c>
      <c r="I79">
        <f t="shared" ca="1" si="51"/>
        <v>10.265868491791325</v>
      </c>
      <c r="J79">
        <f t="shared" ca="1" si="52"/>
        <v>10.233154975142671</v>
      </c>
      <c r="K79">
        <f t="shared" ca="1" si="53"/>
        <v>10.197039133361894</v>
      </c>
      <c r="L79">
        <f t="shared" ca="1" si="54"/>
        <v>10.161424056478413</v>
      </c>
      <c r="M79">
        <f t="shared" ca="1" si="55"/>
        <v>10.128765744868479</v>
      </c>
      <c r="N79">
        <f t="shared" ca="1" si="56"/>
        <v>10.100322227250215</v>
      </c>
      <c r="O79">
        <f t="shared" ca="1" si="57"/>
        <v>10.076483269840317</v>
      </c>
      <c r="P79">
        <f t="shared" ca="1" si="58"/>
        <v>10.057077472306458</v>
      </c>
      <c r="Q79">
        <f t="shared" ca="1" si="59"/>
        <v>10.041612774839949</v>
      </c>
      <c r="R79">
        <f t="shared" ca="1" si="60"/>
        <v>10.02944335032514</v>
      </c>
      <c r="S79">
        <f t="shared" ca="1" si="61"/>
        <v>10.019873262788284</v>
      </c>
      <c r="T79">
        <f t="shared" ca="1" si="62"/>
        <v>10.012212332853743</v>
      </c>
      <c r="U79">
        <f t="shared" ca="1" si="63"/>
        <v>10.005798735965733</v>
      </c>
      <c r="V79">
        <f t="shared" si="64"/>
        <v>10</v>
      </c>
    </row>
    <row r="80" spans="1:22" x14ac:dyDescent="0.25">
      <c r="A80">
        <f t="shared" si="44"/>
        <v>27.599999999999966</v>
      </c>
      <c r="B80">
        <v>10</v>
      </c>
      <c r="C80">
        <f t="shared" ca="1" si="45"/>
        <v>10.093840566131702</v>
      </c>
      <c r="D80">
        <f t="shared" ca="1" si="46"/>
        <v>10.176306561228289</v>
      </c>
      <c r="E80">
        <f t="shared" ca="1" si="47"/>
        <v>10.238710782901823</v>
      </c>
      <c r="F80">
        <f t="shared" ca="1" si="48"/>
        <v>10.276719425077609</v>
      </c>
      <c r="G80" s="2">
        <f t="shared" ca="1" si="49"/>
        <v>10.290537612604993</v>
      </c>
      <c r="H80">
        <f t="shared" ca="1" si="50"/>
        <v>10.283860428069069</v>
      </c>
      <c r="I80">
        <f t="shared" ca="1" si="51"/>
        <v>10.262249587453251</v>
      </c>
      <c r="J80">
        <f t="shared" ca="1" si="52"/>
        <v>10.231591485992247</v>
      </c>
      <c r="K80">
        <f t="shared" ca="1" si="53"/>
        <v>10.197024661655185</v>
      </c>
      <c r="L80">
        <f t="shared" ca="1" si="54"/>
        <v>10.162421658051345</v>
      </c>
      <c r="M80">
        <f t="shared" ca="1" si="55"/>
        <v>10.130312658379836</v>
      </c>
      <c r="N80">
        <f t="shared" ca="1" si="56"/>
        <v>10.102070942486717</v>
      </c>
      <c r="O80">
        <f t="shared" ca="1" si="57"/>
        <v>10.078201014684858</v>
      </c>
      <c r="P80">
        <f t="shared" ca="1" si="58"/>
        <v>10.058625448994343</v>
      </c>
      <c r="Q80">
        <f t="shared" ca="1" si="59"/>
        <v>10.042919825023546</v>
      </c>
      <c r="R80">
        <f t="shared" ca="1" si="60"/>
        <v>10.030481826511741</v>
      </c>
      <c r="S80">
        <f t="shared" ca="1" si="61"/>
        <v>10.020640018466436</v>
      </c>
      <c r="T80">
        <f t="shared" ca="1" si="62"/>
        <v>10.012715099616514</v>
      </c>
      <c r="U80">
        <f t="shared" ca="1" si="63"/>
        <v>10.006047097673521</v>
      </c>
      <c r="V80">
        <f t="shared" si="64"/>
        <v>10</v>
      </c>
    </row>
    <row r="81" spans="1:22" x14ac:dyDescent="0.25">
      <c r="A81">
        <f t="shared" si="44"/>
        <v>27.999999999999964</v>
      </c>
      <c r="B81">
        <v>10</v>
      </c>
      <c r="C81">
        <f t="shared" ca="1" si="45"/>
        <v>10.089666590967092</v>
      </c>
      <c r="D81">
        <f t="shared" ca="1" si="46"/>
        <v>10.168898244022662</v>
      </c>
      <c r="E81">
        <f t="shared" ca="1" si="47"/>
        <v>10.229609104064167</v>
      </c>
      <c r="F81">
        <f t="shared" ca="1" si="48"/>
        <v>10.267565767011531</v>
      </c>
      <c r="G81" s="2">
        <f t="shared" ca="1" si="49"/>
        <v>10.282638284793698</v>
      </c>
      <c r="H81">
        <f t="shared" ca="1" si="50"/>
        <v>10.277962483047624</v>
      </c>
      <c r="I81">
        <f t="shared" ca="1" si="51"/>
        <v>10.258541818747936</v>
      </c>
      <c r="J81">
        <f t="shared" ca="1" si="52"/>
        <v>10.229851732684971</v>
      </c>
      <c r="K81">
        <f t="shared" ca="1" si="53"/>
        <v>10.196812263353817</v>
      </c>
      <c r="L81">
        <f t="shared" ca="1" si="54"/>
        <v>10.163241798269244</v>
      </c>
      <c r="M81">
        <f t="shared" ca="1" si="55"/>
        <v>10.131721683729419</v>
      </c>
      <c r="N81">
        <f t="shared" ca="1" si="56"/>
        <v>10.103724132563553</v>
      </c>
      <c r="O81">
        <f t="shared" ca="1" si="57"/>
        <v>10.079859556589781</v>
      </c>
      <c r="P81">
        <f t="shared" ca="1" si="58"/>
        <v>10.060141335378313</v>
      </c>
      <c r="Q81">
        <f t="shared" ca="1" si="59"/>
        <v>10.044212830126774</v>
      </c>
      <c r="R81">
        <f t="shared" ca="1" si="60"/>
        <v>10.031516837633312</v>
      </c>
      <c r="S81">
        <f t="shared" ca="1" si="61"/>
        <v>10.02140837294378</v>
      </c>
      <c r="T81">
        <f t="shared" ca="1" si="62"/>
        <v>10.013220794447616</v>
      </c>
      <c r="U81">
        <f t="shared" ca="1" si="63"/>
        <v>10.006297453029203</v>
      </c>
      <c r="V81">
        <f t="shared" si="64"/>
        <v>10</v>
      </c>
    </row>
    <row r="82" spans="1:22" x14ac:dyDescent="0.25">
      <c r="A82">
        <f t="shared" si="44"/>
        <v>28.399999999999963</v>
      </c>
      <c r="B82">
        <v>10</v>
      </c>
      <c r="C82">
        <f t="shared" ca="1" si="45"/>
        <v>10.085823232297493</v>
      </c>
      <c r="D82">
        <f t="shared" ca="1" si="46"/>
        <v>10.162038067920983</v>
      </c>
      <c r="E82">
        <f t="shared" ca="1" si="47"/>
        <v>10.221102463290288</v>
      </c>
      <c r="F82">
        <f t="shared" ca="1" si="48"/>
        <v>10.258900256724896</v>
      </c>
      <c r="G82" s="2">
        <f t="shared" ca="1" si="49"/>
        <v>10.275034274442918</v>
      </c>
      <c r="H82">
        <f t="shared" ca="1" si="50"/>
        <v>10.27215826628399</v>
      </c>
      <c r="I82">
        <f t="shared" ca="1" si="51"/>
        <v>10.254771716215982</v>
      </c>
      <c r="J82">
        <f t="shared" ca="1" si="52"/>
        <v>10.227959909818091</v>
      </c>
      <c r="K82">
        <f t="shared" ca="1" si="53"/>
        <v>10.196418546253009</v>
      </c>
      <c r="L82">
        <f t="shared" ca="1" si="54"/>
        <v>10.163892889935916</v>
      </c>
      <c r="M82">
        <f t="shared" ca="1" si="55"/>
        <v>10.132994962785506</v>
      </c>
      <c r="N82">
        <f t="shared" ca="1" si="56"/>
        <v>10.105280233275316</v>
      </c>
      <c r="O82">
        <f t="shared" ca="1" si="57"/>
        <v>10.081455755544541</v>
      </c>
      <c r="P82">
        <f t="shared" ca="1" si="58"/>
        <v>10.061621775200662</v>
      </c>
      <c r="Q82">
        <f t="shared" ca="1" si="59"/>
        <v>10.045488894412658</v>
      </c>
      <c r="R82">
        <f t="shared" ca="1" si="60"/>
        <v>10.032546174339359</v>
      </c>
      <c r="S82">
        <f t="shared" ca="1" si="61"/>
        <v>10.022176796031181</v>
      </c>
      <c r="T82">
        <f t="shared" ca="1" si="62"/>
        <v>10.013728475441505</v>
      </c>
      <c r="U82">
        <f t="shared" ca="1" si="63"/>
        <v>10.006549357336558</v>
      </c>
      <c r="V82">
        <f t="shared" si="64"/>
        <v>10</v>
      </c>
    </row>
    <row r="83" spans="1:22" x14ac:dyDescent="0.25">
      <c r="A83">
        <f t="shared" si="44"/>
        <v>28.799999999999962</v>
      </c>
      <c r="B83">
        <v>10</v>
      </c>
      <c r="C83">
        <f t="shared" ca="1" si="45"/>
        <v>10.082272363174383</v>
      </c>
      <c r="D83">
        <f t="shared" ca="1" si="46"/>
        <v>10.155667553540987</v>
      </c>
      <c r="E83">
        <f t="shared" ca="1" si="47"/>
        <v>10.213136457957603</v>
      </c>
      <c r="F83">
        <f t="shared" ca="1" si="48"/>
        <v>10.250690349042507</v>
      </c>
      <c r="G83" s="2">
        <f t="shared" ca="1" si="49"/>
        <v>10.267719470921451</v>
      </c>
      <c r="H83">
        <f t="shared" ca="1" si="50"/>
        <v>10.266461583996726</v>
      </c>
      <c r="I83">
        <f t="shared" ca="1" si="51"/>
        <v>10.250961991353847</v>
      </c>
      <c r="J83">
        <f t="shared" ca="1" si="52"/>
        <v>10.225938086555633</v>
      </c>
      <c r="K83">
        <f t="shared" ca="1" si="53"/>
        <v>10.195859623601272</v>
      </c>
      <c r="L83">
        <f t="shared" ca="1" si="54"/>
        <v>10.164383854017577</v>
      </c>
      <c r="M83">
        <f t="shared" ca="1" si="55"/>
        <v>10.13413549463804</v>
      </c>
      <c r="N83">
        <f t="shared" ca="1" si="56"/>
        <v>10.10673846488984</v>
      </c>
      <c r="O83">
        <f t="shared" ca="1" si="57"/>
        <v>10.082987014177952</v>
      </c>
      <c r="P83">
        <f t="shared" ca="1" si="58"/>
        <v>10.063063710049594</v>
      </c>
      <c r="Q83">
        <f t="shared" ca="1" si="59"/>
        <v>10.046745243043565</v>
      </c>
      <c r="R83">
        <f t="shared" ca="1" si="60"/>
        <v>10.033567647614806</v>
      </c>
      <c r="S83">
        <f t="shared" ca="1" si="61"/>
        <v>10.022943735374659</v>
      </c>
      <c r="T83">
        <f t="shared" ca="1" si="62"/>
        <v>10.01423717149321</v>
      </c>
      <c r="U83">
        <f t="shared" ca="1" si="63"/>
        <v>10.006802347741022</v>
      </c>
      <c r="V83">
        <f t="shared" si="64"/>
        <v>10</v>
      </c>
    </row>
    <row r="84" spans="1:22" x14ac:dyDescent="0.25">
      <c r="A84">
        <f t="shared" si="44"/>
        <v>29.19999999999996</v>
      </c>
      <c r="B84">
        <v>10</v>
      </c>
      <c r="C84">
        <f t="shared" ca="1" si="45"/>
        <v>10.078981602314066</v>
      </c>
      <c r="D84">
        <f t="shared" ca="1" si="46"/>
        <v>10.149736302477338</v>
      </c>
      <c r="E84">
        <f t="shared" ca="1" si="47"/>
        <v>10.205662874981494</v>
      </c>
      <c r="F84">
        <f t="shared" ca="1" si="48"/>
        <v>10.242905490045379</v>
      </c>
      <c r="G84" s="2">
        <f t="shared" ca="1" si="49"/>
        <v>10.260685957616444</v>
      </c>
      <c r="H84">
        <f t="shared" ca="1" si="50"/>
        <v>10.260882641924992</v>
      </c>
      <c r="I84">
        <f t="shared" ca="1" si="51"/>
        <v>10.247131971054204</v>
      </c>
      <c r="J84">
        <f t="shared" ca="1" si="52"/>
        <v>10.223806249434306</v>
      </c>
      <c r="K84">
        <f t="shared" ca="1" si="53"/>
        <v>10.195150935011091</v>
      </c>
      <c r="L84">
        <f t="shared" ca="1" si="54"/>
        <v>10.164723899112424</v>
      </c>
      <c r="M84">
        <f t="shared" ca="1" si="55"/>
        <v>10.135146975950882</v>
      </c>
      <c r="N84">
        <f t="shared" ca="1" si="56"/>
        <v>10.108098756071449</v>
      </c>
      <c r="O84">
        <f t="shared" ca="1" si="57"/>
        <v>10.084451264146045</v>
      </c>
      <c r="P84">
        <f t="shared" ca="1" si="58"/>
        <v>10.064464397140874</v>
      </c>
      <c r="Q84">
        <f t="shared" ca="1" si="59"/>
        <v>10.0479792478639</v>
      </c>
      <c r="R84">
        <f t="shared" ca="1" si="60"/>
        <v>10.034579110637772</v>
      </c>
      <c r="S84">
        <f t="shared" ca="1" si="61"/>
        <v>10.023707630969056</v>
      </c>
      <c r="T84">
        <f t="shared" ca="1" si="62"/>
        <v>10.014745890286333</v>
      </c>
      <c r="U84">
        <f t="shared" ca="1" si="63"/>
        <v>10.007055946586421</v>
      </c>
      <c r="V84">
        <f t="shared" si="64"/>
        <v>10</v>
      </c>
    </row>
    <row r="85" spans="1:22" x14ac:dyDescent="0.25">
      <c r="A85">
        <f t="shared" si="44"/>
        <v>29.599999999999959</v>
      </c>
      <c r="B85">
        <v>10</v>
      </c>
      <c r="C85">
        <f t="shared" ca="1" si="45"/>
        <v>10.075923255569938</v>
      </c>
      <c r="D85">
        <f t="shared" ca="1" si="46"/>
        <v>10.144200644279554</v>
      </c>
      <c r="E85">
        <f t="shared" ca="1" si="47"/>
        <v>10.198638887494702</v>
      </c>
      <c r="F85">
        <f t="shared" ca="1" si="48"/>
        <v>10.235517161992867</v>
      </c>
      <c r="G85" s="2">
        <f t="shared" ca="1" si="49"/>
        <v>10.253924616359756</v>
      </c>
      <c r="H85">
        <f t="shared" ca="1" si="50"/>
        <v>10.255428717584923</v>
      </c>
      <c r="I85">
        <f t="shared" ca="1" si="51"/>
        <v>10.24329800795992</v>
      </c>
      <c r="J85">
        <f t="shared" ca="1" si="52"/>
        <v>10.221582390599206</v>
      </c>
      <c r="K85">
        <f t="shared" ca="1" si="53"/>
        <v>10.194307126150745</v>
      </c>
      <c r="L85">
        <f t="shared" ca="1" si="54"/>
        <v>10.164922339551421</v>
      </c>
      <c r="M85">
        <f t="shared" ca="1" si="55"/>
        <v>10.136033654049584</v>
      </c>
      <c r="N85">
        <f t="shared" ca="1" si="56"/>
        <v>10.109361663794507</v>
      </c>
      <c r="O85">
        <f t="shared" ca="1" si="57"/>
        <v>10.085846942847077</v>
      </c>
      <c r="P85">
        <f t="shared" ca="1" si="58"/>
        <v>10.065821418652227</v>
      </c>
      <c r="Q85">
        <f t="shared" ca="1" si="59"/>
        <v>10.049188448235769</v>
      </c>
      <c r="R85">
        <f t="shared" ca="1" si="60"/>
        <v>10.035578478748983</v>
      </c>
      <c r="S85">
        <f t="shared" ca="1" si="61"/>
        <v>10.024466929540226</v>
      </c>
      <c r="T85">
        <f t="shared" ca="1" si="62"/>
        <v>10.015253626759392</v>
      </c>
      <c r="U85">
        <f t="shared" ca="1" si="63"/>
        <v>10.007309665161209</v>
      </c>
      <c r="V85">
        <f t="shared" si="64"/>
        <v>10</v>
      </c>
    </row>
    <row r="86" spans="1:22" x14ac:dyDescent="0.25">
      <c r="A86">
        <f t="shared" si="44"/>
        <v>29.999999999999957</v>
      </c>
      <c r="B86">
        <v>10</v>
      </c>
      <c r="C86">
        <f t="shared" ca="1" si="45"/>
        <v>10.073073485488933</v>
      </c>
      <c r="D86">
        <f t="shared" ca="1" si="46"/>
        <v>10.139022545775358</v>
      </c>
      <c r="E86">
        <f t="shared" ca="1" si="47"/>
        <v>10.192026359801295</v>
      </c>
      <c r="F86">
        <f t="shared" ca="1" si="48"/>
        <v>10.228498854593713</v>
      </c>
      <c r="G86" s="1">
        <f t="shared" ca="1" si="49"/>
        <v>10.247425580888242</v>
      </c>
      <c r="H86">
        <f t="shared" ca="1" si="50"/>
        <v>10.250104718503991</v>
      </c>
      <c r="I86">
        <f t="shared" ca="1" si="51"/>
        <v>10.239473858417407</v>
      </c>
      <c r="J86">
        <f t="shared" ca="1" si="52"/>
        <v>10.219282624474541</v>
      </c>
      <c r="K86">
        <f t="shared" ca="1" si="53"/>
        <v>10.193341975220015</v>
      </c>
      <c r="L86">
        <f t="shared" ca="1" si="54"/>
        <v>10.164988448638663</v>
      </c>
      <c r="M86">
        <f t="shared" ca="1" si="55"/>
        <v>10.136800194775425</v>
      </c>
      <c r="N86">
        <f t="shared" ca="1" si="56"/>
        <v>10.110528292726789</v>
      </c>
      <c r="O86">
        <f t="shared" ca="1" si="57"/>
        <v>10.087172963008859</v>
      </c>
      <c r="P86">
        <f t="shared" ca="1" si="58"/>
        <v>10.067132683695386</v>
      </c>
      <c r="Q86">
        <f t="shared" ca="1" si="59"/>
        <v>10.050370566989809</v>
      </c>
      <c r="R86">
        <f t="shared" ca="1" si="60"/>
        <v>10.036563747169335</v>
      </c>
      <c r="S86">
        <f t="shared" ca="1" si="61"/>
        <v>10.025220098399748</v>
      </c>
      <c r="T86">
        <f t="shared" ca="1" si="62"/>
        <v>10.015759371778962</v>
      </c>
      <c r="U86">
        <f t="shared" ca="1" si="63"/>
        <v>10.007563007707107</v>
      </c>
      <c r="V86">
        <f t="shared" si="6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Sheet1</vt:lpstr>
      <vt:lpstr>alpha</vt:lpstr>
      <vt:lpstr>delt</vt:lpstr>
      <vt:lpstr>delx</vt:lpstr>
      <vt:lpstr>h0</vt:lpstr>
      <vt:lpstr>S</vt:lpstr>
      <vt:lpstr>T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2018-04-17T19:57:39Z</dcterms:modified>
</cp:coreProperties>
</file>