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22260" windowHeight="12648"/>
  </bookViews>
  <sheets>
    <sheet name="Sheet1" sheetId="1" r:id="rId1"/>
  </sheets>
  <definedNames>
    <definedName name="d">Sheet1!$B$2</definedName>
    <definedName name="delx">Sheet1!$B$5</definedName>
    <definedName name="h0">Sheet1!$B$1</definedName>
    <definedName name="Q">Sheet1!$B$4</definedName>
    <definedName name="T">Sheet1!$B$3</definedName>
  </definedNames>
  <calcPr calcId="171027" calcMode="manual" iterate="1" iterateCount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2" i="1" l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Y32" i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R31" i="1"/>
  <c r="W30" i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V11" i="1" l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1" i="1"/>
  <c r="V10" i="1"/>
  <c r="R9" i="1"/>
  <c r="S9" i="1" s="1"/>
  <c r="T9" i="1" s="1"/>
  <c r="U9" i="1" s="1"/>
  <c r="V9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</calcChain>
</file>

<file path=xl/sharedStrings.xml><?xml version="1.0" encoding="utf-8"?>
<sst xmlns="http://schemas.openxmlformats.org/spreadsheetml/2006/main" count="8" uniqueCount="8">
  <si>
    <t>h0</t>
    <phoneticPr fontId="1" type="noConversion"/>
  </si>
  <si>
    <t>d</t>
    <phoneticPr fontId="1" type="noConversion"/>
  </si>
  <si>
    <t>T</t>
    <phoneticPr fontId="1" type="noConversion"/>
  </si>
  <si>
    <t>Q</t>
    <phoneticPr fontId="1" type="noConversion"/>
  </si>
  <si>
    <t>delx</t>
    <phoneticPr fontId="1" type="noConversion"/>
  </si>
  <si>
    <t>Qx</t>
    <phoneticPr fontId="1" type="noConversion"/>
  </si>
  <si>
    <t>Stream Function</t>
    <phoneticPr fontId="1" type="noConversion"/>
  </si>
  <si>
    <t>Qy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</si>
</sst>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Contour plot of water depth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Sheet1!$B$10:$V$10</c:f>
              <c:numCache>
                <c:formatCode>General</c:formatCode>
                <c:ptCount val="21"/>
                <c:pt idx="0">
                  <c:v>0</c:v>
                </c:pt>
                <c:pt idx="1">
                  <c:v>0.99999999999999467</c:v>
                </c:pt>
                <c:pt idx="2">
                  <c:v>1.9999999999999893</c:v>
                </c:pt>
                <c:pt idx="3">
                  <c:v>2.999999999999984</c:v>
                </c:pt>
                <c:pt idx="4">
                  <c:v>3.9999999999999787</c:v>
                </c:pt>
                <c:pt idx="5">
                  <c:v>4.9999999999999734</c:v>
                </c:pt>
                <c:pt idx="6">
                  <c:v>5.9999999999999689</c:v>
                </c:pt>
                <c:pt idx="7">
                  <c:v>6.9999999999999645</c:v>
                </c:pt>
                <c:pt idx="8">
                  <c:v>7.9999999999999609</c:v>
                </c:pt>
                <c:pt idx="9">
                  <c:v>8.9999999999999574</c:v>
                </c:pt>
                <c:pt idx="10">
                  <c:v>9.9999999999999556</c:v>
                </c:pt>
                <c:pt idx="11">
                  <c:v>10.999999999999954</c:v>
                </c:pt>
                <c:pt idx="12">
                  <c:v>11.999999999999954</c:v>
                </c:pt>
                <c:pt idx="13">
                  <c:v>12.999999999999956</c:v>
                </c:pt>
                <c:pt idx="14">
                  <c:v>13.999999999999957</c:v>
                </c:pt>
                <c:pt idx="15">
                  <c:v>14.999999999999961</c:v>
                </c:pt>
                <c:pt idx="16">
                  <c:v>15.999999999999966</c:v>
                </c:pt>
                <c:pt idx="17">
                  <c:v>16.999999999999972</c:v>
                </c:pt>
                <c:pt idx="18">
                  <c:v>17.999999999999979</c:v>
                </c:pt>
                <c:pt idx="19">
                  <c:v>18.999999999999989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1-4D8E-B80F-FB9F73622DD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Sheet1!$B$11:$V$11</c:f>
              <c:numCache>
                <c:formatCode>General</c:formatCode>
                <c:ptCount val="21"/>
                <c:pt idx="0">
                  <c:v>0</c:v>
                </c:pt>
                <c:pt idx="1">
                  <c:v>0.97281009438066857</c:v>
                </c:pt>
                <c:pt idx="2">
                  <c:v>1.9456201887613371</c:v>
                </c:pt>
                <c:pt idx="3">
                  <c:v>2.918521445586844</c:v>
                </c:pt>
                <c:pt idx="4">
                  <c:v>3.8917873521917028</c:v>
                </c:pt>
                <c:pt idx="5">
                  <c:v>4.8659591025714466</c:v>
                </c:pt>
                <c:pt idx="6">
                  <c:v>5.8419078564599864</c:v>
                </c:pt>
                <c:pt idx="7">
                  <c:v>6.8208410719550923</c:v>
                </c:pt>
                <c:pt idx="8">
                  <c:v>7.804208266938585</c:v>
                </c:pt>
                <c:pt idx="9">
                  <c:v>8.7934703120036897</c:v>
                </c:pt>
                <c:pt idx="10">
                  <c:v>9.7897486183009281</c:v>
                </c:pt>
                <c:pt idx="11">
                  <c:v>10.793470312003688</c:v>
                </c:pt>
                <c:pt idx="12">
                  <c:v>11.804208266938581</c:v>
                </c:pt>
                <c:pt idx="13">
                  <c:v>12.820841071955087</c:v>
                </c:pt>
                <c:pt idx="14">
                  <c:v>13.841907856459978</c:v>
                </c:pt>
                <c:pt idx="15">
                  <c:v>14.865959102571441</c:v>
                </c:pt>
                <c:pt idx="16">
                  <c:v>15.891787352191699</c:v>
                </c:pt>
                <c:pt idx="17">
                  <c:v>16.91852144558684</c:v>
                </c:pt>
                <c:pt idx="18">
                  <c:v>17.945620188761335</c:v>
                </c:pt>
                <c:pt idx="19">
                  <c:v>18.972810094380669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1-4D8E-B80F-FB9F73622DD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Sheet1!$B$12:$V$12</c:f>
              <c:numCache>
                <c:formatCode>General</c:formatCode>
                <c:ptCount val="21"/>
                <c:pt idx="0">
                  <c:v>0</c:v>
                </c:pt>
                <c:pt idx="1">
                  <c:v>0.94562018876134246</c:v>
                </c:pt>
                <c:pt idx="2">
                  <c:v>1.8911492150778471</c:v>
                </c:pt>
                <c:pt idx="3">
                  <c:v>2.8366782413943517</c:v>
                </c:pt>
                <c:pt idx="4">
                  <c:v>3.7826688606085419</c:v>
                </c:pt>
                <c:pt idx="5">
                  <c:v>4.7301412016341224</c:v>
                </c:pt>
                <c:pt idx="6">
                  <c:v>5.6808312513134336</c:v>
                </c:pt>
                <c:pt idx="7">
                  <c:v>6.6372481644218331</c:v>
                </c:pt>
                <c:pt idx="8">
                  <c:v>7.6025216837955965</c:v>
                </c:pt>
                <c:pt idx="9">
                  <c:v>8.5799243627752855</c:v>
                </c:pt>
                <c:pt idx="10">
                  <c:v>9.5720538491963794</c:v>
                </c:pt>
                <c:pt idx="11">
                  <c:v>10.579924362775285</c:v>
                </c:pt>
                <c:pt idx="12">
                  <c:v>11.602521683795597</c:v>
                </c:pt>
                <c:pt idx="13">
                  <c:v>12.637248164421832</c:v>
                </c:pt>
                <c:pt idx="14">
                  <c:v>13.68083125131343</c:v>
                </c:pt>
                <c:pt idx="15">
                  <c:v>14.730141201634122</c:v>
                </c:pt>
                <c:pt idx="16">
                  <c:v>15.782668860608544</c:v>
                </c:pt>
                <c:pt idx="17">
                  <c:v>16.836678241394353</c:v>
                </c:pt>
                <c:pt idx="18">
                  <c:v>17.891149215077849</c:v>
                </c:pt>
                <c:pt idx="19">
                  <c:v>18.945620188761346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1-4D8E-B80F-FB9F73622DD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Sheet1!$B$13:$V$13</c:f>
              <c:numCache>
                <c:formatCode>General</c:formatCode>
                <c:ptCount val="21"/>
                <c:pt idx="0">
                  <c:v>0</c:v>
                </c:pt>
                <c:pt idx="1">
                  <c:v>0.91852144558685422</c:v>
                </c:pt>
                <c:pt idx="2">
                  <c:v>1.8366782413943565</c:v>
                </c:pt>
                <c:pt idx="3">
                  <c:v>2.7543734443041732</c:v>
                </c:pt>
                <c:pt idx="4">
                  <c:v>3.6720686472139907</c:v>
                </c:pt>
                <c:pt idx="5">
                  <c:v>4.5911055920430677</c:v>
                </c:pt>
                <c:pt idx="6">
                  <c:v>5.5140277827377924</c:v>
                </c:pt>
                <c:pt idx="7">
                  <c:v>6.4447986506232091</c:v>
                </c:pt>
                <c:pt idx="8">
                  <c:v>7.388705941046684</c:v>
                </c:pt>
                <c:pt idx="9">
                  <c:v>8.3516516061054773</c:v>
                </c:pt>
                <c:pt idx="10">
                  <c:v>9.3386180529340166</c:v>
                </c:pt>
                <c:pt idx="11">
                  <c:v>10.351651606105479</c:v>
                </c:pt>
                <c:pt idx="12">
                  <c:v>11.388705941046686</c:v>
                </c:pt>
                <c:pt idx="13">
                  <c:v>12.444798650623211</c:v>
                </c:pt>
                <c:pt idx="14">
                  <c:v>13.514027782737793</c:v>
                </c:pt>
                <c:pt idx="15">
                  <c:v>14.591105592043071</c:v>
                </c:pt>
                <c:pt idx="16">
                  <c:v>15.672068647213996</c:v>
                </c:pt>
                <c:pt idx="17">
                  <c:v>16.754373444304179</c:v>
                </c:pt>
                <c:pt idx="18">
                  <c:v>17.83667824139436</c:v>
                </c:pt>
                <c:pt idx="19">
                  <c:v>18.918521445586855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01-4D8E-B80F-FB9F73622DD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Sheet1!$B$14:$V$14</c:f>
              <c:numCache>
                <c:formatCode>General</c:formatCode>
                <c:ptCount val="21"/>
                <c:pt idx="0">
                  <c:v>0</c:v>
                </c:pt>
                <c:pt idx="1">
                  <c:v>0.89178735219171767</c:v>
                </c:pt>
                <c:pt idx="2">
                  <c:v>1.7826688606085512</c:v>
                </c:pt>
                <c:pt idx="3">
                  <c:v>2.6720686472139947</c:v>
                </c:pt>
                <c:pt idx="4">
                  <c:v>3.5601266919001797</c:v>
                </c:pt>
                <c:pt idx="5">
                  <c:v>4.4481847365863647</c:v>
                </c:pt>
                <c:pt idx="6">
                  <c:v>5.3393756369714573</c:v>
                </c:pt>
                <c:pt idx="7">
                  <c:v>6.2392127142865252</c:v>
                </c:pt>
                <c:pt idx="8">
                  <c:v>7.1558518236624504</c:v>
                </c:pt>
                <c:pt idx="9">
                  <c:v>8.0993580676659231</c:v>
                </c:pt>
                <c:pt idx="10">
                  <c:v>9.0791151503287342</c:v>
                </c:pt>
                <c:pt idx="11">
                  <c:v>10.099358067665925</c:v>
                </c:pt>
                <c:pt idx="12">
                  <c:v>11.155851823662454</c:v>
                </c:pt>
                <c:pt idx="13">
                  <c:v>12.239212714286529</c:v>
                </c:pt>
                <c:pt idx="14">
                  <c:v>13.339375636971461</c:v>
                </c:pt>
                <c:pt idx="15">
                  <c:v>14.44818473658637</c:v>
                </c:pt>
                <c:pt idx="16">
                  <c:v>15.560126691900187</c:v>
                </c:pt>
                <c:pt idx="17">
                  <c:v>16.672068647214004</c:v>
                </c:pt>
                <c:pt idx="18">
                  <c:v>17.782668860608556</c:v>
                </c:pt>
                <c:pt idx="19">
                  <c:v>18.89178735219172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1-4D8E-B80F-FB9F73622DD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Sheet1!$B$15:$V$15</c:f>
              <c:numCache>
                <c:formatCode>General</c:formatCode>
                <c:ptCount val="21"/>
                <c:pt idx="0">
                  <c:v>0</c:v>
                </c:pt>
                <c:pt idx="1">
                  <c:v>0.86595910257146547</c:v>
                </c:pt>
                <c:pt idx="2">
                  <c:v>1.7301412016341353</c:v>
                </c:pt>
                <c:pt idx="3">
                  <c:v>2.5911055920430752</c:v>
                </c:pt>
                <c:pt idx="4">
                  <c:v>3.4481847365863683</c:v>
                </c:pt>
                <c:pt idx="5">
                  <c:v>4.3021310254307554</c:v>
                </c:pt>
                <c:pt idx="6">
                  <c:v>5.1560773142751426</c:v>
                </c:pt>
                <c:pt idx="7">
                  <c:v>6.0168247458889832</c:v>
                </c:pt>
                <c:pt idx="8">
                  <c:v>6.8961305716506676</c:v>
                </c:pt>
                <c:pt idx="9">
                  <c:v>7.8108136905670316</c:v>
                </c:pt>
                <c:pt idx="10">
                  <c:v>8.7791264130490685</c:v>
                </c:pt>
                <c:pt idx="11">
                  <c:v>9.8108136905670342</c:v>
                </c:pt>
                <c:pt idx="12">
                  <c:v>10.896130571650673</c:v>
                </c:pt>
                <c:pt idx="13">
                  <c:v>12.016824745888991</c:v>
                </c:pt>
                <c:pt idx="14">
                  <c:v>13.15607731427515</c:v>
                </c:pt>
                <c:pt idx="15">
                  <c:v>14.302131025430764</c:v>
                </c:pt>
                <c:pt idx="16">
                  <c:v>15.448184736586379</c:v>
                </c:pt>
                <c:pt idx="17">
                  <c:v>16.591105592043085</c:v>
                </c:pt>
                <c:pt idx="18">
                  <c:v>17.73014120163414</c:v>
                </c:pt>
                <c:pt idx="19">
                  <c:v>18.865959102571466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01-4D8E-B80F-FB9F73622DD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Sheet1!$B$16:$V$16</c:f>
              <c:numCache>
                <c:formatCode>General</c:formatCode>
                <c:ptCount val="21"/>
                <c:pt idx="0">
                  <c:v>0</c:v>
                </c:pt>
                <c:pt idx="1">
                  <c:v>0.84190785646000865</c:v>
                </c:pt>
                <c:pt idx="2">
                  <c:v>1.6808312513134498</c:v>
                </c:pt>
                <c:pt idx="3">
                  <c:v>2.5140277827378026</c:v>
                </c:pt>
                <c:pt idx="4">
                  <c:v>3.3393756369714627</c:v>
                </c:pt>
                <c:pt idx="5">
                  <c:v>4.1560773142751453</c:v>
                </c:pt>
                <c:pt idx="6">
                  <c:v>4.9659778488093727</c:v>
                </c:pt>
                <c:pt idx="7">
                  <c:v>5.7758783833436</c:v>
                </c:pt>
                <c:pt idx="8">
                  <c:v>6.6010320264842033</c:v>
                </c:pt>
                <c:pt idx="9">
                  <c:v>7.4686397099024653</c:v>
                </c:pt>
                <c:pt idx="10">
                  <c:v>8.4157631207334731</c:v>
                </c:pt>
                <c:pt idx="11">
                  <c:v>9.4686397099024671</c:v>
                </c:pt>
                <c:pt idx="12">
                  <c:v>10.601032026484209</c:v>
                </c:pt>
                <c:pt idx="13">
                  <c:v>11.775878383343608</c:v>
                </c:pt>
                <c:pt idx="14">
                  <c:v>12.965977848809381</c:v>
                </c:pt>
                <c:pt idx="15">
                  <c:v>14.156077314275155</c:v>
                </c:pt>
                <c:pt idx="16">
                  <c:v>15.339375636971473</c:v>
                </c:pt>
                <c:pt idx="17">
                  <c:v>16.514027782737813</c:v>
                </c:pt>
                <c:pt idx="18">
                  <c:v>17.680831251313457</c:v>
                </c:pt>
                <c:pt idx="19">
                  <c:v>18.841907856460011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01-4D8E-B80F-FB9F73622DD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Sheet1!$B$17:$V$17</c:f>
              <c:numCache>
                <c:formatCode>General</c:formatCode>
                <c:ptCount val="21"/>
                <c:pt idx="0">
                  <c:v>0</c:v>
                </c:pt>
                <c:pt idx="1">
                  <c:v>0.82084107195511913</c:v>
                </c:pt>
                <c:pt idx="2">
                  <c:v>1.6372481644218526</c:v>
                </c:pt>
                <c:pt idx="3">
                  <c:v>2.444798650623222</c:v>
                </c:pt>
                <c:pt idx="4">
                  <c:v>3.2392127142865332</c:v>
                </c:pt>
                <c:pt idx="5">
                  <c:v>4.0168247458889885</c:v>
                </c:pt>
                <c:pt idx="6">
                  <c:v>4.7758783833436018</c:v>
                </c:pt>
                <c:pt idx="7">
                  <c:v>5.5196789121918401</c:v>
                </c:pt>
                <c:pt idx="8">
                  <c:v>6.2634794410400785</c:v>
                </c:pt>
                <c:pt idx="9">
                  <c:v>7.0469500018251505</c:v>
                </c:pt>
                <c:pt idx="10">
                  <c:v>7.9466466500798951</c:v>
                </c:pt>
                <c:pt idx="11">
                  <c:v>9.0469500018251523</c:v>
                </c:pt>
                <c:pt idx="12">
                  <c:v>10.263479441040085</c:v>
                </c:pt>
                <c:pt idx="13">
                  <c:v>11.51967891219185</c:v>
                </c:pt>
                <c:pt idx="14">
                  <c:v>12.775878383343613</c:v>
                </c:pt>
                <c:pt idx="15">
                  <c:v>14.016824745889</c:v>
                </c:pt>
                <c:pt idx="16">
                  <c:v>15.239212714286545</c:v>
                </c:pt>
                <c:pt idx="17">
                  <c:v>16.44479865062323</c:v>
                </c:pt>
                <c:pt idx="18">
                  <c:v>17.637248164421859</c:v>
                </c:pt>
                <c:pt idx="19">
                  <c:v>18.820841071955122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01-4D8E-B80F-FB9F73622DD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Sheet1!$B$18:$V$18</c:f>
              <c:numCache>
                <c:formatCode>General</c:formatCode>
                <c:ptCount val="21"/>
                <c:pt idx="0">
                  <c:v>0</c:v>
                </c:pt>
                <c:pt idx="1">
                  <c:v>0.80420826693861502</c:v>
                </c:pt>
                <c:pt idx="2">
                  <c:v>1.6025216837956191</c:v>
                </c:pt>
                <c:pt idx="3">
                  <c:v>2.3887059410466991</c:v>
                </c:pt>
                <c:pt idx="4">
                  <c:v>3.1558518236624598</c:v>
                </c:pt>
                <c:pt idx="5">
                  <c:v>3.8961305716506729</c:v>
                </c:pt>
                <c:pt idx="6">
                  <c:v>4.601032026484206</c:v>
                </c:pt>
                <c:pt idx="7">
                  <c:v>5.2634794410400794</c:v>
                </c:pt>
                <c:pt idx="8">
                  <c:v>5.8862568236591208</c:v>
                </c:pt>
                <c:pt idx="9">
                  <c:v>6.5090342062781614</c:v>
                </c:pt>
                <c:pt idx="10">
                  <c:v>7.2769234759358019</c:v>
                </c:pt>
                <c:pt idx="11">
                  <c:v>8.5090342062781659</c:v>
                </c:pt>
                <c:pt idx="12">
                  <c:v>9.8862568236591279</c:v>
                </c:pt>
                <c:pt idx="13">
                  <c:v>11.263479441040088</c:v>
                </c:pt>
                <c:pt idx="14">
                  <c:v>12.601032026484216</c:v>
                </c:pt>
                <c:pt idx="15">
                  <c:v>13.896130571650684</c:v>
                </c:pt>
                <c:pt idx="16">
                  <c:v>15.15585182366247</c:v>
                </c:pt>
                <c:pt idx="17">
                  <c:v>16.388705941046709</c:v>
                </c:pt>
                <c:pt idx="18">
                  <c:v>17.602521683795626</c:v>
                </c:pt>
                <c:pt idx="19">
                  <c:v>18.804208266938616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1-4D8E-B80F-FB9F73622DD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Sheet1!$B$19:$V$19</c:f>
              <c:numCache>
                <c:formatCode>General</c:formatCode>
                <c:ptCount val="21"/>
                <c:pt idx="0">
                  <c:v>0</c:v>
                </c:pt>
                <c:pt idx="1">
                  <c:v>0.79347031200372165</c:v>
                </c:pt>
                <c:pt idx="2">
                  <c:v>1.5799243627753099</c:v>
                </c:pt>
                <c:pt idx="3">
                  <c:v>2.3516516061054946</c:v>
                </c:pt>
                <c:pt idx="4">
                  <c:v>3.0993580676659342</c:v>
                </c:pt>
                <c:pt idx="5">
                  <c:v>3.8108136905670369</c:v>
                </c:pt>
                <c:pt idx="6">
                  <c:v>4.4686397099024679</c:v>
                </c:pt>
                <c:pt idx="7">
                  <c:v>5.0469500018251514</c:v>
                </c:pt>
                <c:pt idx="8">
                  <c:v>5.5090342062781623</c:v>
                </c:pt>
                <c:pt idx="9">
                  <c:v>5.8260065236925733</c:v>
                </c:pt>
                <c:pt idx="10">
                  <c:v>6.1429788411069843</c:v>
                </c:pt>
                <c:pt idx="11">
                  <c:v>7.8260065236925769</c:v>
                </c:pt>
                <c:pt idx="12">
                  <c:v>9.5090342062781694</c:v>
                </c:pt>
                <c:pt idx="13">
                  <c:v>11.046950001825161</c:v>
                </c:pt>
                <c:pt idx="14">
                  <c:v>12.468639709902479</c:v>
                </c:pt>
                <c:pt idx="15">
                  <c:v>13.810813690567048</c:v>
                </c:pt>
                <c:pt idx="16">
                  <c:v>15.099358067665944</c:v>
                </c:pt>
                <c:pt idx="17">
                  <c:v>16.351651606105506</c:v>
                </c:pt>
                <c:pt idx="18">
                  <c:v>17.579924362775319</c:v>
                </c:pt>
                <c:pt idx="19">
                  <c:v>18.793470312003727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01-4D8E-B80F-FB9F73622DD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Sheet1!$B$20:$V$20</c:f>
              <c:numCache>
                <c:formatCode>General</c:formatCode>
                <c:ptCount val="21"/>
                <c:pt idx="0">
                  <c:v>0</c:v>
                </c:pt>
                <c:pt idx="1">
                  <c:v>0.78974861830096188</c:v>
                </c:pt>
                <c:pt idx="2">
                  <c:v>1.5720538491964042</c:v>
                </c:pt>
                <c:pt idx="3">
                  <c:v>2.3386180529340348</c:v>
                </c:pt>
                <c:pt idx="4">
                  <c:v>3.0791151503287448</c:v>
                </c:pt>
                <c:pt idx="5">
                  <c:v>3.7791264130490738</c:v>
                </c:pt>
                <c:pt idx="6">
                  <c:v>4.4157631207334767</c:v>
                </c:pt>
                <c:pt idx="7">
                  <c:v>4.9466466500798951</c:v>
                </c:pt>
                <c:pt idx="8">
                  <c:v>5.276923475935801</c:v>
                </c:pt>
                <c:pt idx="9">
                  <c:v>5.1429788411069834</c:v>
                </c:pt>
                <c:pt idx="10">
                  <c:v>3.6429788411069852</c:v>
                </c:pt>
                <c:pt idx="11">
                  <c:v>7.1429788411069861</c:v>
                </c:pt>
                <c:pt idx="12">
                  <c:v>9.2769234759358064</c:v>
                </c:pt>
                <c:pt idx="13">
                  <c:v>10.946646650079904</c:v>
                </c:pt>
                <c:pt idx="14">
                  <c:v>12.415763120733487</c:v>
                </c:pt>
                <c:pt idx="15">
                  <c:v>13.779126413049084</c:v>
                </c:pt>
                <c:pt idx="16">
                  <c:v>15.079115150328755</c:v>
                </c:pt>
                <c:pt idx="17">
                  <c:v>16.338618052934045</c:v>
                </c:pt>
                <c:pt idx="18">
                  <c:v>17.572053849196415</c:v>
                </c:pt>
                <c:pt idx="19">
                  <c:v>18.789748618300969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1-4D8E-B80F-FB9F73622DD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Sheet1!$B$21:$V$21</c:f>
              <c:numCache>
                <c:formatCode>General</c:formatCode>
                <c:ptCount val="21"/>
                <c:pt idx="0">
                  <c:v>0</c:v>
                </c:pt>
                <c:pt idx="1">
                  <c:v>0.79347031200372187</c:v>
                </c:pt>
                <c:pt idx="2">
                  <c:v>1.5799243627753101</c:v>
                </c:pt>
                <c:pt idx="3">
                  <c:v>2.3516516061054946</c:v>
                </c:pt>
                <c:pt idx="4">
                  <c:v>3.0993580676659347</c:v>
                </c:pt>
                <c:pt idx="5">
                  <c:v>3.8108136905670378</c:v>
                </c:pt>
                <c:pt idx="6">
                  <c:v>4.4686397099024688</c:v>
                </c:pt>
                <c:pt idx="7">
                  <c:v>5.0469500018251523</c:v>
                </c:pt>
                <c:pt idx="8">
                  <c:v>5.5090342062781623</c:v>
                </c:pt>
                <c:pt idx="9">
                  <c:v>5.8260065236925733</c:v>
                </c:pt>
                <c:pt idx="10">
                  <c:v>6.1429788411069843</c:v>
                </c:pt>
                <c:pt idx="11">
                  <c:v>7.826006523692576</c:v>
                </c:pt>
                <c:pt idx="12">
                  <c:v>9.5090342062781676</c:v>
                </c:pt>
                <c:pt idx="13">
                  <c:v>11.046950001825159</c:v>
                </c:pt>
                <c:pt idx="14">
                  <c:v>12.468639709902479</c:v>
                </c:pt>
                <c:pt idx="15">
                  <c:v>13.810813690567048</c:v>
                </c:pt>
                <c:pt idx="16">
                  <c:v>15.099358067665946</c:v>
                </c:pt>
                <c:pt idx="17">
                  <c:v>16.351651606105506</c:v>
                </c:pt>
                <c:pt idx="18">
                  <c:v>17.579924362775319</c:v>
                </c:pt>
                <c:pt idx="19">
                  <c:v>18.793470312003727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01-4D8E-B80F-FB9F73622DD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Sheet1!$B$22:$V$22</c:f>
              <c:numCache>
                <c:formatCode>General</c:formatCode>
                <c:ptCount val="21"/>
                <c:pt idx="0">
                  <c:v>0</c:v>
                </c:pt>
                <c:pt idx="1">
                  <c:v>0.80420826693861502</c:v>
                </c:pt>
                <c:pt idx="2">
                  <c:v>1.6025216837956193</c:v>
                </c:pt>
                <c:pt idx="3">
                  <c:v>2.3887059410466991</c:v>
                </c:pt>
                <c:pt idx="4">
                  <c:v>3.1558518236624602</c:v>
                </c:pt>
                <c:pt idx="5">
                  <c:v>3.8961305716506738</c:v>
                </c:pt>
                <c:pt idx="6">
                  <c:v>4.6010320264842068</c:v>
                </c:pt>
                <c:pt idx="7">
                  <c:v>5.2634794410400811</c:v>
                </c:pt>
                <c:pt idx="8">
                  <c:v>5.8862568236591226</c:v>
                </c:pt>
                <c:pt idx="9">
                  <c:v>6.5090342062781623</c:v>
                </c:pt>
                <c:pt idx="10">
                  <c:v>7.2769234759358028</c:v>
                </c:pt>
                <c:pt idx="11">
                  <c:v>8.5090342062781659</c:v>
                </c:pt>
                <c:pt idx="12">
                  <c:v>9.8862568236591279</c:v>
                </c:pt>
                <c:pt idx="13">
                  <c:v>11.263479441040088</c:v>
                </c:pt>
                <c:pt idx="14">
                  <c:v>12.601032026484216</c:v>
                </c:pt>
                <c:pt idx="15">
                  <c:v>13.896130571650684</c:v>
                </c:pt>
                <c:pt idx="16">
                  <c:v>15.15585182366247</c:v>
                </c:pt>
                <c:pt idx="17">
                  <c:v>16.388705941046709</c:v>
                </c:pt>
                <c:pt idx="18">
                  <c:v>17.602521683795626</c:v>
                </c:pt>
                <c:pt idx="19">
                  <c:v>18.804208266938616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01-4D8E-B80F-FB9F73622DD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Sheet1!$B$23:$V$23</c:f>
              <c:numCache>
                <c:formatCode>General</c:formatCode>
                <c:ptCount val="21"/>
                <c:pt idx="0">
                  <c:v>0</c:v>
                </c:pt>
                <c:pt idx="1">
                  <c:v>0.82084107195511913</c:v>
                </c:pt>
                <c:pt idx="2">
                  <c:v>1.6372481644218528</c:v>
                </c:pt>
                <c:pt idx="3">
                  <c:v>2.4447986506232224</c:v>
                </c:pt>
                <c:pt idx="4">
                  <c:v>3.2392127142865341</c:v>
                </c:pt>
                <c:pt idx="5">
                  <c:v>4.0168247458889894</c:v>
                </c:pt>
                <c:pt idx="6">
                  <c:v>4.7758783833436036</c:v>
                </c:pt>
                <c:pt idx="7">
                  <c:v>5.5196789121918428</c:v>
                </c:pt>
                <c:pt idx="8">
                  <c:v>6.2634794410400811</c:v>
                </c:pt>
                <c:pt idx="9">
                  <c:v>7.0469500018251523</c:v>
                </c:pt>
                <c:pt idx="10">
                  <c:v>7.9466466500798969</c:v>
                </c:pt>
                <c:pt idx="11">
                  <c:v>9.0469500018251559</c:v>
                </c:pt>
                <c:pt idx="12">
                  <c:v>10.263479441040086</c:v>
                </c:pt>
                <c:pt idx="13">
                  <c:v>11.519678912191848</c:v>
                </c:pt>
                <c:pt idx="14">
                  <c:v>12.77587838334361</c:v>
                </c:pt>
                <c:pt idx="15">
                  <c:v>14.016824745888997</c:v>
                </c:pt>
                <c:pt idx="16">
                  <c:v>15.239212714286541</c:v>
                </c:pt>
                <c:pt idx="17">
                  <c:v>16.44479865062323</c:v>
                </c:pt>
                <c:pt idx="18">
                  <c:v>17.637248164421859</c:v>
                </c:pt>
                <c:pt idx="19">
                  <c:v>18.820841071955122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01-4D8E-B80F-FB9F73622DD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Sheet1!$B$24:$V$24</c:f>
              <c:numCache>
                <c:formatCode>General</c:formatCode>
                <c:ptCount val="21"/>
                <c:pt idx="0">
                  <c:v>0</c:v>
                </c:pt>
                <c:pt idx="1">
                  <c:v>0.84190785646000876</c:v>
                </c:pt>
                <c:pt idx="2">
                  <c:v>1.6808312513134502</c:v>
                </c:pt>
                <c:pt idx="3">
                  <c:v>2.514027782737803</c:v>
                </c:pt>
                <c:pt idx="4">
                  <c:v>3.3393756369714636</c:v>
                </c:pt>
                <c:pt idx="5">
                  <c:v>4.1560773142751462</c:v>
                </c:pt>
                <c:pt idx="6">
                  <c:v>4.9659778488093744</c:v>
                </c:pt>
                <c:pt idx="7">
                  <c:v>5.7758783833436027</c:v>
                </c:pt>
                <c:pt idx="8">
                  <c:v>6.6010320264842051</c:v>
                </c:pt>
                <c:pt idx="9">
                  <c:v>7.4686397099024671</c:v>
                </c:pt>
                <c:pt idx="10">
                  <c:v>8.4157631207334767</c:v>
                </c:pt>
                <c:pt idx="11">
                  <c:v>9.4686397099024706</c:v>
                </c:pt>
                <c:pt idx="12">
                  <c:v>10.60103202648421</c:v>
                </c:pt>
                <c:pt idx="13">
                  <c:v>11.775878383343608</c:v>
                </c:pt>
                <c:pt idx="14">
                  <c:v>12.965977848809381</c:v>
                </c:pt>
                <c:pt idx="15">
                  <c:v>14.156077314275151</c:v>
                </c:pt>
                <c:pt idx="16">
                  <c:v>15.339375636971468</c:v>
                </c:pt>
                <c:pt idx="17">
                  <c:v>16.514027782737809</c:v>
                </c:pt>
                <c:pt idx="18">
                  <c:v>17.680831251313457</c:v>
                </c:pt>
                <c:pt idx="19">
                  <c:v>18.841907856460011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01-4D8E-B80F-FB9F73622DD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Sheet1!$B$25:$V$25</c:f>
              <c:numCache>
                <c:formatCode>General</c:formatCode>
                <c:ptCount val="21"/>
                <c:pt idx="0">
                  <c:v>0</c:v>
                </c:pt>
                <c:pt idx="1">
                  <c:v>0.86595910257146569</c:v>
                </c:pt>
                <c:pt idx="2">
                  <c:v>1.730141201634136</c:v>
                </c:pt>
                <c:pt idx="3">
                  <c:v>2.5911055920430761</c:v>
                </c:pt>
                <c:pt idx="4">
                  <c:v>3.4481847365863691</c:v>
                </c:pt>
                <c:pt idx="5">
                  <c:v>4.3021310254307563</c:v>
                </c:pt>
                <c:pt idx="6">
                  <c:v>5.1560773142751444</c:v>
                </c:pt>
                <c:pt idx="7">
                  <c:v>6.0168247458889876</c:v>
                </c:pt>
                <c:pt idx="8">
                  <c:v>6.8961305716506711</c:v>
                </c:pt>
                <c:pt idx="9">
                  <c:v>7.8108136905670351</c:v>
                </c:pt>
                <c:pt idx="10">
                  <c:v>8.779126413049072</c:v>
                </c:pt>
                <c:pt idx="11">
                  <c:v>9.810813690567036</c:v>
                </c:pt>
                <c:pt idx="12">
                  <c:v>10.896130571650673</c:v>
                </c:pt>
                <c:pt idx="13">
                  <c:v>12.016824745888991</c:v>
                </c:pt>
                <c:pt idx="14">
                  <c:v>13.156077314275148</c:v>
                </c:pt>
                <c:pt idx="15">
                  <c:v>14.302131025430761</c:v>
                </c:pt>
                <c:pt idx="16">
                  <c:v>15.448184736586374</c:v>
                </c:pt>
                <c:pt idx="17">
                  <c:v>16.591105592043082</c:v>
                </c:pt>
                <c:pt idx="18">
                  <c:v>17.73014120163414</c:v>
                </c:pt>
                <c:pt idx="19">
                  <c:v>18.865959102571466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01-4D8E-B80F-FB9F73622DD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Sheet1!$B$26:$V$26</c:f>
              <c:numCache>
                <c:formatCode>General</c:formatCode>
                <c:ptCount val="21"/>
                <c:pt idx="0">
                  <c:v>0</c:v>
                </c:pt>
                <c:pt idx="1">
                  <c:v>0.89178735219171812</c:v>
                </c:pt>
                <c:pt idx="2">
                  <c:v>1.7826688606085519</c:v>
                </c:pt>
                <c:pt idx="3">
                  <c:v>2.6720686472139961</c:v>
                </c:pt>
                <c:pt idx="4">
                  <c:v>3.5601266919001811</c:v>
                </c:pt>
                <c:pt idx="5">
                  <c:v>4.4481847365863665</c:v>
                </c:pt>
                <c:pt idx="6">
                  <c:v>5.3393756369714582</c:v>
                </c:pt>
                <c:pt idx="7">
                  <c:v>6.2392127142865288</c:v>
                </c:pt>
                <c:pt idx="8">
                  <c:v>7.155851823662454</c:v>
                </c:pt>
                <c:pt idx="9">
                  <c:v>8.0993580676659285</c:v>
                </c:pt>
                <c:pt idx="10">
                  <c:v>9.0791151503287377</c:v>
                </c:pt>
                <c:pt idx="11">
                  <c:v>10.099358067665928</c:v>
                </c:pt>
                <c:pt idx="12">
                  <c:v>11.155851823662454</c:v>
                </c:pt>
                <c:pt idx="13">
                  <c:v>12.239212714286531</c:v>
                </c:pt>
                <c:pt idx="14">
                  <c:v>13.339375636971461</c:v>
                </c:pt>
                <c:pt idx="15">
                  <c:v>14.448184736586368</c:v>
                </c:pt>
                <c:pt idx="16">
                  <c:v>15.560126691900184</c:v>
                </c:pt>
                <c:pt idx="17">
                  <c:v>16.672068647214001</c:v>
                </c:pt>
                <c:pt idx="18">
                  <c:v>17.782668860608556</c:v>
                </c:pt>
                <c:pt idx="19">
                  <c:v>18.89178735219172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601-4D8E-B80F-FB9F73622DD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Sheet1!$B$27:$V$27</c:f>
              <c:numCache>
                <c:formatCode>General</c:formatCode>
                <c:ptCount val="21"/>
                <c:pt idx="0">
                  <c:v>0</c:v>
                </c:pt>
                <c:pt idx="1">
                  <c:v>0.91852144558685445</c:v>
                </c:pt>
                <c:pt idx="2">
                  <c:v>1.836678241394357</c:v>
                </c:pt>
                <c:pt idx="3">
                  <c:v>2.7543734443041745</c:v>
                </c:pt>
                <c:pt idx="4">
                  <c:v>3.6720686472139921</c:v>
                </c:pt>
                <c:pt idx="5">
                  <c:v>4.5911055920430694</c:v>
                </c:pt>
                <c:pt idx="6">
                  <c:v>5.5140277827377933</c:v>
                </c:pt>
                <c:pt idx="7">
                  <c:v>6.4447986506232109</c:v>
                </c:pt>
                <c:pt idx="8">
                  <c:v>7.3887059410466858</c:v>
                </c:pt>
                <c:pt idx="9">
                  <c:v>8.3516516061054809</c:v>
                </c:pt>
                <c:pt idx="10">
                  <c:v>9.3386180529340201</c:v>
                </c:pt>
                <c:pt idx="11">
                  <c:v>10.351651606105481</c:v>
                </c:pt>
                <c:pt idx="12">
                  <c:v>11.388705941046688</c:v>
                </c:pt>
                <c:pt idx="13">
                  <c:v>12.444798650623213</c:v>
                </c:pt>
                <c:pt idx="14">
                  <c:v>13.514027782737795</c:v>
                </c:pt>
                <c:pt idx="15">
                  <c:v>14.591105592043071</c:v>
                </c:pt>
                <c:pt idx="16">
                  <c:v>15.672068647213994</c:v>
                </c:pt>
                <c:pt idx="17">
                  <c:v>16.754373444304179</c:v>
                </c:pt>
                <c:pt idx="18">
                  <c:v>17.83667824139436</c:v>
                </c:pt>
                <c:pt idx="19">
                  <c:v>18.918521445586855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01-4D8E-B80F-FB9F73622DD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Sheet1!$B$28:$V$28</c:f>
              <c:numCache>
                <c:formatCode>General</c:formatCode>
                <c:ptCount val="21"/>
                <c:pt idx="0">
                  <c:v>0</c:v>
                </c:pt>
                <c:pt idx="1">
                  <c:v>0.94562018876134268</c:v>
                </c:pt>
                <c:pt idx="2">
                  <c:v>1.8911492150778475</c:v>
                </c:pt>
                <c:pt idx="3">
                  <c:v>2.8366782413943525</c:v>
                </c:pt>
                <c:pt idx="4">
                  <c:v>3.7826688606085428</c:v>
                </c:pt>
                <c:pt idx="5">
                  <c:v>4.7301412016341242</c:v>
                </c:pt>
                <c:pt idx="6">
                  <c:v>5.6808312513134345</c:v>
                </c:pt>
                <c:pt idx="7">
                  <c:v>6.637248164421834</c:v>
                </c:pt>
                <c:pt idx="8">
                  <c:v>7.6025216837955991</c:v>
                </c:pt>
                <c:pt idx="9">
                  <c:v>8.579924362775289</c:v>
                </c:pt>
                <c:pt idx="10">
                  <c:v>9.5720538491963829</c:v>
                </c:pt>
                <c:pt idx="11">
                  <c:v>10.579924362775287</c:v>
                </c:pt>
                <c:pt idx="12">
                  <c:v>11.602521683795597</c:v>
                </c:pt>
                <c:pt idx="13">
                  <c:v>12.637248164421832</c:v>
                </c:pt>
                <c:pt idx="14">
                  <c:v>13.680831251313432</c:v>
                </c:pt>
                <c:pt idx="15">
                  <c:v>14.730141201634122</c:v>
                </c:pt>
                <c:pt idx="16">
                  <c:v>15.782668860608542</c:v>
                </c:pt>
                <c:pt idx="17">
                  <c:v>16.836678241394353</c:v>
                </c:pt>
                <c:pt idx="18">
                  <c:v>17.891149215077846</c:v>
                </c:pt>
                <c:pt idx="19">
                  <c:v>18.945620188761342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01-4D8E-B80F-FB9F73622DD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Sheet1!$B$29:$V$29</c:f>
              <c:numCache>
                <c:formatCode>General</c:formatCode>
                <c:ptCount val="21"/>
                <c:pt idx="0">
                  <c:v>0</c:v>
                </c:pt>
                <c:pt idx="1">
                  <c:v>0.97281009438066879</c:v>
                </c:pt>
                <c:pt idx="2">
                  <c:v>1.9456201887613376</c:v>
                </c:pt>
                <c:pt idx="3">
                  <c:v>2.9185214455868445</c:v>
                </c:pt>
                <c:pt idx="4">
                  <c:v>3.8917873521917032</c:v>
                </c:pt>
                <c:pt idx="5">
                  <c:v>4.8659591025714466</c:v>
                </c:pt>
                <c:pt idx="6">
                  <c:v>5.8419078564599856</c:v>
                </c:pt>
                <c:pt idx="7">
                  <c:v>6.8208410719550923</c:v>
                </c:pt>
                <c:pt idx="8">
                  <c:v>7.8042082669385859</c:v>
                </c:pt>
                <c:pt idx="9">
                  <c:v>8.7934703120036914</c:v>
                </c:pt>
                <c:pt idx="10">
                  <c:v>9.7897486183009299</c:v>
                </c:pt>
                <c:pt idx="11">
                  <c:v>10.793470312003688</c:v>
                </c:pt>
                <c:pt idx="12">
                  <c:v>11.804208266938581</c:v>
                </c:pt>
                <c:pt idx="13">
                  <c:v>12.820841071955087</c:v>
                </c:pt>
                <c:pt idx="14">
                  <c:v>13.841907856459979</c:v>
                </c:pt>
                <c:pt idx="15">
                  <c:v>14.865959102571441</c:v>
                </c:pt>
                <c:pt idx="16">
                  <c:v>15.891787352191697</c:v>
                </c:pt>
                <c:pt idx="17">
                  <c:v>16.91852144558684</c:v>
                </c:pt>
                <c:pt idx="18">
                  <c:v>17.945620188761332</c:v>
                </c:pt>
                <c:pt idx="19">
                  <c:v>18.972810094380666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1-4D8E-B80F-FB9F73622DD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Sheet1!$B$31:$V$31</c:f>
              <c:numCache>
                <c:formatCode>General</c:formatCode>
                <c:ptCount val="21"/>
                <c:pt idx="0">
                  <c:v>0</c:v>
                </c:pt>
                <c:pt idx="1">
                  <c:v>0.99999999999999467</c:v>
                </c:pt>
                <c:pt idx="2">
                  <c:v>1.9999999999999893</c:v>
                </c:pt>
                <c:pt idx="3">
                  <c:v>2.999999999999984</c:v>
                </c:pt>
                <c:pt idx="4">
                  <c:v>3.9999999999999787</c:v>
                </c:pt>
                <c:pt idx="5">
                  <c:v>4.9999999999999734</c:v>
                </c:pt>
                <c:pt idx="6">
                  <c:v>5.9999999999999689</c:v>
                </c:pt>
                <c:pt idx="7">
                  <c:v>6.9999999999999645</c:v>
                </c:pt>
                <c:pt idx="8">
                  <c:v>7.9999999999999609</c:v>
                </c:pt>
                <c:pt idx="9">
                  <c:v>8.9999999999999574</c:v>
                </c:pt>
                <c:pt idx="10">
                  <c:v>9.9999999999999556</c:v>
                </c:pt>
                <c:pt idx="11">
                  <c:v>10.999999999999954</c:v>
                </c:pt>
                <c:pt idx="12">
                  <c:v>11.999999999999954</c:v>
                </c:pt>
                <c:pt idx="13">
                  <c:v>12.999999999999956</c:v>
                </c:pt>
                <c:pt idx="14">
                  <c:v>13.999999999999957</c:v>
                </c:pt>
                <c:pt idx="15">
                  <c:v>14.999999999999961</c:v>
                </c:pt>
                <c:pt idx="16">
                  <c:v>15.999999999999966</c:v>
                </c:pt>
                <c:pt idx="17">
                  <c:v>16.999999999999972</c:v>
                </c:pt>
                <c:pt idx="18">
                  <c:v>17.999999999999979</c:v>
                </c:pt>
                <c:pt idx="19">
                  <c:v>18.999999999999989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601-4D8E-B80F-FB9F73622DD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96278592"/>
        <c:axId val="596275312"/>
        <c:axId val="734212696"/>
      </c:surfaceChart>
      <c:catAx>
        <c:axId val="596278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75312"/>
        <c:crosses val="autoZero"/>
        <c:auto val="1"/>
        <c:lblAlgn val="ctr"/>
        <c:lblOffset val="100"/>
        <c:noMultiLvlLbl val="0"/>
      </c:catAx>
      <c:valAx>
        <c:axId val="5962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78592"/>
        <c:crosses val="autoZero"/>
        <c:crossBetween val="midCat"/>
      </c:valAx>
      <c:serAx>
        <c:axId val="734212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275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contour plot of stream</a:t>
            </a:r>
            <a:r>
              <a:rPr lang="en-US" altLang="zh-CN" baseline="0"/>
              <a:t> function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4674256799493992E-2"/>
          <c:y val="7.2085675796909304E-2"/>
          <c:w val="0.91715287842340387"/>
          <c:h val="0.8405868339986331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Sheet1!$B$56:$B$76</c:f>
              <c:numCache>
                <c:formatCode>General</c:formatCode>
                <c:ptCount val="21"/>
                <c:pt idx="0">
                  <c:v>327.88189439793598</c:v>
                </c:pt>
                <c:pt idx="1">
                  <c:v>248.90703256783848</c:v>
                </c:pt>
                <c:pt idx="2">
                  <c:v>170.3043401080173</c:v>
                </c:pt>
                <c:pt idx="3">
                  <c:v>92.860868376363229</c:v>
                </c:pt>
                <c:pt idx="4">
                  <c:v>17.507803319745236</c:v>
                </c:pt>
                <c:pt idx="5">
                  <c:v>-54.517614686007406</c:v>
                </c:pt>
                <c:pt idx="6">
                  <c:v>-121.35001320624451</c:v>
                </c:pt>
                <c:pt idx="7">
                  <c:v>-179.72602505778605</c:v>
                </c:pt>
                <c:pt idx="8">
                  <c:v>-222.78404281790253</c:v>
                </c:pt>
                <c:pt idx="9">
                  <c:v>-232.60065236925715</c:v>
                </c:pt>
                <c:pt idx="10">
                  <c:v>-832.60065236925743</c:v>
                </c:pt>
                <c:pt idx="11">
                  <c:v>-782.60065236925755</c:v>
                </c:pt>
                <c:pt idx="12">
                  <c:v>-1019.2061888863757</c:v>
                </c:pt>
                <c:pt idx="13">
                  <c:v>-1196.2088414753111</c:v>
                </c:pt>
                <c:pt idx="14">
                  <c:v>-1348.4081474575685</c:v>
                </c:pt>
                <c:pt idx="15">
                  <c:v>-1487.9132044409246</c:v>
                </c:pt>
                <c:pt idx="16">
                  <c:v>-1619.9363699026103</c:v>
                </c:pt>
                <c:pt idx="17">
                  <c:v>-1747.190015480284</c:v>
                </c:pt>
                <c:pt idx="18">
                  <c:v>-1871.3206464644111</c:v>
                </c:pt>
                <c:pt idx="19">
                  <c:v>-1993.4622927451414</c:v>
                </c:pt>
                <c:pt idx="20">
                  <c:v>-2114.4874309150437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D-4016-87F6-668CD98E90B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Sheet1!$C$56:$C$76</c:f>
              <c:numCache>
                <c:formatCode>General</c:formatCode>
                <c:ptCount val="21"/>
                <c:pt idx="0">
                  <c:v>427.88189439793541</c:v>
                </c:pt>
                <c:pt idx="1">
                  <c:v>346.18804200590534</c:v>
                </c:pt>
                <c:pt idx="2">
                  <c:v>264.86635898415153</c:v>
                </c:pt>
                <c:pt idx="3">
                  <c:v>184.71301293504865</c:v>
                </c:pt>
                <c:pt idx="4">
                  <c:v>106.68653853891701</c:v>
                </c:pt>
                <c:pt idx="5">
                  <c:v>32.078295571139137</c:v>
                </c:pt>
                <c:pt idx="6">
                  <c:v>-37.15922756024365</c:v>
                </c:pt>
                <c:pt idx="7">
                  <c:v>-97.641917862274141</c:v>
                </c:pt>
                <c:pt idx="8">
                  <c:v>-142.36321612404103</c:v>
                </c:pt>
                <c:pt idx="9">
                  <c:v>-153.25362116888499</c:v>
                </c:pt>
                <c:pt idx="10">
                  <c:v>-753.62579053916124</c:v>
                </c:pt>
                <c:pt idx="11">
                  <c:v>-703.25362116888539</c:v>
                </c:pt>
                <c:pt idx="12">
                  <c:v>-938.78536219251419</c:v>
                </c:pt>
                <c:pt idx="13">
                  <c:v>-1114.1247342797992</c:v>
                </c:pt>
                <c:pt idx="14">
                  <c:v>-1264.2173618115676</c:v>
                </c:pt>
                <c:pt idx="15">
                  <c:v>-1401.3172941837779</c:v>
                </c:pt>
                <c:pt idx="16">
                  <c:v>-1530.7576346834385</c:v>
                </c:pt>
                <c:pt idx="17">
                  <c:v>-1655.3378709215986</c:v>
                </c:pt>
                <c:pt idx="18">
                  <c:v>-1776.7586275882768</c:v>
                </c:pt>
                <c:pt idx="19">
                  <c:v>-1896.1812833070746</c:v>
                </c:pt>
                <c:pt idx="20">
                  <c:v>-2014.4874309150443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D-4016-87F6-668CD98E90B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Sheet1!$D$56:$D$76</c:f>
              <c:numCache>
                <c:formatCode>General</c:formatCode>
                <c:ptCount val="21"/>
                <c:pt idx="0">
                  <c:v>527.88189439793484</c:v>
                </c:pt>
                <c:pt idx="1">
                  <c:v>443.46905144397221</c:v>
                </c:pt>
                <c:pt idx="2">
                  <c:v>359.41926161580199</c:v>
                </c:pt>
                <c:pt idx="3">
                  <c:v>276.52869251579887</c:v>
                </c:pt>
                <c:pt idx="4">
                  <c:v>195.77468938060036</c:v>
                </c:pt>
                <c:pt idx="5">
                  <c:v>118.49650547740612</c:v>
                </c:pt>
                <c:pt idx="6">
                  <c:v>46.733111925100459</c:v>
                </c:pt>
                <c:pt idx="7">
                  <c:v>-16.001208615600788</c:v>
                </c:pt>
                <c:pt idx="8">
                  <c:v>-62.531874438340623</c:v>
                </c:pt>
                <c:pt idx="9">
                  <c:v>-74.608216091726177</c:v>
                </c:pt>
                <c:pt idx="10">
                  <c:v>-675.39526744961699</c:v>
                </c:pt>
                <c:pt idx="11">
                  <c:v>-624.6082160917266</c:v>
                </c:pt>
                <c:pt idx="12">
                  <c:v>-858.95402050681378</c:v>
                </c:pt>
                <c:pt idx="13">
                  <c:v>-1032.4840250331258</c:v>
                </c:pt>
                <c:pt idx="14">
                  <c:v>-1180.3250223262235</c:v>
                </c:pt>
                <c:pt idx="15">
                  <c:v>-1314.8990842775108</c:v>
                </c:pt>
                <c:pt idx="16">
                  <c:v>-1441.6694838417552</c:v>
                </c:pt>
                <c:pt idx="17">
                  <c:v>-1563.5221913408484</c:v>
                </c:pt>
                <c:pt idx="18">
                  <c:v>-1682.2057249566262</c:v>
                </c:pt>
                <c:pt idx="19">
                  <c:v>-1798.9002738690078</c:v>
                </c:pt>
                <c:pt idx="20">
                  <c:v>-1914.4874309150448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D-4016-87F6-668CD98E90B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Sheet1!$E$56:$E$76</c:f>
              <c:numCache>
                <c:formatCode>General</c:formatCode>
                <c:ptCount val="21"/>
                <c:pt idx="0">
                  <c:v>627.88189439793427</c:v>
                </c:pt>
                <c:pt idx="1">
                  <c:v>540.7591771265229</c:v>
                </c:pt>
                <c:pt idx="2">
                  <c:v>453.97216424745244</c:v>
                </c:pt>
                <c:pt idx="3">
                  <c:v>368.2982128067805</c:v>
                </c:pt>
                <c:pt idx="4">
                  <c:v>284.71466804114471</c:v>
                </c:pt>
                <c:pt idx="5">
                  <c:v>204.5929445183001</c:v>
                </c:pt>
                <c:pt idx="6">
                  <c:v>130.05276506753574</c:v>
                </c:pt>
                <c:pt idx="7">
                  <c:v>64.753840004536144</c:v>
                </c:pt>
                <c:pt idx="8">
                  <c:v>16.086551286767374</c:v>
                </c:pt>
                <c:pt idx="9">
                  <c:v>2.5645082412922875</c:v>
                </c:pt>
                <c:pt idx="10">
                  <c:v>-598.73884707585398</c:v>
                </c:pt>
                <c:pt idx="11">
                  <c:v>-547.43549175870817</c:v>
                </c:pt>
                <c:pt idx="12">
                  <c:v>-780.33559478170582</c:v>
                </c:pt>
                <c:pt idx="13">
                  <c:v>-951.7289764129888</c:v>
                </c:pt>
                <c:pt idx="14">
                  <c:v>-1097.0053691837882</c:v>
                </c:pt>
                <c:pt idx="15">
                  <c:v>-1228.8026452366169</c:v>
                </c:pt>
                <c:pt idx="16">
                  <c:v>-1352.7295051812107</c:v>
                </c:pt>
                <c:pt idx="17">
                  <c:v>-1471.7526710498666</c:v>
                </c:pt>
                <c:pt idx="18">
                  <c:v>-1587.6528223249757</c:v>
                </c:pt>
                <c:pt idx="19">
                  <c:v>-1701.6101481864571</c:v>
                </c:pt>
                <c:pt idx="20">
                  <c:v>-1814.4874309150453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D-4016-87F6-668CD98E90B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Sheet1!$F$56:$F$76</c:f>
              <c:numCache>
                <c:formatCode>General</c:formatCode>
                <c:ptCount val="21"/>
                <c:pt idx="0">
                  <c:v>727.88189439793371</c:v>
                </c:pt>
                <c:pt idx="1">
                  <c:v>638.08576778700876</c:v>
                </c:pt>
                <c:pt idx="2">
                  <c:v>548.57122616887148</c:v>
                </c:pt>
                <c:pt idx="3">
                  <c:v>460.06773309776224</c:v>
                </c:pt>
                <c:pt idx="4">
                  <c:v>373.52047250976318</c:v>
                </c:pt>
                <c:pt idx="5">
                  <c:v>290.30085897262938</c:v>
                </c:pt>
                <c:pt idx="6">
                  <c:v>212.58755049090175</c:v>
                </c:pt>
                <c:pt idx="7">
                  <c:v>144.19524637086727</c:v>
                </c:pt>
                <c:pt idx="8">
                  <c:v>92.801139548343443</c:v>
                </c:pt>
                <c:pt idx="9">
                  <c:v>77.335154397336254</c:v>
                </c:pt>
                <c:pt idx="10">
                  <c:v>-524.68913733638294</c:v>
                </c:pt>
                <c:pt idx="11">
                  <c:v>-472.66484560266417</c:v>
                </c:pt>
                <c:pt idx="12">
                  <c:v>-703.62100652012975</c:v>
                </c:pt>
                <c:pt idx="13">
                  <c:v>-872.28757004665761</c:v>
                </c:pt>
                <c:pt idx="14">
                  <c:v>-1014.4705837604221</c:v>
                </c:pt>
                <c:pt idx="15">
                  <c:v>-1143.0947307822876</c:v>
                </c:pt>
                <c:pt idx="16">
                  <c:v>-1263.9237007125921</c:v>
                </c:pt>
                <c:pt idx="17">
                  <c:v>-1379.9831507588849</c:v>
                </c:pt>
                <c:pt idx="18">
                  <c:v>-1493.0537604035567</c:v>
                </c:pt>
                <c:pt idx="19">
                  <c:v>-1604.2835575259712</c:v>
                </c:pt>
                <c:pt idx="20">
                  <c:v>-1714.4874309150457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D-4016-87F6-668CD98E90B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Sheet1!$G$56:$G$76</c:f>
              <c:numCache>
                <c:formatCode>General</c:formatCode>
                <c:ptCount val="21"/>
                <c:pt idx="0">
                  <c:v>827.88189439793314</c:v>
                </c:pt>
                <c:pt idx="1">
                  <c:v>735.50294282498317</c:v>
                </c:pt>
                <c:pt idx="2">
                  <c:v>643.31846027142956</c:v>
                </c:pt>
                <c:pt idx="3">
                  <c:v>551.97142758066991</c:v>
                </c:pt>
                <c:pt idx="4">
                  <c:v>462.32627697838166</c:v>
                </c:pt>
                <c:pt idx="5">
                  <c:v>375.69548785706809</c:v>
                </c:pt>
                <c:pt idx="6">
                  <c:v>294.25771822127001</c:v>
                </c:pt>
                <c:pt idx="7">
                  <c:v>221.95644953111281</c:v>
                </c:pt>
                <c:pt idx="8">
                  <c:v>166.82901434716476</c:v>
                </c:pt>
                <c:pt idx="9">
                  <c:v>148.48071668744652</c:v>
                </c:pt>
                <c:pt idx="10">
                  <c:v>-454.68801106435001</c:v>
                </c:pt>
                <c:pt idx="11">
                  <c:v>-401.51928331255385</c:v>
                </c:pt>
                <c:pt idx="12">
                  <c:v>-629.5931317213084</c:v>
                </c:pt>
                <c:pt idx="13">
                  <c:v>-794.52636688641212</c:v>
                </c:pt>
                <c:pt idx="14">
                  <c:v>-932.80041603005384</c:v>
                </c:pt>
                <c:pt idx="15">
                  <c:v>-1057.7001018978488</c:v>
                </c:pt>
                <c:pt idx="16">
                  <c:v>-1175.1178962439735</c:v>
                </c:pt>
                <c:pt idx="17">
                  <c:v>-1288.0794562759772</c:v>
                </c:pt>
                <c:pt idx="18">
                  <c:v>-1398.3065263009985</c:v>
                </c:pt>
                <c:pt idx="19">
                  <c:v>-1506.8663824879968</c:v>
                </c:pt>
                <c:pt idx="20">
                  <c:v>-1614.4874309150462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D-4016-87F6-668CD98E90B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Sheet1!$H$56:$H$76</c:f>
              <c:numCache>
                <c:formatCode>General</c:formatCode>
                <c:ptCount val="21"/>
                <c:pt idx="0">
                  <c:v>927.88189439793268</c:v>
                </c:pt>
                <c:pt idx="1">
                  <c:v>833.09781821383717</c:v>
                </c:pt>
                <c:pt idx="2">
                  <c:v>738.38746523936061</c:v>
                </c:pt>
                <c:pt idx="3">
                  <c:v>644.26364665014239</c:v>
                </c:pt>
                <c:pt idx="4">
                  <c:v>551.44536701689094</c:v>
                </c:pt>
                <c:pt idx="5">
                  <c:v>461.09011674150679</c:v>
                </c:pt>
                <c:pt idx="6">
                  <c:v>375.24777167469279</c:v>
                </c:pt>
                <c:pt idx="7">
                  <c:v>297.86181327657414</c:v>
                </c:pt>
                <c:pt idx="8">
                  <c:v>237.31915983051806</c:v>
                </c:pt>
                <c:pt idx="9">
                  <c:v>214.26331862098962</c:v>
                </c:pt>
                <c:pt idx="10">
                  <c:v>-391.02434029590972</c:v>
                </c:pt>
                <c:pt idx="11">
                  <c:v>-335.73668137901075</c:v>
                </c:pt>
                <c:pt idx="12">
                  <c:v>-559.10298623795507</c:v>
                </c:pt>
                <c:pt idx="13">
                  <c:v>-718.62100314095073</c:v>
                </c:pt>
                <c:pt idx="14">
                  <c:v>-851.81036257663095</c:v>
                </c:pt>
                <c:pt idx="15">
                  <c:v>-972.30547301340994</c:v>
                </c:pt>
                <c:pt idx="16">
                  <c:v>-1085.9988062054642</c:v>
                </c:pt>
                <c:pt idx="17">
                  <c:v>-1195.7872372065049</c:v>
                </c:pt>
                <c:pt idx="18">
                  <c:v>-1303.2375213330674</c:v>
                </c:pt>
                <c:pt idx="19">
                  <c:v>-1409.2715070991428</c:v>
                </c:pt>
                <c:pt idx="20">
                  <c:v>-1514.4874309150466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4D-4016-87F6-668CD98E90B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Sheet1!$I$56:$I$76</c:f>
              <c:numCache>
                <c:formatCode>General</c:formatCode>
                <c:ptCount val="21"/>
                <c:pt idx="0">
                  <c:v>1027.8818943979322</c:v>
                </c:pt>
                <c:pt idx="1">
                  <c:v>930.99113976334775</c:v>
                </c:pt>
                <c:pt idx="2">
                  <c:v>834.02915655020058</c:v>
                </c:pt>
                <c:pt idx="3">
                  <c:v>737.34073343868408</c:v>
                </c:pt>
                <c:pt idx="4">
                  <c:v>641.42907474839774</c:v>
                </c:pt>
                <c:pt idx="5">
                  <c:v>547.16485990289084</c:v>
                </c:pt>
                <c:pt idx="6">
                  <c:v>456.23782512811556</c:v>
                </c:pt>
                <c:pt idx="7">
                  <c:v>372.24186616139798</c:v>
                </c:pt>
                <c:pt idx="8">
                  <c:v>303.56390128610542</c:v>
                </c:pt>
                <c:pt idx="9">
                  <c:v>272.09434781325797</c:v>
                </c:pt>
                <c:pt idx="10">
                  <c:v>-337.93598736126785</c:v>
                </c:pt>
                <c:pt idx="11">
                  <c:v>-277.90565218674237</c:v>
                </c:pt>
                <c:pt idx="12">
                  <c:v>-492.85824478236759</c:v>
                </c:pt>
                <c:pt idx="13">
                  <c:v>-644.24095025612678</c:v>
                </c:pt>
                <c:pt idx="14">
                  <c:v>-770.82030912320806</c:v>
                </c:pt>
                <c:pt idx="15">
                  <c:v>-886.23072985202566</c:v>
                </c:pt>
                <c:pt idx="16">
                  <c:v>-996.0150984739571</c:v>
                </c:pt>
                <c:pt idx="17">
                  <c:v>-1102.7101504179632</c:v>
                </c:pt>
                <c:pt idx="18">
                  <c:v>-1207.5958300222276</c:v>
                </c:pt>
                <c:pt idx="19">
                  <c:v>-1311.3781855496322</c:v>
                </c:pt>
                <c:pt idx="20">
                  <c:v>-1414.4874309150471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4D-4016-87F6-668CD98E90B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Sheet1!$J$56:$J$76</c:f>
              <c:numCache>
                <c:formatCode>General</c:formatCode>
                <c:ptCount val="21"/>
                <c:pt idx="0">
                  <c:v>1127.8818943979318</c:v>
                </c:pt>
                <c:pt idx="1">
                  <c:v>1029.3278592616971</c:v>
                </c:pt>
                <c:pt idx="2">
                  <c:v>930.55650848757693</c:v>
                </c:pt>
                <c:pt idx="3">
                  <c:v>831.7314624810316</c:v>
                </c:pt>
                <c:pt idx="4">
                  <c:v>733.09298568599024</c:v>
                </c:pt>
                <c:pt idx="5">
                  <c:v>635.09544247905933</c:v>
                </c:pt>
                <c:pt idx="6">
                  <c:v>538.75318944217588</c:v>
                </c:pt>
                <c:pt idx="7">
                  <c:v>446.62191904622182</c:v>
                </c:pt>
                <c:pt idx="8">
                  <c:v>365.84163954800954</c:v>
                </c:pt>
                <c:pt idx="9">
                  <c:v>318.30276825855907</c:v>
                </c:pt>
                <c:pt idx="10">
                  <c:v>-304.90830477567727</c:v>
                </c:pt>
                <c:pt idx="11">
                  <c:v>-231.69723174144136</c:v>
                </c:pt>
                <c:pt idx="12">
                  <c:v>-430.58050652046347</c:v>
                </c:pt>
                <c:pt idx="13">
                  <c:v>-569.86089737130294</c:v>
                </c:pt>
                <c:pt idx="14">
                  <c:v>-688.30494480914786</c:v>
                </c:pt>
                <c:pt idx="15">
                  <c:v>-798.30014727585728</c:v>
                </c:pt>
                <c:pt idx="16">
                  <c:v>-904.35118753636459</c:v>
                </c:pt>
                <c:pt idx="17">
                  <c:v>-1008.3194213756158</c:v>
                </c:pt>
                <c:pt idx="18">
                  <c:v>-1111.068478084851</c:v>
                </c:pt>
                <c:pt idx="19">
                  <c:v>-1213.0414660512829</c:v>
                </c:pt>
                <c:pt idx="20">
                  <c:v>-1314.4874309150475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4D-4016-87F6-668CD98E90B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Sheet1!$K$56:$K$76</c:f>
              <c:numCache>
                <c:formatCode>General</c:formatCode>
                <c:ptCount val="21"/>
                <c:pt idx="0">
                  <c:v>1227.8818943979313</c:v>
                </c:pt>
                <c:pt idx="1">
                  <c:v>1128.2540637682075</c:v>
                </c:pt>
                <c:pt idx="2">
                  <c:v>1028.2967763855459</c:v>
                </c:pt>
                <c:pt idx="3">
                  <c:v>928.02602898691089</c:v>
                </c:pt>
                <c:pt idx="4">
                  <c:v>827.44361008633746</c:v>
                </c:pt>
                <c:pt idx="5">
                  <c:v>726.56375437069573</c:v>
                </c:pt>
                <c:pt idx="6">
                  <c:v>625.51395778400206</c:v>
                </c:pt>
                <c:pt idx="7">
                  <c:v>524.96897512472901</c:v>
                </c:pt>
                <c:pt idx="8">
                  <c:v>428.1193778099136</c:v>
                </c:pt>
                <c:pt idx="9">
                  <c:v>350.00000000000017</c:v>
                </c:pt>
                <c:pt idx="10">
                  <c:v>-318.30276825855901</c:v>
                </c:pt>
                <c:pt idx="11">
                  <c:v>-200.00000000000026</c:v>
                </c:pt>
                <c:pt idx="12">
                  <c:v>-368.30276825855952</c:v>
                </c:pt>
                <c:pt idx="13">
                  <c:v>-491.5138412927958</c:v>
                </c:pt>
                <c:pt idx="14">
                  <c:v>-601.54417646732168</c:v>
                </c:pt>
                <c:pt idx="15">
                  <c:v>-706.83183538422088</c:v>
                </c:pt>
                <c:pt idx="16">
                  <c:v>-810.00056313601715</c:v>
                </c:pt>
                <c:pt idx="17">
                  <c:v>-912.02485486973626</c:v>
                </c:pt>
                <c:pt idx="18">
                  <c:v>-1013.3282101868821</c:v>
                </c:pt>
                <c:pt idx="19">
                  <c:v>-1114.1152615447722</c:v>
                </c:pt>
                <c:pt idx="20">
                  <c:v>-1214.487430915048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4D-4016-87F6-668CD98E90B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Sheet1!$L$56:$L$76</c:f>
              <c:numCache>
                <c:formatCode>General</c:formatCode>
                <c:ptCount val="21"/>
                <c:pt idx="0">
                  <c:v>1327.8818943979311</c:v>
                </c:pt>
                <c:pt idx="1">
                  <c:v>1227.8818943979313</c:v>
                </c:pt>
                <c:pt idx="2">
                  <c:v>1127.5097250276553</c:v>
                </c:pt>
                <c:pt idx="3">
                  <c:v>1026.7226736697648</c:v>
                </c:pt>
                <c:pt idx="4">
                  <c:v>925.41931835261857</c:v>
                </c:pt>
                <c:pt idx="5">
                  <c:v>823.39502661889946</c:v>
                </c:pt>
                <c:pt idx="6">
                  <c:v>720.22629886710286</c:v>
                </c:pt>
                <c:pt idx="7">
                  <c:v>614.93863995020342</c:v>
                </c:pt>
                <c:pt idx="8">
                  <c:v>504.90830477567766</c:v>
                </c:pt>
                <c:pt idx="9">
                  <c:v>381.69723174144127</c:v>
                </c:pt>
                <c:pt idx="10">
                  <c:v>0</c:v>
                </c:pt>
                <c:pt idx="11">
                  <c:v>-168.30276825855915</c:v>
                </c:pt>
                <c:pt idx="12">
                  <c:v>-291.51384129279546</c:v>
                </c:pt>
                <c:pt idx="13">
                  <c:v>-401.54417646732134</c:v>
                </c:pt>
                <c:pt idx="14">
                  <c:v>-506.83183538422077</c:v>
                </c:pt>
                <c:pt idx="15">
                  <c:v>-610.00056313601715</c:v>
                </c:pt>
                <c:pt idx="16">
                  <c:v>-712.02485486973626</c:v>
                </c:pt>
                <c:pt idx="17">
                  <c:v>-813.3282101868823</c:v>
                </c:pt>
                <c:pt idx="18">
                  <c:v>-914.11526154477269</c:v>
                </c:pt>
                <c:pt idx="19">
                  <c:v>-1014.4874309150484</c:v>
                </c:pt>
                <c:pt idx="20">
                  <c:v>-1114.4874309150482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4D-4016-87F6-668CD98E90B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Sheet1!$M$56:$M$76</c:f>
              <c:numCache>
                <c:formatCode>General</c:formatCode>
                <c:ptCount val="21"/>
                <c:pt idx="0">
                  <c:v>1427.8818943979311</c:v>
                </c:pt>
                <c:pt idx="1">
                  <c:v>1328.9556898914207</c:v>
                </c:pt>
                <c:pt idx="2">
                  <c:v>1229.7694571296865</c:v>
                </c:pt>
                <c:pt idx="3">
                  <c:v>1130.4281071638854</c:v>
                </c:pt>
                <c:pt idx="4">
                  <c:v>1031.0686939522716</c:v>
                </c:pt>
                <c:pt idx="5">
                  <c:v>931.92671472726329</c:v>
                </c:pt>
                <c:pt idx="6">
                  <c:v>833.46553052527702</c:v>
                </c:pt>
                <c:pt idx="7">
                  <c:v>736.59158387169668</c:v>
                </c:pt>
                <c:pt idx="8">
                  <c:v>642.63056651377383</c:v>
                </c:pt>
                <c:pt idx="9">
                  <c:v>550.00000000000045</c:v>
                </c:pt>
                <c:pt idx="10">
                  <c:v>213.39446348288203</c:v>
                </c:pt>
                <c:pt idx="11">
                  <c:v>0</c:v>
                </c:pt>
                <c:pt idx="12">
                  <c:v>-153.79157955469924</c:v>
                </c:pt>
                <c:pt idx="13">
                  <c:v>-279.8912325458283</c:v>
                </c:pt>
                <c:pt idx="14">
                  <c:v>-393.59260372604678</c:v>
                </c:pt>
                <c:pt idx="15">
                  <c:v>-501.46887502765344</c:v>
                </c:pt>
                <c:pt idx="16">
                  <c:v>-606.3754792700837</c:v>
                </c:pt>
                <c:pt idx="17">
                  <c:v>-709.62277669276159</c:v>
                </c:pt>
                <c:pt idx="18">
                  <c:v>-811.85552944274173</c:v>
                </c:pt>
                <c:pt idx="19">
                  <c:v>-913.41363542155921</c:v>
                </c:pt>
                <c:pt idx="20">
                  <c:v>-1014.4874309150482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4D-4016-87F6-668CD98E90B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Sheet1!$N$56:$N$76</c:f>
              <c:numCache>
                <c:formatCode>General</c:formatCode>
                <c:ptCount val="21"/>
                <c:pt idx="0">
                  <c:v>1527.8818943979313</c:v>
                </c:pt>
                <c:pt idx="1">
                  <c:v>1430.6189703930713</c:v>
                </c:pt>
                <c:pt idx="2">
                  <c:v>1333.24210519231</c:v>
                </c:pt>
                <c:pt idx="3">
                  <c:v>1236.037378121538</c:v>
                </c:pt>
                <c:pt idx="4">
                  <c:v>1139.404783014679</c:v>
                </c:pt>
                <c:pt idx="5">
                  <c:v>1043.996132151095</c:v>
                </c:pt>
                <c:pt idx="6">
                  <c:v>950.95016621121692</c:v>
                </c:pt>
                <c:pt idx="7">
                  <c:v>862.21153098687319</c:v>
                </c:pt>
                <c:pt idx="8">
                  <c:v>780.35282825186982</c:v>
                </c:pt>
                <c:pt idx="9">
                  <c:v>703.79157955469964</c:v>
                </c:pt>
                <c:pt idx="10">
                  <c:v>380.36678089729179</c:v>
                </c:pt>
                <c:pt idx="11">
                  <c:v>153.79157955469918</c:v>
                </c:pt>
                <c:pt idx="12">
                  <c:v>-16.069317816603217</c:v>
                </c:pt>
                <c:pt idx="13">
                  <c:v>-154.27128543065214</c:v>
                </c:pt>
                <c:pt idx="14">
                  <c:v>-276.10796804010704</c:v>
                </c:pt>
                <c:pt idx="15">
                  <c:v>-389.39945760382159</c:v>
                </c:pt>
                <c:pt idx="16">
                  <c:v>-498.03939020767604</c:v>
                </c:pt>
                <c:pt idx="17">
                  <c:v>-604.01350573510911</c:v>
                </c:pt>
                <c:pt idx="18">
                  <c:v>-708.38288138011831</c:v>
                </c:pt>
                <c:pt idx="19">
                  <c:v>-811.75035491990855</c:v>
                </c:pt>
                <c:pt idx="20">
                  <c:v>-914.48743091504798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4D-4016-87F6-668CD98E90B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Sheet1!$O$56:$O$76</c:f>
              <c:numCache>
                <c:formatCode>General</c:formatCode>
                <c:ptCount val="21"/>
                <c:pt idx="0">
                  <c:v>1627.8818943979315</c:v>
                </c:pt>
                <c:pt idx="1">
                  <c:v>1532.7256488435603</c:v>
                </c:pt>
                <c:pt idx="2">
                  <c:v>1437.6004138814696</c:v>
                </c:pt>
                <c:pt idx="3">
                  <c:v>1342.9602913329963</c:v>
                </c:pt>
                <c:pt idx="4">
                  <c:v>1249.4210752831723</c:v>
                </c:pt>
                <c:pt idx="5">
                  <c:v>1157.921388989711</c:v>
                </c:pt>
                <c:pt idx="6">
                  <c:v>1069.9601127577941</c:v>
                </c:pt>
                <c:pt idx="7">
                  <c:v>987.83147810204957</c:v>
                </c:pt>
                <c:pt idx="8">
                  <c:v>914.10808679628258</c:v>
                </c:pt>
                <c:pt idx="9">
                  <c:v>845.96055036243149</c:v>
                </c:pt>
                <c:pt idx="10">
                  <c:v>527.27842796265008</c:v>
                </c:pt>
                <c:pt idx="11">
                  <c:v>295.96055036243121</c:v>
                </c:pt>
                <c:pt idx="12">
                  <c:v>117.68594072780954</c:v>
                </c:pt>
                <c:pt idx="13">
                  <c:v>-28.651338315475982</c:v>
                </c:pt>
                <c:pt idx="14">
                  <c:v>-157.09802149352979</c:v>
                </c:pt>
                <c:pt idx="15">
                  <c:v>-275.47420076520592</c:v>
                </c:pt>
                <c:pt idx="16">
                  <c:v>-388.023097939183</c:v>
                </c:pt>
                <c:pt idx="17">
                  <c:v>-497.09059252365086</c:v>
                </c:pt>
                <c:pt idx="18">
                  <c:v>-604.02457269095839</c:v>
                </c:pt>
                <c:pt idx="19">
                  <c:v>-709.64367646941935</c:v>
                </c:pt>
                <c:pt idx="20">
                  <c:v>-814.48743091504775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4D-4016-87F6-668CD98E90B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Sheet1!$P$56:$P$76</c:f>
              <c:numCache>
                <c:formatCode>General</c:formatCode>
                <c:ptCount val="21"/>
                <c:pt idx="0">
                  <c:v>1727.881894397932</c:v>
                </c:pt>
                <c:pt idx="1">
                  <c:v>1635.1307734547067</c:v>
                </c:pt>
                <c:pt idx="2">
                  <c:v>1542.5314089135388</c:v>
                </c:pt>
                <c:pt idx="3">
                  <c:v>1450.6680722635242</c:v>
                </c:pt>
                <c:pt idx="4">
                  <c:v>1360.3019852446632</c:v>
                </c:pt>
                <c:pt idx="5">
                  <c:v>1272.5267601052724</c:v>
                </c:pt>
                <c:pt idx="6">
                  <c:v>1188.9700593043715</c:v>
                </c:pt>
                <c:pt idx="7">
                  <c:v>1111.9261143565882</c:v>
                </c:pt>
                <c:pt idx="8">
                  <c:v>1043.6179413129294</c:v>
                </c:pt>
                <c:pt idx="9">
                  <c:v>980.17794842888839</c:v>
                </c:pt>
                <c:pt idx="10">
                  <c:v>663.6147571942098</c:v>
                </c:pt>
                <c:pt idx="11">
                  <c:v>430.1779484288881</c:v>
                </c:pt>
                <c:pt idx="12">
                  <c:v>247.19579524445632</c:v>
                </c:pt>
                <c:pt idx="13">
                  <c:v>95.443297939062688</c:v>
                </c:pt>
                <c:pt idx="14">
                  <c:v>-38.088074946952702</c:v>
                </c:pt>
                <c:pt idx="15">
                  <c:v>-160.86882964964462</c:v>
                </c:pt>
                <c:pt idx="16">
                  <c:v>-277.14218797769229</c:v>
                </c:pt>
                <c:pt idx="17">
                  <c:v>-389.38281159312322</c:v>
                </c:pt>
                <c:pt idx="18">
                  <c:v>-499.09357765888933</c:v>
                </c:pt>
                <c:pt idx="19">
                  <c:v>-607.23855185827313</c:v>
                </c:pt>
                <c:pt idx="20">
                  <c:v>-714.48743091504741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4D-4016-87F6-668CD98E90B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Sheet1!$Q$56:$Q$76</c:f>
              <c:numCache>
                <c:formatCode>General</c:formatCode>
                <c:ptCount val="21"/>
                <c:pt idx="0">
                  <c:v>1827.8818943979325</c:v>
                </c:pt>
                <c:pt idx="1">
                  <c:v>1737.7135984167326</c:v>
                </c:pt>
                <c:pt idx="2">
                  <c:v>1647.7841748109809</c:v>
                </c:pt>
                <c:pt idx="3">
                  <c:v>1558.7643777806165</c:v>
                </c:pt>
                <c:pt idx="4">
                  <c:v>1471.4961807760449</c:v>
                </c:pt>
                <c:pt idx="5">
                  <c:v>1387.1321312208338</c:v>
                </c:pt>
                <c:pt idx="6">
                  <c:v>1307.2998915740034</c:v>
                </c:pt>
                <c:pt idx="7">
                  <c:v>1234.1649111963427</c:v>
                </c:pt>
                <c:pt idx="8">
                  <c:v>1169.590066514108</c:v>
                </c:pt>
                <c:pt idx="9">
                  <c:v>1109.0323861387781</c:v>
                </c:pt>
                <c:pt idx="10">
                  <c:v>793.61363092217687</c:v>
                </c:pt>
                <c:pt idx="11">
                  <c:v>559.03238613877784</c:v>
                </c:pt>
                <c:pt idx="12">
                  <c:v>373.16792044563499</c:v>
                </c:pt>
                <c:pt idx="13">
                  <c:v>217.68209477881715</c:v>
                </c:pt>
                <c:pt idx="14">
                  <c:v>80.24175732267895</c:v>
                </c:pt>
                <c:pt idx="15">
                  <c:v>-46.263458534083341</c:v>
                </c:pt>
                <c:pt idx="16">
                  <c:v>-165.94799244631074</c:v>
                </c:pt>
                <c:pt idx="17">
                  <c:v>-281.28650607603095</c:v>
                </c:pt>
                <c:pt idx="18">
                  <c:v>-393.84081176144741</c:v>
                </c:pt>
                <c:pt idx="19">
                  <c:v>-504.65572689624753</c:v>
                </c:pt>
                <c:pt idx="20">
                  <c:v>-614.48743091504684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4D-4016-87F6-668CD98E90B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Sheet1!$R$56:$R$76</c:f>
              <c:numCache>
                <c:formatCode>General</c:formatCode>
                <c:ptCount val="21"/>
                <c:pt idx="0">
                  <c:v>1927.8818943979329</c:v>
                </c:pt>
                <c:pt idx="1">
                  <c:v>1840.3870077562467</c:v>
                </c:pt>
                <c:pt idx="2">
                  <c:v>1753.1851128895617</c:v>
                </c:pt>
                <c:pt idx="3">
                  <c:v>1666.9948574896348</c:v>
                </c:pt>
                <c:pt idx="4">
                  <c:v>1582.6903763074265</c:v>
                </c:pt>
                <c:pt idx="5">
                  <c:v>1501.4242167665045</c:v>
                </c:pt>
                <c:pt idx="6">
                  <c:v>1424.7651061506374</c:v>
                </c:pt>
                <c:pt idx="7">
                  <c:v>1354.7235048300113</c:v>
                </c:pt>
                <c:pt idx="8">
                  <c:v>1292.8754782525318</c:v>
                </c:pt>
                <c:pt idx="9">
                  <c:v>1234.2617399827341</c:v>
                </c:pt>
                <c:pt idx="10">
                  <c:v>919.56392118270583</c:v>
                </c:pt>
                <c:pt idx="11">
                  <c:v>684.26173998273384</c:v>
                </c:pt>
                <c:pt idx="12">
                  <c:v>496.45333218405887</c:v>
                </c:pt>
                <c:pt idx="13">
                  <c:v>338.24068841248607</c:v>
                </c:pt>
                <c:pt idx="14">
                  <c:v>197.70697189931309</c:v>
                </c:pt>
                <c:pt idx="15">
                  <c:v>68.028627011587488</c:v>
                </c:pt>
                <c:pt idx="16">
                  <c:v>-54.753796914929012</c:v>
                </c:pt>
                <c:pt idx="17">
                  <c:v>-173.05602636701246</c:v>
                </c:pt>
                <c:pt idx="18">
                  <c:v>-288.43987368286633</c:v>
                </c:pt>
                <c:pt idx="19">
                  <c:v>-401.98231755673316</c:v>
                </c:pt>
                <c:pt idx="20">
                  <c:v>-514.48743091504628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4D-4016-87F6-668CD98E90B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Sheet1!$S$56:$S$76</c:f>
              <c:numCache>
                <c:formatCode>General</c:formatCode>
                <c:ptCount val="21"/>
                <c:pt idx="0">
                  <c:v>2027.8818943979336</c:v>
                </c:pt>
                <c:pt idx="1">
                  <c:v>1943.0968820736962</c:v>
                </c:pt>
                <c:pt idx="2">
                  <c:v>1858.6322102579113</c:v>
                </c:pt>
                <c:pt idx="3">
                  <c:v>1775.2253371986528</c:v>
                </c:pt>
                <c:pt idx="4">
                  <c:v>1693.7503976468818</c:v>
                </c:pt>
                <c:pt idx="5">
                  <c:v>1615.3277777256101</c:v>
                </c:pt>
                <c:pt idx="6">
                  <c:v>1541.4454530082019</c:v>
                </c:pt>
                <c:pt idx="7">
                  <c:v>1473.9684562098741</c:v>
                </c:pt>
                <c:pt idx="8">
                  <c:v>1414.2570525274234</c:v>
                </c:pt>
                <c:pt idx="9">
                  <c:v>1357.0890156497155</c:v>
                </c:pt>
                <c:pt idx="10">
                  <c:v>1042.9075008089428</c:v>
                </c:pt>
                <c:pt idx="11">
                  <c:v>807.08901564971518</c:v>
                </c:pt>
                <c:pt idx="12">
                  <c:v>617.83490645895051</c:v>
                </c:pt>
                <c:pt idx="13">
                  <c:v>457.48563979234893</c:v>
                </c:pt>
                <c:pt idx="14">
                  <c:v>314.38731875687785</c:v>
                </c:pt>
                <c:pt idx="15">
                  <c:v>181.93218797069332</c:v>
                </c:pt>
                <c:pt idx="16">
                  <c:v>56.306224424526505</c:v>
                </c:pt>
                <c:pt idx="17">
                  <c:v>-64.825546657994352</c:v>
                </c:pt>
                <c:pt idx="18">
                  <c:v>-182.99277631451702</c:v>
                </c:pt>
                <c:pt idx="19">
                  <c:v>-299.27244323928403</c:v>
                </c:pt>
                <c:pt idx="20">
                  <c:v>-414.48743091504559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4D-4016-87F6-668CD98E90B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Sheet1!$T$56:$T$76</c:f>
              <c:numCache>
                <c:formatCode>General</c:formatCode>
                <c:ptCount val="21"/>
                <c:pt idx="0">
                  <c:v>2127.8818943979345</c:v>
                </c:pt>
                <c:pt idx="1">
                  <c:v>2045.8158726356296</c:v>
                </c:pt>
                <c:pt idx="2">
                  <c:v>1964.079307626261</c:v>
                </c:pt>
                <c:pt idx="3">
                  <c:v>1883.4096576179022</c:v>
                </c:pt>
                <c:pt idx="4">
                  <c:v>1804.6622468051983</c:v>
                </c:pt>
                <c:pt idx="5">
                  <c:v>1728.9095678193426</c:v>
                </c:pt>
                <c:pt idx="6">
                  <c:v>1657.5531135228573</c:v>
                </c:pt>
                <c:pt idx="7">
                  <c:v>1592.3277469632005</c:v>
                </c:pt>
                <c:pt idx="8">
                  <c:v>1534.4257108417225</c:v>
                </c:pt>
                <c:pt idx="9">
                  <c:v>1478.4436105725563</c:v>
                </c:pt>
                <c:pt idx="10">
                  <c:v>1164.6769777193981</c:v>
                </c:pt>
                <c:pt idx="11">
                  <c:v>928.44361057255594</c:v>
                </c:pt>
                <c:pt idx="12">
                  <c:v>738.00356477324954</c:v>
                </c:pt>
                <c:pt idx="13">
                  <c:v>575.84493054567531</c:v>
                </c:pt>
                <c:pt idx="14">
                  <c:v>430.49497927153334</c:v>
                </c:pt>
                <c:pt idx="15">
                  <c:v>295.51397806442594</c:v>
                </c:pt>
                <c:pt idx="16">
                  <c:v>167.21807358284292</c:v>
                </c:pt>
                <c:pt idx="17">
                  <c:v>43.358773761255151</c:v>
                </c:pt>
                <c:pt idx="18">
                  <c:v>-77.545678946167342</c:v>
                </c:pt>
                <c:pt idx="19">
                  <c:v>-196.55345267735061</c:v>
                </c:pt>
                <c:pt idx="20">
                  <c:v>-314.48743091504451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4D-4016-87F6-668CD98E90B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Sheet1!$U$56:$U$76</c:f>
              <c:numCache>
                <c:formatCode>General</c:formatCode>
                <c:ptCount val="21"/>
                <c:pt idx="0">
                  <c:v>2227.8818943979354</c:v>
                </c:pt>
                <c:pt idx="1">
                  <c:v>2148.5348631975626</c:v>
                </c:pt>
                <c:pt idx="2">
                  <c:v>2069.5172887501262</c:v>
                </c:pt>
                <c:pt idx="3">
                  <c:v>1991.5575130592167</c:v>
                </c:pt>
                <c:pt idx="4">
                  <c:v>1915.4835115860262</c:v>
                </c:pt>
                <c:pt idx="5">
                  <c:v>1842.3136575621959</c:v>
                </c:pt>
                <c:pt idx="6">
                  <c:v>1773.3623278768562</c:v>
                </c:pt>
                <c:pt idx="7">
                  <c:v>1710.2436397676884</c:v>
                </c:pt>
                <c:pt idx="8">
                  <c:v>1654.004884147861</c:v>
                </c:pt>
                <c:pt idx="9">
                  <c:v>1599.0965793721837</c:v>
                </c:pt>
                <c:pt idx="10">
                  <c:v>1285.7021158893012</c:v>
                </c:pt>
                <c:pt idx="11">
                  <c:v>1049.0965793721832</c:v>
                </c:pt>
                <c:pt idx="12">
                  <c:v>857.58273807938792</c:v>
                </c:pt>
                <c:pt idx="13">
                  <c:v>693.76082335016304</c:v>
                </c:pt>
                <c:pt idx="14">
                  <c:v>546.30419362553221</c:v>
                </c:pt>
                <c:pt idx="15">
                  <c:v>408.91806780727933</c:v>
                </c:pt>
                <c:pt idx="16">
                  <c:v>278.03933836367094</c:v>
                </c:pt>
                <c:pt idx="17">
                  <c:v>151.50662920256968</c:v>
                </c:pt>
                <c:pt idx="18">
                  <c:v>27.892302177698411</c:v>
                </c:pt>
                <c:pt idx="19">
                  <c:v>-93.834462115417196</c:v>
                </c:pt>
                <c:pt idx="20">
                  <c:v>-214.48743091504343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4D-4016-87F6-668CD98E90B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4698976"/>
        <c:axId val="484695040"/>
        <c:axId val="734272456"/>
      </c:surfaceChart>
      <c:catAx>
        <c:axId val="484698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5040"/>
        <c:crosses val="autoZero"/>
        <c:auto val="1"/>
        <c:lblAlgn val="ctr"/>
        <c:lblOffset val="100"/>
        <c:noMultiLvlLbl val="0"/>
      </c:catAx>
      <c:valAx>
        <c:axId val="484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8976"/>
        <c:crosses val="autoZero"/>
        <c:crossBetween val="midCat"/>
      </c:valAx>
      <c:serAx>
        <c:axId val="734272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695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87</xdr:row>
      <xdr:rowOff>53340</xdr:rowOff>
    </xdr:from>
    <xdr:to>
      <xdr:col>12</xdr:col>
      <xdr:colOff>114300</xdr:colOff>
      <xdr:row>115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101F1C-CC5C-481C-93D8-471930147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434788</xdr:colOff>
      <xdr:row>79</xdr:row>
      <xdr:rowOff>160021</xdr:rowOff>
    </xdr:from>
    <xdr:to>
      <xdr:col>16</xdr:col>
      <xdr:colOff>541468</xdr:colOff>
      <xdr:row>111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CCC1DD4-EC54-48EE-AACD-902D0752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6"/>
  <sheetViews>
    <sheetView tabSelected="1" topLeftCell="A7" zoomScale="85" zoomScaleNormal="85" workbookViewId="0">
      <selection activeCell="D10" sqref="D10"/>
    </sheetView>
  </sheetViews>
  <sheetFormatPr defaultRowHeight="13.8" x14ac:dyDescent="0.25"/>
  <sheetData>
    <row r="1" spans="1:22" x14ac:dyDescent="0.25">
      <c r="A1" t="s">
        <v>0</v>
      </c>
      <c r="B1">
        <v>20</v>
      </c>
    </row>
    <row r="2" spans="1:22" x14ac:dyDescent="0.25">
      <c r="A2" t="s">
        <v>1</v>
      </c>
      <c r="B2">
        <v>100</v>
      </c>
    </row>
    <row r="3" spans="1:22" x14ac:dyDescent="0.25">
      <c r="A3" t="s">
        <v>2</v>
      </c>
      <c r="B3">
        <v>100</v>
      </c>
    </row>
    <row r="4" spans="1:22" x14ac:dyDescent="0.25">
      <c r="A4" t="s">
        <v>3</v>
      </c>
      <c r="B4">
        <v>500</v>
      </c>
    </row>
    <row r="5" spans="1:22" x14ac:dyDescent="0.25">
      <c r="A5" t="s">
        <v>4</v>
      </c>
      <c r="B5">
        <v>10</v>
      </c>
    </row>
    <row r="8" spans="1:22" ht="14.4" thickBot="1" x14ac:dyDescent="0.3"/>
    <row r="9" spans="1:22" x14ac:dyDescent="0.25">
      <c r="A9" s="7"/>
      <c r="B9" s="8">
        <v>-100</v>
      </c>
      <c r="C9" s="8">
        <f t="shared" ref="C9:V9" si="0">B9+delx</f>
        <v>-90</v>
      </c>
      <c r="D9" s="8">
        <f t="shared" si="0"/>
        <v>-80</v>
      </c>
      <c r="E9" s="8">
        <f t="shared" si="0"/>
        <v>-70</v>
      </c>
      <c r="F9" s="8">
        <f t="shared" si="0"/>
        <v>-60</v>
      </c>
      <c r="G9" s="8">
        <f t="shared" si="0"/>
        <v>-50</v>
      </c>
      <c r="H9" s="8">
        <f t="shared" si="0"/>
        <v>-40</v>
      </c>
      <c r="I9" s="8">
        <f t="shared" si="0"/>
        <v>-30</v>
      </c>
      <c r="J9" s="8">
        <f t="shared" si="0"/>
        <v>-20</v>
      </c>
      <c r="K9" s="8">
        <f t="shared" si="0"/>
        <v>-10</v>
      </c>
      <c r="L9" s="8">
        <f t="shared" si="0"/>
        <v>0</v>
      </c>
      <c r="M9" s="8">
        <f t="shared" si="0"/>
        <v>10</v>
      </c>
      <c r="N9" s="8">
        <f t="shared" si="0"/>
        <v>20</v>
      </c>
      <c r="O9" s="8">
        <f t="shared" si="0"/>
        <v>30</v>
      </c>
      <c r="P9" s="8">
        <f t="shared" si="0"/>
        <v>40</v>
      </c>
      <c r="Q9" s="8">
        <f t="shared" si="0"/>
        <v>50</v>
      </c>
      <c r="R9" s="8">
        <f t="shared" si="0"/>
        <v>60</v>
      </c>
      <c r="S9" s="8">
        <f t="shared" si="0"/>
        <v>70</v>
      </c>
      <c r="T9" s="8">
        <f t="shared" si="0"/>
        <v>80</v>
      </c>
      <c r="U9" s="8">
        <f t="shared" si="0"/>
        <v>90</v>
      </c>
      <c r="V9" s="9">
        <f t="shared" si="0"/>
        <v>100</v>
      </c>
    </row>
    <row r="10" spans="1:22" x14ac:dyDescent="0.25">
      <c r="A10" s="1">
        <v>-100</v>
      </c>
      <c r="B10" s="2">
        <v>0</v>
      </c>
      <c r="C10" s="2">
        <f ca="1">(B10+D10)/2</f>
        <v>0.99999999999999467</v>
      </c>
      <c r="D10" s="2">
        <f t="shared" ref="D10:U10" ca="1" si="1">(C10+E10)/2</f>
        <v>1.9999999999999893</v>
      </c>
      <c r="E10" s="2">
        <f t="shared" ca="1" si="1"/>
        <v>2.999999999999984</v>
      </c>
      <c r="F10" s="2">
        <f t="shared" ca="1" si="1"/>
        <v>3.9999999999999787</v>
      </c>
      <c r="G10" s="2">
        <f t="shared" ca="1" si="1"/>
        <v>4.9999999999999734</v>
      </c>
      <c r="H10" s="2">
        <f t="shared" ca="1" si="1"/>
        <v>5.9999999999999689</v>
      </c>
      <c r="I10" s="2">
        <f t="shared" ca="1" si="1"/>
        <v>6.9999999999999645</v>
      </c>
      <c r="J10" s="2">
        <f t="shared" ca="1" si="1"/>
        <v>7.9999999999999609</v>
      </c>
      <c r="K10" s="2">
        <f t="shared" ca="1" si="1"/>
        <v>8.9999999999999574</v>
      </c>
      <c r="L10" s="2">
        <f t="shared" ca="1" si="1"/>
        <v>9.9999999999999556</v>
      </c>
      <c r="M10" s="2">
        <f t="shared" ca="1" si="1"/>
        <v>10.999999999999954</v>
      </c>
      <c r="N10" s="2">
        <f t="shared" ca="1" si="1"/>
        <v>11.999999999999954</v>
      </c>
      <c r="O10" s="2">
        <f t="shared" ca="1" si="1"/>
        <v>12.999999999999956</v>
      </c>
      <c r="P10" s="2">
        <f t="shared" ca="1" si="1"/>
        <v>13.999999999999957</v>
      </c>
      <c r="Q10" s="2">
        <f t="shared" ca="1" si="1"/>
        <v>14.999999999999961</v>
      </c>
      <c r="R10" s="2">
        <f t="shared" ca="1" si="1"/>
        <v>15.999999999999966</v>
      </c>
      <c r="S10" s="2">
        <f t="shared" ca="1" si="1"/>
        <v>16.999999999999972</v>
      </c>
      <c r="T10" s="2">
        <f t="shared" ca="1" si="1"/>
        <v>17.999999999999979</v>
      </c>
      <c r="U10" s="2">
        <f t="shared" ca="1" si="1"/>
        <v>18.999999999999989</v>
      </c>
      <c r="V10" s="3">
        <f t="shared" ref="V10:V31" si="2">h0</f>
        <v>20</v>
      </c>
    </row>
    <row r="11" spans="1:22" x14ac:dyDescent="0.25">
      <c r="A11" s="1">
        <f t="shared" ref="A11:A30" si="3">A10+delx</f>
        <v>-90</v>
      </c>
      <c r="B11" s="2">
        <v>0</v>
      </c>
      <c r="C11" s="2">
        <f ca="1">(B11+C10+D11+C12)/4</f>
        <v>0.97281009438066857</v>
      </c>
      <c r="D11" s="2">
        <f t="shared" ref="D11:U11" ca="1" si="4">(C11+D10+E11+D12)/4</f>
        <v>1.9456201887613371</v>
      </c>
      <c r="E11" s="2">
        <f t="shared" ca="1" si="4"/>
        <v>2.918521445586844</v>
      </c>
      <c r="F11" s="2">
        <f t="shared" ca="1" si="4"/>
        <v>3.8917873521917028</v>
      </c>
      <c r="G11" s="2">
        <f t="shared" ca="1" si="4"/>
        <v>4.8659591025714466</v>
      </c>
      <c r="H11" s="2">
        <f t="shared" ca="1" si="4"/>
        <v>5.8419078564599864</v>
      </c>
      <c r="I11" s="2">
        <f t="shared" ca="1" si="4"/>
        <v>6.8208410719550923</v>
      </c>
      <c r="J11" s="2">
        <f t="shared" ca="1" si="4"/>
        <v>7.804208266938585</v>
      </c>
      <c r="K11" s="2">
        <f t="shared" ca="1" si="4"/>
        <v>8.7934703120036897</v>
      </c>
      <c r="L11" s="2">
        <f t="shared" ca="1" si="4"/>
        <v>9.7897486183009281</v>
      </c>
      <c r="M11" s="2">
        <f t="shared" ca="1" si="4"/>
        <v>10.793470312003688</v>
      </c>
      <c r="N11" s="2">
        <f t="shared" ca="1" si="4"/>
        <v>11.804208266938581</v>
      </c>
      <c r="O11" s="2">
        <f t="shared" ca="1" si="4"/>
        <v>12.820841071955087</v>
      </c>
      <c r="P11" s="2">
        <f t="shared" ca="1" si="4"/>
        <v>13.841907856459978</v>
      </c>
      <c r="Q11" s="2">
        <f t="shared" ca="1" si="4"/>
        <v>14.865959102571441</v>
      </c>
      <c r="R11" s="2">
        <f t="shared" ca="1" si="4"/>
        <v>15.891787352191699</v>
      </c>
      <c r="S11" s="2">
        <f t="shared" ca="1" si="4"/>
        <v>16.91852144558684</v>
      </c>
      <c r="T11" s="2">
        <f t="shared" ca="1" si="4"/>
        <v>17.945620188761335</v>
      </c>
      <c r="U11" s="2">
        <f t="shared" ca="1" si="4"/>
        <v>18.972810094380669</v>
      </c>
      <c r="V11" s="3">
        <f t="shared" si="2"/>
        <v>20</v>
      </c>
    </row>
    <row r="12" spans="1:22" x14ac:dyDescent="0.25">
      <c r="A12" s="1">
        <f t="shared" si="3"/>
        <v>-80</v>
      </c>
      <c r="B12" s="2">
        <v>0</v>
      </c>
      <c r="C12" s="2">
        <f t="shared" ref="C12:C28" ca="1" si="5">(B12+C11+D12+C13)/4</f>
        <v>0.94562018876134246</v>
      </c>
      <c r="D12" s="2">
        <f t="shared" ref="D12:D28" ca="1" si="6">(C12+D11+E12+D13)/4</f>
        <v>1.8911492150778471</v>
      </c>
      <c r="E12" s="2">
        <f t="shared" ref="E12:E28" ca="1" si="7">(D12+E11+F12+E13)/4</f>
        <v>2.8366782413943517</v>
      </c>
      <c r="F12" s="2">
        <f t="shared" ref="F12:F28" ca="1" si="8">(E12+F11+G12+F13)/4</f>
        <v>3.7826688606085419</v>
      </c>
      <c r="G12" s="2">
        <f t="shared" ref="G12:G28" ca="1" si="9">(F12+G11+H12+G13)/4</f>
        <v>4.7301412016341224</v>
      </c>
      <c r="H12" s="2">
        <f t="shared" ref="H12:H28" ca="1" si="10">(G12+H11+I12+H13)/4</f>
        <v>5.6808312513134336</v>
      </c>
      <c r="I12" s="2">
        <f t="shared" ref="I12:I28" ca="1" si="11">(H12+I11+J12+I13)/4</f>
        <v>6.6372481644218331</v>
      </c>
      <c r="J12" s="2">
        <f t="shared" ref="J12:J28" ca="1" si="12">(I12+J11+K12+J13)/4</f>
        <v>7.6025216837955965</v>
      </c>
      <c r="K12" s="2">
        <f t="shared" ref="K12:K28" ca="1" si="13">(J12+K11+L12+K13)/4</f>
        <v>8.5799243627752855</v>
      </c>
      <c r="L12" s="2">
        <f t="shared" ref="L12:L28" ca="1" si="14">(K12+L11+M12+L13)/4</f>
        <v>9.5720538491963794</v>
      </c>
      <c r="M12" s="2">
        <f t="shared" ref="M12:M28" ca="1" si="15">(L12+M11+N12+M13)/4</f>
        <v>10.579924362775285</v>
      </c>
      <c r="N12" s="2">
        <f t="shared" ref="N12:N28" ca="1" si="16">(M12+N11+O12+N13)/4</f>
        <v>11.602521683795597</v>
      </c>
      <c r="O12" s="2">
        <f t="shared" ref="O12:O28" ca="1" si="17">(N12+O11+P12+O13)/4</f>
        <v>12.637248164421832</v>
      </c>
      <c r="P12" s="2">
        <f t="shared" ref="P12:P28" ca="1" si="18">(O12+P11+Q12+P13)/4</f>
        <v>13.68083125131343</v>
      </c>
      <c r="Q12" s="2">
        <f t="shared" ref="Q12:Q28" ca="1" si="19">(P12+Q11+R12+Q13)/4</f>
        <v>14.730141201634122</v>
      </c>
      <c r="R12" s="2">
        <f t="shared" ref="R12:R28" ca="1" si="20">(Q12+R11+S12+R13)/4</f>
        <v>15.782668860608544</v>
      </c>
      <c r="S12" s="2">
        <f t="shared" ref="S12:S28" ca="1" si="21">(R12+S11+T12+S13)/4</f>
        <v>16.836678241394353</v>
      </c>
      <c r="T12" s="2">
        <f t="shared" ref="T12:T28" ca="1" si="22">(S12+T11+U12+T13)/4</f>
        <v>17.891149215077849</v>
      </c>
      <c r="U12" s="2">
        <f t="shared" ref="U12:U28" ca="1" si="23">(T12+U11+V12+U13)/4</f>
        <v>18.945620188761346</v>
      </c>
      <c r="V12" s="3">
        <f t="shared" si="2"/>
        <v>20</v>
      </c>
    </row>
    <row r="13" spans="1:22" x14ac:dyDescent="0.25">
      <c r="A13" s="1">
        <f t="shared" si="3"/>
        <v>-70</v>
      </c>
      <c r="B13" s="2">
        <v>0</v>
      </c>
      <c r="C13" s="2">
        <f t="shared" ca="1" si="5"/>
        <v>0.91852144558685422</v>
      </c>
      <c r="D13" s="2">
        <f t="shared" ca="1" si="6"/>
        <v>1.8366782413943565</v>
      </c>
      <c r="E13" s="2">
        <f t="shared" ca="1" si="7"/>
        <v>2.7543734443041732</v>
      </c>
      <c r="F13" s="2">
        <f t="shared" ca="1" si="8"/>
        <v>3.6720686472139907</v>
      </c>
      <c r="G13" s="2">
        <f t="shared" ca="1" si="9"/>
        <v>4.5911055920430677</v>
      </c>
      <c r="H13" s="2">
        <f t="shared" ca="1" si="10"/>
        <v>5.5140277827377924</v>
      </c>
      <c r="I13" s="2">
        <f t="shared" ca="1" si="11"/>
        <v>6.4447986506232091</v>
      </c>
      <c r="J13" s="2">
        <f t="shared" ca="1" si="12"/>
        <v>7.388705941046684</v>
      </c>
      <c r="K13" s="2">
        <f t="shared" ca="1" si="13"/>
        <v>8.3516516061054773</v>
      </c>
      <c r="L13" s="2">
        <f t="shared" ca="1" si="14"/>
        <v>9.3386180529340166</v>
      </c>
      <c r="M13" s="2">
        <f t="shared" ca="1" si="15"/>
        <v>10.351651606105479</v>
      </c>
      <c r="N13" s="2">
        <f t="shared" ca="1" si="16"/>
        <v>11.388705941046686</v>
      </c>
      <c r="O13" s="2">
        <f t="shared" ca="1" si="17"/>
        <v>12.444798650623211</v>
      </c>
      <c r="P13" s="2">
        <f t="shared" ca="1" si="18"/>
        <v>13.514027782737793</v>
      </c>
      <c r="Q13" s="2">
        <f t="shared" ca="1" si="19"/>
        <v>14.591105592043071</v>
      </c>
      <c r="R13" s="2">
        <f t="shared" ca="1" si="20"/>
        <v>15.672068647213996</v>
      </c>
      <c r="S13" s="2">
        <f t="shared" ca="1" si="21"/>
        <v>16.754373444304179</v>
      </c>
      <c r="T13" s="2">
        <f t="shared" ca="1" si="22"/>
        <v>17.83667824139436</v>
      </c>
      <c r="U13" s="2">
        <f t="shared" ca="1" si="23"/>
        <v>18.918521445586855</v>
      </c>
      <c r="V13" s="3">
        <f t="shared" si="2"/>
        <v>20</v>
      </c>
    </row>
    <row r="14" spans="1:22" x14ac:dyDescent="0.25">
      <c r="A14" s="1">
        <f t="shared" si="3"/>
        <v>-60</v>
      </c>
      <c r="B14" s="2">
        <v>0</v>
      </c>
      <c r="C14" s="2">
        <f t="shared" ca="1" si="5"/>
        <v>0.89178735219171767</v>
      </c>
      <c r="D14" s="2">
        <f t="shared" ca="1" si="6"/>
        <v>1.7826688606085512</v>
      </c>
      <c r="E14" s="2">
        <f t="shared" ca="1" si="7"/>
        <v>2.6720686472139947</v>
      </c>
      <c r="F14" s="2">
        <f t="shared" ca="1" si="8"/>
        <v>3.5601266919001797</v>
      </c>
      <c r="G14" s="2">
        <f t="shared" ca="1" si="9"/>
        <v>4.4481847365863647</v>
      </c>
      <c r="H14" s="2">
        <f t="shared" ca="1" si="10"/>
        <v>5.3393756369714573</v>
      </c>
      <c r="I14" s="2">
        <f t="shared" ca="1" si="11"/>
        <v>6.2392127142865252</v>
      </c>
      <c r="J14" s="2">
        <f t="shared" ca="1" si="12"/>
        <v>7.1558518236624504</v>
      </c>
      <c r="K14" s="2">
        <f t="shared" ca="1" si="13"/>
        <v>8.0993580676659231</v>
      </c>
      <c r="L14" s="2">
        <f t="shared" ca="1" si="14"/>
        <v>9.0791151503287342</v>
      </c>
      <c r="M14" s="2">
        <f t="shared" ca="1" si="15"/>
        <v>10.099358067665925</v>
      </c>
      <c r="N14" s="2">
        <f t="shared" ca="1" si="16"/>
        <v>11.155851823662454</v>
      </c>
      <c r="O14" s="2">
        <f t="shared" ca="1" si="17"/>
        <v>12.239212714286529</v>
      </c>
      <c r="P14" s="2">
        <f t="shared" ca="1" si="18"/>
        <v>13.339375636971461</v>
      </c>
      <c r="Q14" s="2">
        <f t="shared" ca="1" si="19"/>
        <v>14.44818473658637</v>
      </c>
      <c r="R14" s="2">
        <f t="shared" ca="1" si="20"/>
        <v>15.560126691900187</v>
      </c>
      <c r="S14" s="2">
        <f t="shared" ca="1" si="21"/>
        <v>16.672068647214004</v>
      </c>
      <c r="T14" s="2">
        <f t="shared" ca="1" si="22"/>
        <v>17.782668860608556</v>
      </c>
      <c r="U14" s="2">
        <f t="shared" ca="1" si="23"/>
        <v>18.89178735219172</v>
      </c>
      <c r="V14" s="3">
        <f t="shared" si="2"/>
        <v>20</v>
      </c>
    </row>
    <row r="15" spans="1:22" x14ac:dyDescent="0.25">
      <c r="A15" s="1">
        <f t="shared" si="3"/>
        <v>-50</v>
      </c>
      <c r="B15" s="2">
        <v>0</v>
      </c>
      <c r="C15" s="2">
        <f t="shared" ca="1" si="5"/>
        <v>0.86595910257146547</v>
      </c>
      <c r="D15" s="2">
        <f t="shared" ca="1" si="6"/>
        <v>1.7301412016341353</v>
      </c>
      <c r="E15" s="2">
        <f t="shared" ca="1" si="7"/>
        <v>2.5911055920430752</v>
      </c>
      <c r="F15" s="2">
        <f t="shared" ca="1" si="8"/>
        <v>3.4481847365863683</v>
      </c>
      <c r="G15" s="2">
        <f t="shared" ca="1" si="9"/>
        <v>4.3021310254307554</v>
      </c>
      <c r="H15" s="2">
        <f t="shared" ca="1" si="10"/>
        <v>5.1560773142751426</v>
      </c>
      <c r="I15" s="2">
        <f t="shared" ca="1" si="11"/>
        <v>6.0168247458889832</v>
      </c>
      <c r="J15" s="2">
        <f t="shared" ca="1" si="12"/>
        <v>6.8961305716506676</v>
      </c>
      <c r="K15" s="2">
        <f t="shared" ca="1" si="13"/>
        <v>7.8108136905670316</v>
      </c>
      <c r="L15" s="2">
        <f t="shared" ca="1" si="14"/>
        <v>8.7791264130490685</v>
      </c>
      <c r="M15" s="2">
        <f t="shared" ca="1" si="15"/>
        <v>9.8108136905670342</v>
      </c>
      <c r="N15" s="2">
        <f t="shared" ca="1" si="16"/>
        <v>10.896130571650673</v>
      </c>
      <c r="O15" s="2">
        <f t="shared" ca="1" si="17"/>
        <v>12.016824745888991</v>
      </c>
      <c r="P15" s="2">
        <f t="shared" ca="1" si="18"/>
        <v>13.15607731427515</v>
      </c>
      <c r="Q15" s="2">
        <f t="shared" ca="1" si="19"/>
        <v>14.302131025430764</v>
      </c>
      <c r="R15" s="2">
        <f t="shared" ca="1" si="20"/>
        <v>15.448184736586379</v>
      </c>
      <c r="S15" s="2">
        <f t="shared" ca="1" si="21"/>
        <v>16.591105592043085</v>
      </c>
      <c r="T15" s="2">
        <f t="shared" ca="1" si="22"/>
        <v>17.73014120163414</v>
      </c>
      <c r="U15" s="2">
        <f t="shared" ca="1" si="23"/>
        <v>18.865959102571466</v>
      </c>
      <c r="V15" s="3">
        <f t="shared" si="2"/>
        <v>20</v>
      </c>
    </row>
    <row r="16" spans="1:22" x14ac:dyDescent="0.25">
      <c r="A16" s="1">
        <f t="shared" si="3"/>
        <v>-40</v>
      </c>
      <c r="B16" s="2">
        <v>0</v>
      </c>
      <c r="C16" s="2">
        <f t="shared" ca="1" si="5"/>
        <v>0.84190785646000865</v>
      </c>
      <c r="D16" s="2">
        <f t="shared" ca="1" si="6"/>
        <v>1.6808312513134498</v>
      </c>
      <c r="E16" s="2">
        <f t="shared" ca="1" si="7"/>
        <v>2.5140277827378026</v>
      </c>
      <c r="F16" s="2">
        <f t="shared" ca="1" si="8"/>
        <v>3.3393756369714627</v>
      </c>
      <c r="G16" s="2">
        <f t="shared" ca="1" si="9"/>
        <v>4.1560773142751453</v>
      </c>
      <c r="H16" s="2">
        <f t="shared" ca="1" si="10"/>
        <v>4.9659778488093727</v>
      </c>
      <c r="I16" s="2">
        <f t="shared" ca="1" si="11"/>
        <v>5.7758783833436</v>
      </c>
      <c r="J16" s="2">
        <f t="shared" ca="1" si="12"/>
        <v>6.6010320264842033</v>
      </c>
      <c r="K16" s="2">
        <f t="shared" ca="1" si="13"/>
        <v>7.4686397099024653</v>
      </c>
      <c r="L16" s="2">
        <f t="shared" ca="1" si="14"/>
        <v>8.4157631207334731</v>
      </c>
      <c r="M16" s="2">
        <f t="shared" ca="1" si="15"/>
        <v>9.4686397099024671</v>
      </c>
      <c r="N16" s="2">
        <f t="shared" ca="1" si="16"/>
        <v>10.601032026484209</v>
      </c>
      <c r="O16" s="2">
        <f t="shared" ca="1" si="17"/>
        <v>11.775878383343608</v>
      </c>
      <c r="P16" s="2">
        <f t="shared" ca="1" si="18"/>
        <v>12.965977848809381</v>
      </c>
      <c r="Q16" s="2">
        <f t="shared" ca="1" si="19"/>
        <v>14.156077314275155</v>
      </c>
      <c r="R16" s="2">
        <f t="shared" ca="1" si="20"/>
        <v>15.339375636971473</v>
      </c>
      <c r="S16" s="2">
        <f t="shared" ca="1" si="21"/>
        <v>16.514027782737813</v>
      </c>
      <c r="T16" s="2">
        <f t="shared" ca="1" si="22"/>
        <v>17.680831251313457</v>
      </c>
      <c r="U16" s="2">
        <f t="shared" ca="1" si="23"/>
        <v>18.841907856460011</v>
      </c>
      <c r="V16" s="3">
        <f t="shared" si="2"/>
        <v>20</v>
      </c>
    </row>
    <row r="17" spans="1:44" x14ac:dyDescent="0.25">
      <c r="A17" s="1">
        <f t="shared" si="3"/>
        <v>-30</v>
      </c>
      <c r="B17" s="2">
        <v>0</v>
      </c>
      <c r="C17" s="2">
        <f t="shared" ca="1" si="5"/>
        <v>0.82084107195511913</v>
      </c>
      <c r="D17" s="2">
        <f t="shared" ca="1" si="6"/>
        <v>1.6372481644218526</v>
      </c>
      <c r="E17" s="2">
        <f t="shared" ca="1" si="7"/>
        <v>2.444798650623222</v>
      </c>
      <c r="F17" s="2">
        <f t="shared" ca="1" si="8"/>
        <v>3.2392127142865332</v>
      </c>
      <c r="G17" s="2">
        <f t="shared" ca="1" si="9"/>
        <v>4.0168247458889885</v>
      </c>
      <c r="H17" s="2">
        <f t="shared" ca="1" si="10"/>
        <v>4.7758783833436018</v>
      </c>
      <c r="I17" s="2">
        <f t="shared" ca="1" si="11"/>
        <v>5.5196789121918401</v>
      </c>
      <c r="J17" s="2">
        <f t="shared" ca="1" si="12"/>
        <v>6.2634794410400785</v>
      </c>
      <c r="K17" s="2">
        <f t="shared" ca="1" si="13"/>
        <v>7.0469500018251505</v>
      </c>
      <c r="L17" s="2">
        <f t="shared" ca="1" si="14"/>
        <v>7.9466466500798951</v>
      </c>
      <c r="M17" s="2">
        <f t="shared" ca="1" si="15"/>
        <v>9.0469500018251523</v>
      </c>
      <c r="N17" s="2">
        <f t="shared" ca="1" si="16"/>
        <v>10.263479441040085</v>
      </c>
      <c r="O17" s="2">
        <f t="shared" ca="1" si="17"/>
        <v>11.51967891219185</v>
      </c>
      <c r="P17" s="2">
        <f t="shared" ca="1" si="18"/>
        <v>12.775878383343613</v>
      </c>
      <c r="Q17" s="2">
        <f t="shared" ca="1" si="19"/>
        <v>14.016824745889</v>
      </c>
      <c r="R17" s="2">
        <f t="shared" ca="1" si="20"/>
        <v>15.239212714286545</v>
      </c>
      <c r="S17" s="2">
        <f t="shared" ca="1" si="21"/>
        <v>16.44479865062323</v>
      </c>
      <c r="T17" s="2">
        <f t="shared" ca="1" si="22"/>
        <v>17.637248164421859</v>
      </c>
      <c r="U17" s="2">
        <f t="shared" ca="1" si="23"/>
        <v>18.820841071955122</v>
      </c>
      <c r="V17" s="3">
        <f t="shared" si="2"/>
        <v>20</v>
      </c>
    </row>
    <row r="18" spans="1:44" x14ac:dyDescent="0.25">
      <c r="A18" s="1">
        <f t="shared" si="3"/>
        <v>-20</v>
      </c>
      <c r="B18" s="2">
        <v>0</v>
      </c>
      <c r="C18" s="2">
        <f t="shared" ca="1" si="5"/>
        <v>0.80420826693861502</v>
      </c>
      <c r="D18" s="2">
        <f t="shared" ca="1" si="6"/>
        <v>1.6025216837956191</v>
      </c>
      <c r="E18" s="2">
        <f t="shared" ca="1" si="7"/>
        <v>2.3887059410466991</v>
      </c>
      <c r="F18" s="2">
        <f t="shared" ca="1" si="8"/>
        <v>3.1558518236624598</v>
      </c>
      <c r="G18" s="2">
        <f t="shared" ca="1" si="9"/>
        <v>3.8961305716506729</v>
      </c>
      <c r="H18" s="2">
        <f t="shared" ca="1" si="10"/>
        <v>4.601032026484206</v>
      </c>
      <c r="I18" s="2">
        <f t="shared" ca="1" si="11"/>
        <v>5.2634794410400794</v>
      </c>
      <c r="J18" s="2">
        <f t="shared" ca="1" si="12"/>
        <v>5.8862568236591208</v>
      </c>
      <c r="K18" s="2">
        <f t="shared" ca="1" si="13"/>
        <v>6.5090342062781614</v>
      </c>
      <c r="L18" s="2">
        <f t="shared" ca="1" si="14"/>
        <v>7.2769234759358019</v>
      </c>
      <c r="M18" s="2">
        <f t="shared" ca="1" si="15"/>
        <v>8.5090342062781659</v>
      </c>
      <c r="N18" s="2">
        <f t="shared" ca="1" si="16"/>
        <v>9.8862568236591279</v>
      </c>
      <c r="O18" s="2">
        <f t="shared" ca="1" si="17"/>
        <v>11.263479441040088</v>
      </c>
      <c r="P18" s="2">
        <f t="shared" ca="1" si="18"/>
        <v>12.601032026484216</v>
      </c>
      <c r="Q18" s="2">
        <f t="shared" ca="1" si="19"/>
        <v>13.896130571650684</v>
      </c>
      <c r="R18" s="2">
        <f t="shared" ca="1" si="20"/>
        <v>15.15585182366247</v>
      </c>
      <c r="S18" s="2">
        <f t="shared" ca="1" si="21"/>
        <v>16.388705941046709</v>
      </c>
      <c r="T18" s="2">
        <f t="shared" ca="1" si="22"/>
        <v>17.602521683795626</v>
      </c>
      <c r="U18" s="2">
        <f t="shared" ca="1" si="23"/>
        <v>18.804208266938616</v>
      </c>
      <c r="V18" s="3">
        <f t="shared" si="2"/>
        <v>20</v>
      </c>
    </row>
    <row r="19" spans="1:44" x14ac:dyDescent="0.25">
      <c r="A19" s="1">
        <f t="shared" si="3"/>
        <v>-10</v>
      </c>
      <c r="B19" s="2">
        <v>0</v>
      </c>
      <c r="C19" s="2">
        <f t="shared" ca="1" si="5"/>
        <v>0.79347031200372165</v>
      </c>
      <c r="D19" s="2">
        <f t="shared" ca="1" si="6"/>
        <v>1.5799243627753099</v>
      </c>
      <c r="E19" s="2">
        <f t="shared" ca="1" si="7"/>
        <v>2.3516516061054946</v>
      </c>
      <c r="F19" s="2">
        <f t="shared" ca="1" si="8"/>
        <v>3.0993580676659342</v>
      </c>
      <c r="G19" s="2">
        <f t="shared" ca="1" si="9"/>
        <v>3.8108136905670369</v>
      </c>
      <c r="H19" s="2">
        <f t="shared" ca="1" si="10"/>
        <v>4.4686397099024679</v>
      </c>
      <c r="I19" s="2">
        <f t="shared" ca="1" si="11"/>
        <v>5.0469500018251514</v>
      </c>
      <c r="J19" s="2">
        <f t="shared" ca="1" si="12"/>
        <v>5.5090342062781623</v>
      </c>
      <c r="K19" s="2">
        <f t="shared" ca="1" si="13"/>
        <v>5.8260065236925733</v>
      </c>
      <c r="L19" s="2">
        <f t="shared" ca="1" si="14"/>
        <v>6.1429788411069843</v>
      </c>
      <c r="M19" s="2">
        <f t="shared" ca="1" si="15"/>
        <v>7.8260065236925769</v>
      </c>
      <c r="N19" s="2">
        <f t="shared" ca="1" si="16"/>
        <v>9.5090342062781694</v>
      </c>
      <c r="O19" s="2">
        <f t="shared" ca="1" si="17"/>
        <v>11.046950001825161</v>
      </c>
      <c r="P19" s="2">
        <f t="shared" ca="1" si="18"/>
        <v>12.468639709902479</v>
      </c>
      <c r="Q19" s="2">
        <f t="shared" ca="1" si="19"/>
        <v>13.810813690567048</v>
      </c>
      <c r="R19" s="2">
        <f t="shared" ca="1" si="20"/>
        <v>15.099358067665944</v>
      </c>
      <c r="S19" s="2">
        <f t="shared" ca="1" si="21"/>
        <v>16.351651606105506</v>
      </c>
      <c r="T19" s="2">
        <f t="shared" ca="1" si="22"/>
        <v>17.579924362775319</v>
      </c>
      <c r="U19" s="2">
        <f t="shared" ca="1" si="23"/>
        <v>18.793470312003727</v>
      </c>
      <c r="V19" s="3">
        <f t="shared" si="2"/>
        <v>20</v>
      </c>
    </row>
    <row r="20" spans="1:44" x14ac:dyDescent="0.25">
      <c r="A20" s="1">
        <f t="shared" si="3"/>
        <v>0</v>
      </c>
      <c r="B20" s="2">
        <v>0</v>
      </c>
      <c r="C20" s="2">
        <f t="shared" ca="1" si="5"/>
        <v>0.78974861830096188</v>
      </c>
      <c r="D20" s="2">
        <f t="shared" ca="1" si="6"/>
        <v>1.5720538491964042</v>
      </c>
      <c r="E20" s="2">
        <f t="shared" ca="1" si="7"/>
        <v>2.3386180529340348</v>
      </c>
      <c r="F20" s="2">
        <f t="shared" ca="1" si="8"/>
        <v>3.0791151503287448</v>
      </c>
      <c r="G20" s="2">
        <f t="shared" ca="1" si="9"/>
        <v>3.7791264130490738</v>
      </c>
      <c r="H20" s="2">
        <f t="shared" ca="1" si="10"/>
        <v>4.4157631207334767</v>
      </c>
      <c r="I20" s="2">
        <f t="shared" ca="1" si="11"/>
        <v>4.9466466500798951</v>
      </c>
      <c r="J20" s="2">
        <f t="shared" ca="1" si="12"/>
        <v>5.276923475935801</v>
      </c>
      <c r="K20" s="2">
        <f t="shared" ca="1" si="13"/>
        <v>5.1429788411069834</v>
      </c>
      <c r="L20" s="2">
        <f ca="1">(K20+L19+M20+L21)/4-Q/2/T</f>
        <v>3.6429788411069852</v>
      </c>
      <c r="M20" s="2">
        <f t="shared" ca="1" si="15"/>
        <v>7.1429788411069861</v>
      </c>
      <c r="N20" s="2">
        <f t="shared" ca="1" si="16"/>
        <v>9.2769234759358064</v>
      </c>
      <c r="O20" s="2">
        <f t="shared" ca="1" si="17"/>
        <v>10.946646650079904</v>
      </c>
      <c r="P20" s="2">
        <f t="shared" ca="1" si="18"/>
        <v>12.415763120733487</v>
      </c>
      <c r="Q20" s="2">
        <f t="shared" ca="1" si="19"/>
        <v>13.779126413049084</v>
      </c>
      <c r="R20" s="2">
        <f t="shared" ca="1" si="20"/>
        <v>15.079115150328755</v>
      </c>
      <c r="S20" s="2">
        <f t="shared" ca="1" si="21"/>
        <v>16.338618052934045</v>
      </c>
      <c r="T20" s="2">
        <f t="shared" ca="1" si="22"/>
        <v>17.572053849196415</v>
      </c>
      <c r="U20" s="2">
        <f t="shared" ca="1" si="23"/>
        <v>18.789748618300969</v>
      </c>
      <c r="V20" s="3">
        <f t="shared" si="2"/>
        <v>20</v>
      </c>
    </row>
    <row r="21" spans="1:44" x14ac:dyDescent="0.25">
      <c r="A21" s="1">
        <f t="shared" si="3"/>
        <v>10</v>
      </c>
      <c r="B21" s="2">
        <v>0</v>
      </c>
      <c r="C21" s="2">
        <f t="shared" ca="1" si="5"/>
        <v>0.79347031200372187</v>
      </c>
      <c r="D21" s="2">
        <f t="shared" ca="1" si="6"/>
        <v>1.5799243627753101</v>
      </c>
      <c r="E21" s="2">
        <f t="shared" ca="1" si="7"/>
        <v>2.3516516061054946</v>
      </c>
      <c r="F21" s="2">
        <f t="shared" ca="1" si="8"/>
        <v>3.0993580676659347</v>
      </c>
      <c r="G21" s="2">
        <f t="shared" ca="1" si="9"/>
        <v>3.8108136905670378</v>
      </c>
      <c r="H21" s="2">
        <f t="shared" ca="1" si="10"/>
        <v>4.4686397099024688</v>
      </c>
      <c r="I21" s="2">
        <f t="shared" ca="1" si="11"/>
        <v>5.0469500018251523</v>
      </c>
      <c r="J21" s="2">
        <f t="shared" ca="1" si="12"/>
        <v>5.5090342062781623</v>
      </c>
      <c r="K21" s="2">
        <f t="shared" ca="1" si="13"/>
        <v>5.8260065236925733</v>
      </c>
      <c r="L21" s="2">
        <f t="shared" ca="1" si="14"/>
        <v>6.1429788411069843</v>
      </c>
      <c r="M21" s="2">
        <f t="shared" ca="1" si="15"/>
        <v>7.826006523692576</v>
      </c>
      <c r="N21" s="2">
        <f t="shared" ca="1" si="16"/>
        <v>9.5090342062781676</v>
      </c>
      <c r="O21" s="2">
        <f t="shared" ca="1" si="17"/>
        <v>11.046950001825159</v>
      </c>
      <c r="P21" s="2">
        <f t="shared" ca="1" si="18"/>
        <v>12.468639709902479</v>
      </c>
      <c r="Q21" s="2">
        <f t="shared" ca="1" si="19"/>
        <v>13.810813690567048</v>
      </c>
      <c r="R21" s="2">
        <f t="shared" ca="1" si="20"/>
        <v>15.099358067665946</v>
      </c>
      <c r="S21" s="2">
        <f t="shared" ca="1" si="21"/>
        <v>16.351651606105506</v>
      </c>
      <c r="T21" s="2">
        <f t="shared" ca="1" si="22"/>
        <v>17.579924362775319</v>
      </c>
      <c r="U21" s="2">
        <f t="shared" ca="1" si="23"/>
        <v>18.793470312003727</v>
      </c>
      <c r="V21" s="3">
        <f t="shared" si="2"/>
        <v>20</v>
      </c>
    </row>
    <row r="22" spans="1:44" x14ac:dyDescent="0.25">
      <c r="A22" s="1">
        <f t="shared" si="3"/>
        <v>20</v>
      </c>
      <c r="B22" s="2">
        <v>0</v>
      </c>
      <c r="C22" s="2">
        <f t="shared" ca="1" si="5"/>
        <v>0.80420826693861502</v>
      </c>
      <c r="D22" s="2">
        <f t="shared" ca="1" si="6"/>
        <v>1.6025216837956193</v>
      </c>
      <c r="E22" s="2">
        <f t="shared" ca="1" si="7"/>
        <v>2.3887059410466991</v>
      </c>
      <c r="F22" s="2">
        <f t="shared" ca="1" si="8"/>
        <v>3.1558518236624602</v>
      </c>
      <c r="G22" s="2">
        <f t="shared" ca="1" si="9"/>
        <v>3.8961305716506738</v>
      </c>
      <c r="H22" s="2">
        <f t="shared" ca="1" si="10"/>
        <v>4.6010320264842068</v>
      </c>
      <c r="I22" s="2">
        <f t="shared" ca="1" si="11"/>
        <v>5.2634794410400811</v>
      </c>
      <c r="J22" s="2">
        <f t="shared" ca="1" si="12"/>
        <v>5.8862568236591226</v>
      </c>
      <c r="K22" s="2">
        <f t="shared" ca="1" si="13"/>
        <v>6.5090342062781623</v>
      </c>
      <c r="L22" s="2">
        <f t="shared" ca="1" si="14"/>
        <v>7.2769234759358028</v>
      </c>
      <c r="M22" s="2">
        <f t="shared" ca="1" si="15"/>
        <v>8.5090342062781659</v>
      </c>
      <c r="N22" s="2">
        <f t="shared" ca="1" si="16"/>
        <v>9.8862568236591279</v>
      </c>
      <c r="O22" s="2">
        <f t="shared" ca="1" si="17"/>
        <v>11.263479441040088</v>
      </c>
      <c r="P22" s="2">
        <f t="shared" ca="1" si="18"/>
        <v>12.601032026484216</v>
      </c>
      <c r="Q22" s="2">
        <f t="shared" ca="1" si="19"/>
        <v>13.896130571650684</v>
      </c>
      <c r="R22" s="2">
        <f t="shared" ca="1" si="20"/>
        <v>15.15585182366247</v>
      </c>
      <c r="S22" s="2">
        <f t="shared" ca="1" si="21"/>
        <v>16.388705941046709</v>
      </c>
      <c r="T22" s="2">
        <f t="shared" ca="1" si="22"/>
        <v>17.602521683795626</v>
      </c>
      <c r="U22" s="2">
        <f t="shared" ca="1" si="23"/>
        <v>18.804208266938616</v>
      </c>
      <c r="V22" s="3">
        <f t="shared" si="2"/>
        <v>20</v>
      </c>
    </row>
    <row r="23" spans="1:44" x14ac:dyDescent="0.25">
      <c r="A23" s="1">
        <f t="shared" si="3"/>
        <v>30</v>
      </c>
      <c r="B23" s="2">
        <v>0</v>
      </c>
      <c r="C23" s="2">
        <f t="shared" ca="1" si="5"/>
        <v>0.82084107195511913</v>
      </c>
      <c r="D23" s="2">
        <f t="shared" ca="1" si="6"/>
        <v>1.6372481644218528</v>
      </c>
      <c r="E23" s="2">
        <f t="shared" ca="1" si="7"/>
        <v>2.4447986506232224</v>
      </c>
      <c r="F23" s="2">
        <f t="shared" ca="1" si="8"/>
        <v>3.2392127142865341</v>
      </c>
      <c r="G23" s="2">
        <f t="shared" ca="1" si="9"/>
        <v>4.0168247458889894</v>
      </c>
      <c r="H23" s="2">
        <f t="shared" ca="1" si="10"/>
        <v>4.7758783833436036</v>
      </c>
      <c r="I23" s="2">
        <f t="shared" ca="1" si="11"/>
        <v>5.5196789121918428</v>
      </c>
      <c r="J23" s="2">
        <f t="shared" ca="1" si="12"/>
        <v>6.2634794410400811</v>
      </c>
      <c r="K23" s="2">
        <f t="shared" ca="1" si="13"/>
        <v>7.0469500018251523</v>
      </c>
      <c r="L23" s="2">
        <f t="shared" ca="1" si="14"/>
        <v>7.9466466500798969</v>
      </c>
      <c r="M23" s="2">
        <f t="shared" ca="1" si="15"/>
        <v>9.0469500018251559</v>
      </c>
      <c r="N23" s="2">
        <f t="shared" ca="1" si="16"/>
        <v>10.263479441040086</v>
      </c>
      <c r="O23" s="2">
        <f t="shared" ca="1" si="17"/>
        <v>11.519678912191848</v>
      </c>
      <c r="P23" s="2">
        <f t="shared" ca="1" si="18"/>
        <v>12.77587838334361</v>
      </c>
      <c r="Q23" s="2">
        <f t="shared" ca="1" si="19"/>
        <v>14.016824745888997</v>
      </c>
      <c r="R23" s="2">
        <f t="shared" ca="1" si="20"/>
        <v>15.239212714286541</v>
      </c>
      <c r="S23" s="2">
        <f t="shared" ca="1" si="21"/>
        <v>16.44479865062323</v>
      </c>
      <c r="T23" s="2">
        <f t="shared" ca="1" si="22"/>
        <v>17.637248164421859</v>
      </c>
      <c r="U23" s="2">
        <f t="shared" ca="1" si="23"/>
        <v>18.820841071955122</v>
      </c>
      <c r="V23" s="3">
        <f t="shared" si="2"/>
        <v>20</v>
      </c>
    </row>
    <row r="24" spans="1:44" x14ac:dyDescent="0.25">
      <c r="A24" s="1">
        <f t="shared" si="3"/>
        <v>40</v>
      </c>
      <c r="B24" s="2">
        <v>0</v>
      </c>
      <c r="C24" s="2">
        <f t="shared" ca="1" si="5"/>
        <v>0.84190785646000876</v>
      </c>
      <c r="D24" s="2">
        <f t="shared" ca="1" si="6"/>
        <v>1.6808312513134502</v>
      </c>
      <c r="E24" s="2">
        <f t="shared" ca="1" si="7"/>
        <v>2.514027782737803</v>
      </c>
      <c r="F24" s="2">
        <f t="shared" ca="1" si="8"/>
        <v>3.3393756369714636</v>
      </c>
      <c r="G24" s="2">
        <f t="shared" ca="1" si="9"/>
        <v>4.1560773142751462</v>
      </c>
      <c r="H24" s="2">
        <f t="shared" ca="1" si="10"/>
        <v>4.9659778488093744</v>
      </c>
      <c r="I24" s="2">
        <f t="shared" ca="1" si="11"/>
        <v>5.7758783833436027</v>
      </c>
      <c r="J24" s="2">
        <f t="shared" ca="1" si="12"/>
        <v>6.6010320264842051</v>
      </c>
      <c r="K24" s="2">
        <f t="shared" ca="1" si="13"/>
        <v>7.4686397099024671</v>
      </c>
      <c r="L24" s="2">
        <f t="shared" ca="1" si="14"/>
        <v>8.4157631207334767</v>
      </c>
      <c r="M24" s="2">
        <f t="shared" ca="1" si="15"/>
        <v>9.4686397099024706</v>
      </c>
      <c r="N24" s="2">
        <f t="shared" ca="1" si="16"/>
        <v>10.60103202648421</v>
      </c>
      <c r="O24" s="2">
        <f t="shared" ca="1" si="17"/>
        <v>11.775878383343608</v>
      </c>
      <c r="P24" s="2">
        <f t="shared" ca="1" si="18"/>
        <v>12.965977848809381</v>
      </c>
      <c r="Q24" s="2">
        <f t="shared" ca="1" si="19"/>
        <v>14.156077314275151</v>
      </c>
      <c r="R24" s="2">
        <f t="shared" ca="1" si="20"/>
        <v>15.339375636971468</v>
      </c>
      <c r="S24" s="2">
        <f t="shared" ca="1" si="21"/>
        <v>16.514027782737809</v>
      </c>
      <c r="T24" s="2">
        <f t="shared" ca="1" si="22"/>
        <v>17.680831251313457</v>
      </c>
      <c r="U24" s="2">
        <f t="shared" ca="1" si="23"/>
        <v>18.841907856460011</v>
      </c>
      <c r="V24" s="3">
        <f t="shared" si="2"/>
        <v>20</v>
      </c>
    </row>
    <row r="25" spans="1:44" x14ac:dyDescent="0.25">
      <c r="A25" s="1">
        <f t="shared" si="3"/>
        <v>50</v>
      </c>
      <c r="B25" s="2">
        <v>0</v>
      </c>
      <c r="C25" s="2">
        <f t="shared" ca="1" si="5"/>
        <v>0.86595910257146569</v>
      </c>
      <c r="D25" s="2">
        <f t="shared" ca="1" si="6"/>
        <v>1.730141201634136</v>
      </c>
      <c r="E25" s="2">
        <f t="shared" ca="1" si="7"/>
        <v>2.5911055920430761</v>
      </c>
      <c r="F25" s="2">
        <f t="shared" ca="1" si="8"/>
        <v>3.4481847365863691</v>
      </c>
      <c r="G25" s="2">
        <f t="shared" ca="1" si="9"/>
        <v>4.3021310254307563</v>
      </c>
      <c r="H25" s="2">
        <f t="shared" ca="1" si="10"/>
        <v>5.1560773142751444</v>
      </c>
      <c r="I25" s="2">
        <f t="shared" ca="1" si="11"/>
        <v>6.0168247458889876</v>
      </c>
      <c r="J25" s="2">
        <f t="shared" ca="1" si="12"/>
        <v>6.8961305716506711</v>
      </c>
      <c r="K25" s="2">
        <f t="shared" ca="1" si="13"/>
        <v>7.8108136905670351</v>
      </c>
      <c r="L25" s="2">
        <f t="shared" ca="1" si="14"/>
        <v>8.779126413049072</v>
      </c>
      <c r="M25" s="2">
        <f t="shared" ca="1" si="15"/>
        <v>9.810813690567036</v>
      </c>
      <c r="N25" s="2">
        <f t="shared" ca="1" si="16"/>
        <v>10.896130571650673</v>
      </c>
      <c r="O25" s="2">
        <f t="shared" ca="1" si="17"/>
        <v>12.016824745888991</v>
      </c>
      <c r="P25" s="2">
        <f t="shared" ca="1" si="18"/>
        <v>13.156077314275148</v>
      </c>
      <c r="Q25" s="2">
        <f t="shared" ca="1" si="19"/>
        <v>14.302131025430761</v>
      </c>
      <c r="R25" s="2">
        <f t="shared" ca="1" si="20"/>
        <v>15.448184736586374</v>
      </c>
      <c r="S25" s="2">
        <f t="shared" ca="1" si="21"/>
        <v>16.591105592043082</v>
      </c>
      <c r="T25" s="2">
        <f t="shared" ca="1" si="22"/>
        <v>17.73014120163414</v>
      </c>
      <c r="U25" s="2">
        <f t="shared" ca="1" si="23"/>
        <v>18.865959102571466</v>
      </c>
      <c r="V25" s="3">
        <f t="shared" si="2"/>
        <v>20</v>
      </c>
    </row>
    <row r="26" spans="1:44" x14ac:dyDescent="0.25">
      <c r="A26" s="1">
        <f t="shared" si="3"/>
        <v>60</v>
      </c>
      <c r="B26" s="2">
        <v>0</v>
      </c>
      <c r="C26" s="2">
        <f t="shared" ca="1" si="5"/>
        <v>0.89178735219171812</v>
      </c>
      <c r="D26" s="2">
        <f t="shared" ca="1" si="6"/>
        <v>1.7826688606085519</v>
      </c>
      <c r="E26" s="2">
        <f t="shared" ca="1" si="7"/>
        <v>2.6720686472139961</v>
      </c>
      <c r="F26" s="2">
        <f t="shared" ca="1" si="8"/>
        <v>3.5601266919001811</v>
      </c>
      <c r="G26" s="2">
        <f t="shared" ca="1" si="9"/>
        <v>4.4481847365863665</v>
      </c>
      <c r="H26" s="2">
        <f t="shared" ca="1" si="10"/>
        <v>5.3393756369714582</v>
      </c>
      <c r="I26" s="2">
        <f t="shared" ca="1" si="11"/>
        <v>6.2392127142865288</v>
      </c>
      <c r="J26" s="2">
        <f t="shared" ca="1" si="12"/>
        <v>7.155851823662454</v>
      </c>
      <c r="K26" s="2">
        <f t="shared" ca="1" si="13"/>
        <v>8.0993580676659285</v>
      </c>
      <c r="L26" s="2">
        <f t="shared" ca="1" si="14"/>
        <v>9.0791151503287377</v>
      </c>
      <c r="M26" s="2">
        <f t="shared" ca="1" si="15"/>
        <v>10.099358067665928</v>
      </c>
      <c r="N26" s="2">
        <f t="shared" ca="1" si="16"/>
        <v>11.155851823662454</v>
      </c>
      <c r="O26" s="2">
        <f t="shared" ca="1" si="17"/>
        <v>12.239212714286531</v>
      </c>
      <c r="P26" s="2">
        <f t="shared" ca="1" si="18"/>
        <v>13.339375636971461</v>
      </c>
      <c r="Q26" s="2">
        <f t="shared" ca="1" si="19"/>
        <v>14.448184736586368</v>
      </c>
      <c r="R26" s="2">
        <f t="shared" ca="1" si="20"/>
        <v>15.560126691900184</v>
      </c>
      <c r="S26" s="2">
        <f t="shared" ca="1" si="21"/>
        <v>16.672068647214001</v>
      </c>
      <c r="T26" s="2">
        <f t="shared" ca="1" si="22"/>
        <v>17.782668860608556</v>
      </c>
      <c r="U26" s="2">
        <f t="shared" ca="1" si="23"/>
        <v>18.89178735219172</v>
      </c>
      <c r="V26" s="3">
        <f t="shared" si="2"/>
        <v>20</v>
      </c>
    </row>
    <row r="27" spans="1:44" x14ac:dyDescent="0.25">
      <c r="A27" s="1">
        <f t="shared" si="3"/>
        <v>70</v>
      </c>
      <c r="B27" s="2">
        <v>0</v>
      </c>
      <c r="C27" s="2">
        <f t="shared" ca="1" si="5"/>
        <v>0.91852144558685445</v>
      </c>
      <c r="D27" s="2">
        <f t="shared" ca="1" si="6"/>
        <v>1.836678241394357</v>
      </c>
      <c r="E27" s="2">
        <f t="shared" ca="1" si="7"/>
        <v>2.7543734443041745</v>
      </c>
      <c r="F27" s="2">
        <f t="shared" ca="1" si="8"/>
        <v>3.6720686472139921</v>
      </c>
      <c r="G27" s="2">
        <f t="shared" ca="1" si="9"/>
        <v>4.5911055920430694</v>
      </c>
      <c r="H27" s="2">
        <f t="shared" ca="1" si="10"/>
        <v>5.5140277827377933</v>
      </c>
      <c r="I27" s="2">
        <f t="shared" ca="1" si="11"/>
        <v>6.4447986506232109</v>
      </c>
      <c r="J27" s="2">
        <f t="shared" ca="1" si="12"/>
        <v>7.3887059410466858</v>
      </c>
      <c r="K27" s="2">
        <f t="shared" ca="1" si="13"/>
        <v>8.3516516061054809</v>
      </c>
      <c r="L27" s="2">
        <f t="shared" ca="1" si="14"/>
        <v>9.3386180529340201</v>
      </c>
      <c r="M27" s="2">
        <f t="shared" ca="1" si="15"/>
        <v>10.351651606105481</v>
      </c>
      <c r="N27" s="2">
        <f t="shared" ca="1" si="16"/>
        <v>11.388705941046688</v>
      </c>
      <c r="O27" s="2">
        <f t="shared" ca="1" si="17"/>
        <v>12.444798650623213</v>
      </c>
      <c r="P27" s="2">
        <f t="shared" ca="1" si="18"/>
        <v>13.514027782737795</v>
      </c>
      <c r="Q27" s="2">
        <f t="shared" ca="1" si="19"/>
        <v>14.591105592043071</v>
      </c>
      <c r="R27" s="2">
        <f t="shared" ca="1" si="20"/>
        <v>15.672068647213994</v>
      </c>
      <c r="S27" s="2">
        <f t="shared" ca="1" si="21"/>
        <v>16.754373444304179</v>
      </c>
      <c r="T27" s="2">
        <f t="shared" ca="1" si="22"/>
        <v>17.83667824139436</v>
      </c>
      <c r="U27" s="2">
        <f t="shared" ca="1" si="23"/>
        <v>18.918521445586855</v>
      </c>
      <c r="V27" s="3">
        <f t="shared" si="2"/>
        <v>20</v>
      </c>
    </row>
    <row r="28" spans="1:44" x14ac:dyDescent="0.25">
      <c r="A28" s="1">
        <f t="shared" si="3"/>
        <v>80</v>
      </c>
      <c r="B28" s="2">
        <v>0</v>
      </c>
      <c r="C28" s="2">
        <f t="shared" ca="1" si="5"/>
        <v>0.94562018876134268</v>
      </c>
      <c r="D28" s="2">
        <f t="shared" ca="1" si="6"/>
        <v>1.8911492150778475</v>
      </c>
      <c r="E28" s="2">
        <f t="shared" ca="1" si="7"/>
        <v>2.8366782413943525</v>
      </c>
      <c r="F28" s="2">
        <f t="shared" ca="1" si="8"/>
        <v>3.7826688606085428</v>
      </c>
      <c r="G28" s="2">
        <f t="shared" ca="1" si="9"/>
        <v>4.7301412016341242</v>
      </c>
      <c r="H28" s="2">
        <f t="shared" ca="1" si="10"/>
        <v>5.6808312513134345</v>
      </c>
      <c r="I28" s="2">
        <f t="shared" ca="1" si="11"/>
        <v>6.637248164421834</v>
      </c>
      <c r="J28" s="2">
        <f t="shared" ca="1" si="12"/>
        <v>7.6025216837955991</v>
      </c>
      <c r="K28" s="2">
        <f t="shared" ca="1" si="13"/>
        <v>8.579924362775289</v>
      </c>
      <c r="L28" s="2">
        <f t="shared" ca="1" si="14"/>
        <v>9.5720538491963829</v>
      </c>
      <c r="M28" s="2">
        <f t="shared" ca="1" si="15"/>
        <v>10.579924362775287</v>
      </c>
      <c r="N28" s="2">
        <f t="shared" ca="1" si="16"/>
        <v>11.602521683795597</v>
      </c>
      <c r="O28" s="2">
        <f t="shared" ca="1" si="17"/>
        <v>12.637248164421832</v>
      </c>
      <c r="P28" s="2">
        <f t="shared" ca="1" si="18"/>
        <v>13.680831251313432</v>
      </c>
      <c r="Q28" s="2">
        <f t="shared" ca="1" si="19"/>
        <v>14.730141201634122</v>
      </c>
      <c r="R28" s="2">
        <f t="shared" ca="1" si="20"/>
        <v>15.782668860608542</v>
      </c>
      <c r="S28" s="2">
        <f t="shared" ca="1" si="21"/>
        <v>16.836678241394353</v>
      </c>
      <c r="T28" s="2">
        <f t="shared" ca="1" si="22"/>
        <v>17.891149215077846</v>
      </c>
      <c r="U28" s="2">
        <f t="shared" ca="1" si="23"/>
        <v>18.945620188761342</v>
      </c>
      <c r="V28" s="3">
        <f t="shared" si="2"/>
        <v>20</v>
      </c>
    </row>
    <row r="29" spans="1:44" ht="14.4" thickBot="1" x14ac:dyDescent="0.3">
      <c r="A29" s="4">
        <f t="shared" si="3"/>
        <v>90</v>
      </c>
      <c r="B29" s="5">
        <v>0</v>
      </c>
      <c r="C29" s="5">
        <f ca="1">(B29+C28+D29+C31)/4</f>
        <v>0.97281009438066879</v>
      </c>
      <c r="D29" s="5">
        <f ca="1">(C29+D28+E29+D31)/4</f>
        <v>1.9456201887613376</v>
      </c>
      <c r="E29" s="5">
        <f ca="1">(D29+E28+F29+E31)/4</f>
        <v>2.9185214455868445</v>
      </c>
      <c r="F29" s="5">
        <f ca="1">(E29+F28+G29+F31)/4</f>
        <v>3.8917873521917032</v>
      </c>
      <c r="G29" s="5">
        <f ca="1">(F29+G28+H29+G31)/4</f>
        <v>4.8659591025714466</v>
      </c>
      <c r="H29" s="5">
        <f ca="1">(G29+H28+I29+H31)/4</f>
        <v>5.8419078564599856</v>
      </c>
      <c r="I29" s="5">
        <f ca="1">(H29+I28+J29+I31)/4</f>
        <v>6.8208410719550923</v>
      </c>
      <c r="J29" s="5">
        <f ca="1">(I29+J28+K29+J31)/4</f>
        <v>7.8042082669385859</v>
      </c>
      <c r="K29" s="5">
        <f ca="1">(J29+K28+L29+K31)/4</f>
        <v>8.7934703120036914</v>
      </c>
      <c r="L29" s="5">
        <f ca="1">(K29+L28+M29+L31)/4</f>
        <v>9.7897486183009299</v>
      </c>
      <c r="M29" s="5">
        <f ca="1">(L29+M28+N29+M31)/4</f>
        <v>10.793470312003688</v>
      </c>
      <c r="N29" s="5">
        <f ca="1">(M29+N28+O29+N31)/4</f>
        <v>11.804208266938581</v>
      </c>
      <c r="O29" s="5">
        <f ca="1">(N29+O28+P29+O31)/4</f>
        <v>12.820841071955087</v>
      </c>
      <c r="P29" s="5">
        <f ca="1">(O29+P28+Q29+P31)/4</f>
        <v>13.841907856459979</v>
      </c>
      <c r="Q29" s="5">
        <f ca="1">(P29+Q28+R29+Q31)/4</f>
        <v>14.865959102571441</v>
      </c>
      <c r="R29" s="5">
        <f ca="1">(Q29+R28+S29+R31)/4</f>
        <v>15.891787352191697</v>
      </c>
      <c r="S29" s="5">
        <f ca="1">(R29+S28+T29+S31)/4</f>
        <v>16.91852144558684</v>
      </c>
      <c r="T29" s="5">
        <f ca="1">(S29+T28+U29+T31)/4</f>
        <v>17.945620188761332</v>
      </c>
      <c r="U29" s="5">
        <f ca="1">(T29+U28+V29+U31)/4</f>
        <v>18.972810094380666</v>
      </c>
      <c r="V29" s="6">
        <f t="shared" si="2"/>
        <v>20</v>
      </c>
    </row>
    <row r="30" spans="1:44" ht="22.8" x14ac:dyDescent="0.4">
      <c r="A30">
        <f t="shared" si="3"/>
        <v>100</v>
      </c>
      <c r="B30" s="13" t="s">
        <v>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>
        <f t="shared" ref="W30:W49" si="24">W29+delx</f>
        <v>10</v>
      </c>
      <c r="X30" s="13" t="s">
        <v>7</v>
      </c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5"/>
    </row>
    <row r="31" spans="1:44" x14ac:dyDescent="0.25">
      <c r="B31" s="1">
        <v>0</v>
      </c>
      <c r="C31" s="2">
        <f ca="1">(B31+D31)/2</f>
        <v>0.99999999999999467</v>
      </c>
      <c r="D31" s="2">
        <f t="shared" ref="D31:U31" ca="1" si="25">(C31+E31)/2</f>
        <v>1.9999999999999893</v>
      </c>
      <c r="E31" s="2">
        <f t="shared" ca="1" si="25"/>
        <v>2.999999999999984</v>
      </c>
      <c r="F31" s="2">
        <f t="shared" ca="1" si="25"/>
        <v>3.9999999999999787</v>
      </c>
      <c r="G31" s="2">
        <f t="shared" ca="1" si="25"/>
        <v>4.9999999999999734</v>
      </c>
      <c r="H31" s="2">
        <f t="shared" ca="1" si="25"/>
        <v>5.9999999999999689</v>
      </c>
      <c r="I31" s="2">
        <f t="shared" ca="1" si="25"/>
        <v>6.9999999999999645</v>
      </c>
      <c r="J31" s="2">
        <f t="shared" ca="1" si="25"/>
        <v>7.9999999999999609</v>
      </c>
      <c r="K31" s="2">
        <f t="shared" ca="1" si="25"/>
        <v>8.9999999999999574</v>
      </c>
      <c r="L31" s="2">
        <f t="shared" ca="1" si="25"/>
        <v>9.9999999999999556</v>
      </c>
      <c r="M31" s="2">
        <f t="shared" ca="1" si="25"/>
        <v>10.999999999999954</v>
      </c>
      <c r="N31" s="2">
        <f t="shared" ca="1" si="25"/>
        <v>11.999999999999954</v>
      </c>
      <c r="O31" s="2">
        <f t="shared" ca="1" si="25"/>
        <v>12.999999999999956</v>
      </c>
      <c r="P31" s="2">
        <f t="shared" ca="1" si="25"/>
        <v>13.999999999999957</v>
      </c>
      <c r="Q31" s="2">
        <f t="shared" ca="1" si="25"/>
        <v>14.999999999999961</v>
      </c>
      <c r="R31" s="2">
        <f t="shared" ca="1" si="25"/>
        <v>15.999999999999966</v>
      </c>
      <c r="S31" s="2">
        <f t="shared" ca="1" si="25"/>
        <v>16.999999999999972</v>
      </c>
      <c r="T31" s="2">
        <f t="shared" ca="1" si="25"/>
        <v>17.999999999999979</v>
      </c>
      <c r="U31" s="2">
        <f t="shared" ca="1" si="25"/>
        <v>18.999999999999989</v>
      </c>
      <c r="V31" s="3">
        <f t="shared" si="2"/>
        <v>20</v>
      </c>
      <c r="X31" s="1">
        <v>0</v>
      </c>
      <c r="Y31" s="2">
        <f ca="1">(X31+Z31)/2</f>
        <v>0.99999999999999467</v>
      </c>
      <c r="Z31" s="2">
        <f t="shared" ref="Z31" ca="1" si="26">(Y31+AA31)/2</f>
        <v>1.9999999999999893</v>
      </c>
      <c r="AA31" s="2">
        <f t="shared" ref="AA31" ca="1" si="27">(Z31+AB31)/2</f>
        <v>2.999999999999984</v>
      </c>
      <c r="AB31" s="2">
        <f t="shared" ref="AB31" ca="1" si="28">(AA31+AC31)/2</f>
        <v>3.9999999999999787</v>
      </c>
      <c r="AC31" s="2">
        <f t="shared" ref="AC31" ca="1" si="29">(AB31+AD31)/2</f>
        <v>4.9999999999999734</v>
      </c>
      <c r="AD31" s="2">
        <f t="shared" ref="AD31" ca="1" si="30">(AC31+AE31)/2</f>
        <v>5.9999999999999689</v>
      </c>
      <c r="AE31" s="2">
        <f t="shared" ref="AE31" ca="1" si="31">(AD31+AF31)/2</f>
        <v>6.9999999999999645</v>
      </c>
      <c r="AF31" s="2">
        <f t="shared" ref="AF31" ca="1" si="32">(AE31+AG31)/2</f>
        <v>7.9999999999999609</v>
      </c>
      <c r="AG31" s="2">
        <f t="shared" ref="AG31" ca="1" si="33">(AF31+AH31)/2</f>
        <v>8.9999999999999574</v>
      </c>
      <c r="AH31" s="2">
        <f t="shared" ref="AH31" ca="1" si="34">(AG31+AI31)/2</f>
        <v>9.9999999999999556</v>
      </c>
      <c r="AI31" s="2">
        <f t="shared" ref="AI31" ca="1" si="35">(AH31+AJ31)/2</f>
        <v>10.999999999999954</v>
      </c>
      <c r="AJ31" s="2">
        <f t="shared" ref="AJ31" ca="1" si="36">(AI31+AK31)/2</f>
        <v>11.999999999999954</v>
      </c>
      <c r="AK31" s="2">
        <f t="shared" ref="AK31" ca="1" si="37">(AJ31+AL31)/2</f>
        <v>12.999999999999956</v>
      </c>
      <c r="AL31" s="2">
        <f t="shared" ref="AL31" ca="1" si="38">(AK31+AM31)/2</f>
        <v>13.999999999999957</v>
      </c>
      <c r="AM31" s="2">
        <f t="shared" ref="AM31" ca="1" si="39">(AL31+AN31)/2</f>
        <v>14.999999999999961</v>
      </c>
      <c r="AN31" s="2">
        <f t="shared" ref="AN31" ca="1" si="40">(AM31+AO31)/2</f>
        <v>15.999999999999966</v>
      </c>
      <c r="AO31" s="2">
        <f t="shared" ref="AO31" ca="1" si="41">(AN31+AP31)/2</f>
        <v>16.999999999999972</v>
      </c>
      <c r="AP31" s="2">
        <f t="shared" ref="AP31" ca="1" si="42">(AO31+AQ31)/2</f>
        <v>17.999999999999979</v>
      </c>
      <c r="AQ31" s="2">
        <f t="shared" ref="AQ31" ca="1" si="43">(AP31+AR31)/2</f>
        <v>18.999999999999989</v>
      </c>
      <c r="AR31" s="3">
        <f t="shared" ref="AR31:AR52" si="44">h0</f>
        <v>20</v>
      </c>
    </row>
    <row r="32" spans="1:44" x14ac:dyDescent="0.25">
      <c r="A32">
        <v>-100</v>
      </c>
      <c r="B32" s="1">
        <v>-100</v>
      </c>
      <c r="C32" s="2">
        <f t="shared" ref="C32:V32" si="45">B32+delx</f>
        <v>-90</v>
      </c>
      <c r="D32" s="2">
        <f t="shared" si="45"/>
        <v>-80</v>
      </c>
      <c r="E32" s="2">
        <f t="shared" si="45"/>
        <v>-70</v>
      </c>
      <c r="F32" s="2">
        <f t="shared" si="45"/>
        <v>-60</v>
      </c>
      <c r="G32" s="2">
        <f t="shared" si="45"/>
        <v>-50</v>
      </c>
      <c r="H32" s="2">
        <f t="shared" si="45"/>
        <v>-40</v>
      </c>
      <c r="I32" s="2">
        <f t="shared" si="45"/>
        <v>-30</v>
      </c>
      <c r="J32" s="2">
        <f t="shared" si="45"/>
        <v>-20</v>
      </c>
      <c r="K32" s="2">
        <f t="shared" si="45"/>
        <v>-10</v>
      </c>
      <c r="L32" s="2">
        <f t="shared" si="45"/>
        <v>0</v>
      </c>
      <c r="M32" s="2">
        <f t="shared" si="45"/>
        <v>10</v>
      </c>
      <c r="N32" s="2">
        <f t="shared" si="45"/>
        <v>20</v>
      </c>
      <c r="O32" s="2">
        <f t="shared" si="45"/>
        <v>30</v>
      </c>
      <c r="P32" s="2">
        <f t="shared" si="45"/>
        <v>40</v>
      </c>
      <c r="Q32" s="2">
        <f t="shared" si="45"/>
        <v>50</v>
      </c>
      <c r="R32" s="2">
        <f t="shared" si="45"/>
        <v>60</v>
      </c>
      <c r="S32" s="2">
        <f t="shared" si="45"/>
        <v>70</v>
      </c>
      <c r="T32" s="2">
        <f t="shared" si="45"/>
        <v>80</v>
      </c>
      <c r="U32" s="2">
        <f t="shared" si="45"/>
        <v>90</v>
      </c>
      <c r="V32" s="3">
        <f t="shared" si="45"/>
        <v>100</v>
      </c>
      <c r="W32">
        <v>-100</v>
      </c>
      <c r="X32" s="1">
        <v>-100</v>
      </c>
      <c r="Y32" s="2">
        <f t="shared" ref="Y32:AR32" si="46">X32+delx</f>
        <v>-90</v>
      </c>
      <c r="Z32" s="2">
        <f t="shared" si="46"/>
        <v>-80</v>
      </c>
      <c r="AA32" s="2">
        <f t="shared" si="46"/>
        <v>-70</v>
      </c>
      <c r="AB32" s="2">
        <f t="shared" si="46"/>
        <v>-60</v>
      </c>
      <c r="AC32" s="2">
        <f t="shared" si="46"/>
        <v>-50</v>
      </c>
      <c r="AD32" s="2">
        <f t="shared" si="46"/>
        <v>-40</v>
      </c>
      <c r="AE32" s="2">
        <f t="shared" si="46"/>
        <v>-30</v>
      </c>
      <c r="AF32" s="2">
        <f t="shared" si="46"/>
        <v>-20</v>
      </c>
      <c r="AG32" s="2">
        <f t="shared" si="46"/>
        <v>-10</v>
      </c>
      <c r="AH32" s="2">
        <f t="shared" si="46"/>
        <v>0</v>
      </c>
      <c r="AI32" s="2">
        <f t="shared" si="46"/>
        <v>10</v>
      </c>
      <c r="AJ32" s="2">
        <f t="shared" si="46"/>
        <v>20</v>
      </c>
      <c r="AK32" s="2">
        <f t="shared" si="46"/>
        <v>30</v>
      </c>
      <c r="AL32" s="2">
        <f t="shared" si="46"/>
        <v>40</v>
      </c>
      <c r="AM32" s="2">
        <f t="shared" si="46"/>
        <v>50</v>
      </c>
      <c r="AN32" s="2">
        <f t="shared" si="46"/>
        <v>60</v>
      </c>
      <c r="AO32" s="2">
        <f t="shared" si="46"/>
        <v>70</v>
      </c>
      <c r="AP32" s="2">
        <f t="shared" si="46"/>
        <v>80</v>
      </c>
      <c r="AQ32" s="2">
        <f t="shared" si="46"/>
        <v>90</v>
      </c>
      <c r="AR32" s="3">
        <f t="shared" si="46"/>
        <v>100</v>
      </c>
    </row>
    <row r="33" spans="1:44" x14ac:dyDescent="0.25">
      <c r="A33">
        <f t="shared" ref="A33:A52" si="47">A32+delx</f>
        <v>-90</v>
      </c>
      <c r="B33" s="1">
        <f ca="1">(C10-B10)*T</f>
        <v>99.99999999999946</v>
      </c>
      <c r="C33" s="2">
        <f ca="1">(D10-C10)*T</f>
        <v>99.99999999999946</v>
      </c>
      <c r="D33" s="2">
        <f ca="1">(E10-D10)*T</f>
        <v>99.99999999999946</v>
      </c>
      <c r="E33" s="2">
        <f ca="1">(F10-E10)*T</f>
        <v>99.99999999999946</v>
      </c>
      <c r="F33" s="2">
        <f ca="1">(G10-F10)*T</f>
        <v>99.99999999999946</v>
      </c>
      <c r="G33" s="2">
        <f ca="1">(H10-G10)*T</f>
        <v>99.999999999999559</v>
      </c>
      <c r="H33" s="2">
        <f ca="1">(I10-H10)*T</f>
        <v>99.999999999999559</v>
      </c>
      <c r="I33" s="2">
        <f ca="1">(J10-I10)*T</f>
        <v>99.999999999999645</v>
      </c>
      <c r="J33" s="2">
        <f ca="1">(K10-J10)*T</f>
        <v>99.999999999999645</v>
      </c>
      <c r="K33" s="2">
        <f ca="1">(L10-K10)*T</f>
        <v>99.999999999999829</v>
      </c>
      <c r="L33" s="2">
        <f ca="1">(M10-L10)*T</f>
        <v>99.999999999999829</v>
      </c>
      <c r="M33" s="2">
        <f ca="1">(N10-M10)*T</f>
        <v>100</v>
      </c>
      <c r="N33" s="2">
        <f ca="1">(O10-N10)*T</f>
        <v>100.00000000000017</v>
      </c>
      <c r="O33" s="2">
        <f ca="1">(P10-O10)*T</f>
        <v>100.00000000000017</v>
      </c>
      <c r="P33" s="2">
        <f ca="1">(Q10-P10)*T</f>
        <v>100.00000000000036</v>
      </c>
      <c r="Q33" s="2">
        <f ca="1">(R10-Q10)*T</f>
        <v>100.00000000000054</v>
      </c>
      <c r="R33" s="2">
        <f ca="1">(S10-R10)*T</f>
        <v>100.00000000000054</v>
      </c>
      <c r="S33" s="2">
        <f ca="1">(T10-S10)*T</f>
        <v>100.00000000000071</v>
      </c>
      <c r="T33" s="2">
        <f ca="1">(U10-T10)*T</f>
        <v>100.00000000000107</v>
      </c>
      <c r="U33" s="2">
        <f ca="1">(V10-U10)*T</f>
        <v>100.00000000000107</v>
      </c>
      <c r="V33" s="3"/>
      <c r="W33">
        <f t="shared" ref="W33:W52" si="48">W32+delx</f>
        <v>-90</v>
      </c>
      <c r="X33" s="1">
        <f>(Y10-X10)*T</f>
        <v>0</v>
      </c>
      <c r="Y33" s="2">
        <f>(Z10-Y10)*T</f>
        <v>0</v>
      </c>
      <c r="Z33" s="2">
        <f>(AA10-Z10)*T</f>
        <v>0</v>
      </c>
      <c r="AA33" s="2">
        <f>(AB10-AA10)*T</f>
        <v>0</v>
      </c>
      <c r="AB33" s="2">
        <f>(AC10-AB10)*T</f>
        <v>0</v>
      </c>
      <c r="AC33" s="2">
        <f>(AD10-AC10)*T</f>
        <v>0</v>
      </c>
      <c r="AD33" s="2">
        <f>(AE10-AD10)*T</f>
        <v>0</v>
      </c>
      <c r="AE33" s="2">
        <f>(AF10-AE10)*T</f>
        <v>0</v>
      </c>
      <c r="AF33" s="2">
        <f>(AG10-AF10)*T</f>
        <v>0</v>
      </c>
      <c r="AG33" s="2">
        <f>(AH10-AG10)*T</f>
        <v>0</v>
      </c>
      <c r="AH33" s="2">
        <f>(AI10-AH10)*T</f>
        <v>0</v>
      </c>
      <c r="AI33" s="2">
        <f>(AJ10-AI10)*T</f>
        <v>0</v>
      </c>
      <c r="AJ33" s="2">
        <f>(AK10-AJ10)*T</f>
        <v>0</v>
      </c>
      <c r="AK33" s="2">
        <f>(AL10-AK10)*T</f>
        <v>0</v>
      </c>
      <c r="AL33" s="2">
        <f>(AM10-AL10)*T</f>
        <v>0</v>
      </c>
      <c r="AM33" s="2">
        <f>(AN10-AM10)*T</f>
        <v>0</v>
      </c>
      <c r="AN33" s="2">
        <f>(AO10-AN10)*T</f>
        <v>0</v>
      </c>
      <c r="AO33" s="2">
        <f>(AP10-AO10)*T</f>
        <v>0</v>
      </c>
      <c r="AP33" s="2">
        <f>(AQ10-AP10)*T</f>
        <v>0</v>
      </c>
      <c r="AQ33" s="2">
        <f>(AR10-AQ10)*T</f>
        <v>0</v>
      </c>
      <c r="AR33" s="3"/>
    </row>
    <row r="34" spans="1:44" x14ac:dyDescent="0.25">
      <c r="A34">
        <f t="shared" si="47"/>
        <v>-80</v>
      </c>
      <c r="B34" s="1">
        <f ca="1">(C11-B11)*T</f>
        <v>97.28100943806686</v>
      </c>
      <c r="C34" s="2">
        <f ca="1">(D11-C11)*T</f>
        <v>97.28100943806686</v>
      </c>
      <c r="D34" s="2">
        <f ca="1">(E11-D11)*T</f>
        <v>97.290125682550695</v>
      </c>
      <c r="E34" s="2">
        <f ca="1">(F11-E11)*T</f>
        <v>97.326590660485877</v>
      </c>
      <c r="F34" s="2">
        <f ca="1">(G11-F11)*T</f>
        <v>97.417175037974374</v>
      </c>
      <c r="G34" s="2">
        <f ca="1">(H11-G11)*T</f>
        <v>97.594875388853978</v>
      </c>
      <c r="H34" s="2">
        <f ca="1">(I11-H11)*T</f>
        <v>97.893321549510574</v>
      </c>
      <c r="I34" s="2">
        <f ca="1">(J11-I11)*T</f>
        <v>98.336719498349282</v>
      </c>
      <c r="J34" s="2">
        <f ca="1">(K11-J11)*T</f>
        <v>98.926204506510459</v>
      </c>
      <c r="K34" s="2">
        <f ca="1">(L11-K11)*T</f>
        <v>99.627830629723846</v>
      </c>
      <c r="L34" s="2">
        <f ca="1">(M11-L11)*T</f>
        <v>100.37216937027597</v>
      </c>
      <c r="M34" s="2">
        <f ca="1">(N11-M11)*T</f>
        <v>101.07379549348927</v>
      </c>
      <c r="N34" s="2">
        <f ca="1">(O11-N11)*T</f>
        <v>101.66328050165063</v>
      </c>
      <c r="O34" s="2">
        <f ca="1">(P11-O11)*T</f>
        <v>102.10667845048906</v>
      </c>
      <c r="P34" s="2">
        <f ca="1">(Q11-P11)*T</f>
        <v>102.40512461114636</v>
      </c>
      <c r="Q34" s="2">
        <f ca="1">(R11-Q11)*T</f>
        <v>102.58282496202575</v>
      </c>
      <c r="R34" s="2">
        <f ca="1">(S11-R11)*T</f>
        <v>102.67340933951417</v>
      </c>
      <c r="S34" s="2">
        <f ca="1">(T11-S11)*T</f>
        <v>102.70987431744949</v>
      </c>
      <c r="T34" s="2">
        <f ca="1">(U11-T11)*T</f>
        <v>102.71899056193341</v>
      </c>
      <c r="U34" s="2">
        <f ca="1">(V11-U11)*T</f>
        <v>102.71899056193305</v>
      </c>
      <c r="V34" s="3"/>
      <c r="W34">
        <f t="shared" si="48"/>
        <v>-80</v>
      </c>
      <c r="X34" s="1">
        <f>(Y11-X11)*T</f>
        <v>0</v>
      </c>
      <c r="Y34" s="2">
        <f>(Z11-Y11)*T</f>
        <v>0</v>
      </c>
      <c r="Z34" s="2">
        <f>(AA11-Z11)*T</f>
        <v>0</v>
      </c>
      <c r="AA34" s="2">
        <f>(AB11-AA11)*T</f>
        <v>0</v>
      </c>
      <c r="AB34" s="2">
        <f>(AC11-AB11)*T</f>
        <v>0</v>
      </c>
      <c r="AC34" s="2">
        <f>(AD11-AC11)*T</f>
        <v>0</v>
      </c>
      <c r="AD34" s="2">
        <f>(AE11-AD11)*T</f>
        <v>0</v>
      </c>
      <c r="AE34" s="2">
        <f>(AF11-AE11)*T</f>
        <v>0</v>
      </c>
      <c r="AF34" s="2">
        <f>(AG11-AF11)*T</f>
        <v>0</v>
      </c>
      <c r="AG34" s="2">
        <f>(AH11-AG11)*T</f>
        <v>0</v>
      </c>
      <c r="AH34" s="2">
        <f>(AI11-AH11)*T</f>
        <v>0</v>
      </c>
      <c r="AI34" s="2">
        <f>(AJ11-AI11)*T</f>
        <v>0</v>
      </c>
      <c r="AJ34" s="2">
        <f>(AK11-AJ11)*T</f>
        <v>0</v>
      </c>
      <c r="AK34" s="2">
        <f>(AL11-AK11)*T</f>
        <v>0</v>
      </c>
      <c r="AL34" s="2">
        <f>(AM11-AL11)*T</f>
        <v>0</v>
      </c>
      <c r="AM34" s="2">
        <f>(AN11-AM11)*T</f>
        <v>0</v>
      </c>
      <c r="AN34" s="2">
        <f>(AO11-AN11)*T</f>
        <v>0</v>
      </c>
      <c r="AO34" s="2">
        <f>(AP11-AO11)*T</f>
        <v>0</v>
      </c>
      <c r="AP34" s="2">
        <f>(AQ11-AP11)*T</f>
        <v>0</v>
      </c>
      <c r="AQ34" s="2">
        <f>(AR11-AQ11)*T</f>
        <v>0</v>
      </c>
      <c r="AR34" s="3"/>
    </row>
    <row r="35" spans="1:44" x14ac:dyDescent="0.25">
      <c r="A35">
        <f t="shared" si="47"/>
        <v>-70</v>
      </c>
      <c r="B35" s="1">
        <f ca="1">(C12-B12)*T</f>
        <v>94.562018876134246</v>
      </c>
      <c r="C35" s="2">
        <f ca="1">(D12-C12)*T</f>
        <v>94.552902631650454</v>
      </c>
      <c r="D35" s="2">
        <f ca="1">(E12-D12)*T</f>
        <v>94.552902631650454</v>
      </c>
      <c r="E35" s="2">
        <f ca="1">(F12-E12)*T</f>
        <v>94.599061921419022</v>
      </c>
      <c r="F35" s="2">
        <f ca="1">(G12-F12)*T</f>
        <v>94.747234102558053</v>
      </c>
      <c r="G35" s="2">
        <f ca="1">(H12-G12)*T</f>
        <v>95.069004967931107</v>
      </c>
      <c r="H35" s="2">
        <f ca="1">(I12-H12)*T</f>
        <v>95.641691310839946</v>
      </c>
      <c r="I35" s="2">
        <f ca="1">(J12-I12)*T</f>
        <v>96.527351937376338</v>
      </c>
      <c r="J35" s="2">
        <f ca="1">(K12-J12)*T</f>
        <v>97.740267897968906</v>
      </c>
      <c r="K35" s="2">
        <f ca="1">(L12-K12)*T</f>
        <v>99.212948642109382</v>
      </c>
      <c r="L35" s="2">
        <f ca="1">(M12-L12)*T</f>
        <v>100.78705135789062</v>
      </c>
      <c r="M35" s="2">
        <f ca="1">(N12-M12)*T</f>
        <v>102.25973210203119</v>
      </c>
      <c r="N35" s="2">
        <f ca="1">(O12-N12)*T</f>
        <v>103.47264806262348</v>
      </c>
      <c r="O35" s="2">
        <f ca="1">(P12-O12)*T</f>
        <v>104.35830868915978</v>
      </c>
      <c r="P35" s="2">
        <f ca="1">(Q12-P12)*T</f>
        <v>104.93099503206923</v>
      </c>
      <c r="Q35" s="2">
        <f ca="1">(R12-Q12)*T</f>
        <v>105.25276589744212</v>
      </c>
      <c r="R35" s="2">
        <f ca="1">(S12-R12)*T</f>
        <v>105.40093807858088</v>
      </c>
      <c r="S35" s="2">
        <f ca="1">(T12-S12)*T</f>
        <v>105.44709736834967</v>
      </c>
      <c r="T35" s="2">
        <f ca="1">(U12-T12)*T</f>
        <v>105.44709736834967</v>
      </c>
      <c r="U35" s="2">
        <f ca="1">(V12-U12)*T</f>
        <v>105.4379811238654</v>
      </c>
      <c r="V35" s="3"/>
      <c r="W35">
        <f t="shared" si="48"/>
        <v>-70</v>
      </c>
      <c r="X35" s="1">
        <f>(Y12-X12)*T</f>
        <v>0</v>
      </c>
      <c r="Y35" s="2">
        <f>(Z12-Y12)*T</f>
        <v>0</v>
      </c>
      <c r="Z35" s="2">
        <f>(AA12-Z12)*T</f>
        <v>0</v>
      </c>
      <c r="AA35" s="2">
        <f>(AB12-AA12)*T</f>
        <v>0</v>
      </c>
      <c r="AB35" s="2">
        <f>(AC12-AB12)*T</f>
        <v>0</v>
      </c>
      <c r="AC35" s="2">
        <f>(AD12-AC12)*T</f>
        <v>0</v>
      </c>
      <c r="AD35" s="2">
        <f>(AE12-AD12)*T</f>
        <v>0</v>
      </c>
      <c r="AE35" s="2">
        <f>(AF12-AE12)*T</f>
        <v>0</v>
      </c>
      <c r="AF35" s="2">
        <f>(AG12-AF12)*T</f>
        <v>0</v>
      </c>
      <c r="AG35" s="2">
        <f>(AH12-AG12)*T</f>
        <v>0</v>
      </c>
      <c r="AH35" s="2">
        <f>(AI12-AH12)*T</f>
        <v>0</v>
      </c>
      <c r="AI35" s="2">
        <f>(AJ12-AI12)*T</f>
        <v>0</v>
      </c>
      <c r="AJ35" s="2">
        <f>(AK12-AJ12)*T</f>
        <v>0</v>
      </c>
      <c r="AK35" s="2">
        <f>(AL12-AK12)*T</f>
        <v>0</v>
      </c>
      <c r="AL35" s="2">
        <f>(AM12-AL12)*T</f>
        <v>0</v>
      </c>
      <c r="AM35" s="2">
        <f>(AN12-AM12)*T</f>
        <v>0</v>
      </c>
      <c r="AN35" s="2">
        <f>(AO12-AN12)*T</f>
        <v>0</v>
      </c>
      <c r="AO35" s="2">
        <f>(AP12-AO12)*T</f>
        <v>0</v>
      </c>
      <c r="AP35" s="2">
        <f>(AQ12-AP12)*T</f>
        <v>0</v>
      </c>
      <c r="AQ35" s="2">
        <f>(AR12-AQ12)*T</f>
        <v>0</v>
      </c>
      <c r="AR35" s="3"/>
    </row>
    <row r="36" spans="1:44" x14ac:dyDescent="0.25">
      <c r="A36">
        <f t="shared" si="47"/>
        <v>-60</v>
      </c>
      <c r="B36" s="1">
        <f ca="1">(C13-B13)*T</f>
        <v>91.852144558685424</v>
      </c>
      <c r="C36" s="2">
        <f ca="1">(D13-C13)*T</f>
        <v>91.815679580750228</v>
      </c>
      <c r="D36" s="2">
        <f ca="1">(E13-D13)*T</f>
        <v>91.76952029098166</v>
      </c>
      <c r="E36" s="2">
        <f ca="1">(F13-E13)*T</f>
        <v>91.76952029098176</v>
      </c>
      <c r="F36" s="2">
        <f ca="1">(G13-F13)*T</f>
        <v>91.903694482907696</v>
      </c>
      <c r="G36" s="2">
        <f ca="1">(H13-G13)*T</f>
        <v>92.292219069472466</v>
      </c>
      <c r="H36" s="2">
        <f ca="1">(I13-H13)*T</f>
        <v>93.077086788541678</v>
      </c>
      <c r="I36" s="2">
        <f ca="1">(J13-I13)*T</f>
        <v>94.390729042347488</v>
      </c>
      <c r="J36" s="2">
        <f ca="1">(K13-J13)*T</f>
        <v>96.294566505879331</v>
      </c>
      <c r="K36" s="2">
        <f ca="1">(L13-K13)*T</f>
        <v>98.696644682853929</v>
      </c>
      <c r="L36" s="2">
        <f ca="1">(M13-L13)*T</f>
        <v>101.30335531714624</v>
      </c>
      <c r="M36" s="2">
        <f ca="1">(N13-M13)*T</f>
        <v>103.70543349412067</v>
      </c>
      <c r="N36" s="2">
        <f ca="1">(O13-N13)*T</f>
        <v>105.60927095765251</v>
      </c>
      <c r="O36" s="2">
        <f ca="1">(P13-O13)*T</f>
        <v>106.92291321145824</v>
      </c>
      <c r="P36" s="2">
        <f ca="1">(Q13-P13)*T</f>
        <v>107.7077809305278</v>
      </c>
      <c r="Q36" s="2">
        <f ca="1">(R13-Q13)*T</f>
        <v>108.09630551709245</v>
      </c>
      <c r="R36" s="2">
        <f ca="1">(S13-R13)*T</f>
        <v>108.23047970901828</v>
      </c>
      <c r="S36" s="2">
        <f ca="1">(T13-S13)*T</f>
        <v>108.23047970901811</v>
      </c>
      <c r="T36" s="2">
        <f ca="1">(U13-T13)*T</f>
        <v>108.1843204192495</v>
      </c>
      <c r="U36" s="2">
        <f ca="1">(V13-U13)*T</f>
        <v>108.14785544131453</v>
      </c>
      <c r="V36" s="3"/>
      <c r="W36">
        <f t="shared" si="48"/>
        <v>-60</v>
      </c>
      <c r="X36" s="1">
        <f>(Y13-X13)*T</f>
        <v>0</v>
      </c>
      <c r="Y36" s="2">
        <f>(Z13-Y13)*T</f>
        <v>0</v>
      </c>
      <c r="Z36" s="2">
        <f>(AA13-Z13)*T</f>
        <v>0</v>
      </c>
      <c r="AA36" s="2">
        <f>(AB13-AA13)*T</f>
        <v>0</v>
      </c>
      <c r="AB36" s="2">
        <f>(AC13-AB13)*T</f>
        <v>0</v>
      </c>
      <c r="AC36" s="2">
        <f>(AD13-AC13)*T</f>
        <v>0</v>
      </c>
      <c r="AD36" s="2">
        <f>(AE13-AD13)*T</f>
        <v>0</v>
      </c>
      <c r="AE36" s="2">
        <f>(AF13-AE13)*T</f>
        <v>0</v>
      </c>
      <c r="AF36" s="2">
        <f>(AG13-AF13)*T</f>
        <v>0</v>
      </c>
      <c r="AG36" s="2">
        <f>(AH13-AG13)*T</f>
        <v>0</v>
      </c>
      <c r="AH36" s="2">
        <f>(AI13-AH13)*T</f>
        <v>0</v>
      </c>
      <c r="AI36" s="2">
        <f>(AJ13-AI13)*T</f>
        <v>0</v>
      </c>
      <c r="AJ36" s="2">
        <f>(AK13-AJ13)*T</f>
        <v>0</v>
      </c>
      <c r="AK36" s="2">
        <f>(AL13-AK13)*T</f>
        <v>0</v>
      </c>
      <c r="AL36" s="2">
        <f>(AM13-AL13)*T</f>
        <v>0</v>
      </c>
      <c r="AM36" s="2">
        <f>(AN13-AM13)*T</f>
        <v>0</v>
      </c>
      <c r="AN36" s="2">
        <f>(AO13-AN13)*T</f>
        <v>0</v>
      </c>
      <c r="AO36" s="2">
        <f>(AP13-AO13)*T</f>
        <v>0</v>
      </c>
      <c r="AP36" s="2">
        <f>(AQ13-AP13)*T</f>
        <v>0</v>
      </c>
      <c r="AQ36" s="2">
        <f>(AR13-AQ13)*T</f>
        <v>0</v>
      </c>
      <c r="AR36" s="3"/>
    </row>
    <row r="37" spans="1:44" x14ac:dyDescent="0.25">
      <c r="A37">
        <f t="shared" si="47"/>
        <v>-50</v>
      </c>
      <c r="B37" s="1">
        <f ca="1">(C14-B14)*T</f>
        <v>89.17873521917177</v>
      </c>
      <c r="C37" s="2">
        <f ca="1">(D14-C14)*T</f>
        <v>89.088150841683358</v>
      </c>
      <c r="D37" s="2">
        <f ca="1">(E14-D14)*T</f>
        <v>88.939978660544355</v>
      </c>
      <c r="E37" s="2">
        <f ca="1">(F14-E14)*T</f>
        <v>88.805804468618504</v>
      </c>
      <c r="F37" s="2">
        <f ca="1">(G14-F14)*T</f>
        <v>88.805804468618504</v>
      </c>
      <c r="G37" s="2">
        <f ca="1">(H14-G14)*T</f>
        <v>89.119090038509256</v>
      </c>
      <c r="H37" s="2">
        <f ca="1">(I14-H14)*T</f>
        <v>89.983707731506797</v>
      </c>
      <c r="I37" s="2">
        <f ca="1">(J14-I14)*T</f>
        <v>91.663910937592519</v>
      </c>
      <c r="J37" s="2">
        <f ca="1">(K14-J14)*T</f>
        <v>94.350624400347272</v>
      </c>
      <c r="K37" s="2">
        <f ca="1">(L14-K14)*T</f>
        <v>97.975708266281103</v>
      </c>
      <c r="L37" s="2">
        <f ca="1">(M14-L14)*T</f>
        <v>102.02429173371908</v>
      </c>
      <c r="M37" s="2">
        <f ca="1">(N14-M14)*T</f>
        <v>105.6493755996529</v>
      </c>
      <c r="N37" s="2">
        <f ca="1">(O14-N14)*T</f>
        <v>108.33608906240748</v>
      </c>
      <c r="O37" s="2">
        <f ca="1">(P14-O14)*T</f>
        <v>110.0162922684932</v>
      </c>
      <c r="P37" s="2">
        <f ca="1">(Q14-P14)*T</f>
        <v>110.88090996149091</v>
      </c>
      <c r="Q37" s="2">
        <f ca="1">(R14-Q14)*T</f>
        <v>111.19419553138172</v>
      </c>
      <c r="R37" s="2">
        <f ca="1">(S14-R14)*T</f>
        <v>111.19419553138172</v>
      </c>
      <c r="S37" s="2">
        <f ca="1">(T14-S14)*T</f>
        <v>111.06002133945516</v>
      </c>
      <c r="T37" s="2">
        <f ca="1">(U14-T14)*T</f>
        <v>110.9118491583164</v>
      </c>
      <c r="U37" s="2">
        <f ca="1">(V14-U14)*T</f>
        <v>110.82126478082799</v>
      </c>
      <c r="V37" s="3"/>
      <c r="W37">
        <f t="shared" si="48"/>
        <v>-50</v>
      </c>
      <c r="X37" s="1">
        <f>(Y14-X14)*T</f>
        <v>0</v>
      </c>
      <c r="Y37" s="2">
        <f>(Z14-Y14)*T</f>
        <v>0</v>
      </c>
      <c r="Z37" s="2">
        <f>(AA14-Z14)*T</f>
        <v>0</v>
      </c>
      <c r="AA37" s="2">
        <f>(AB14-AA14)*T</f>
        <v>0</v>
      </c>
      <c r="AB37" s="2">
        <f>(AC14-AB14)*T</f>
        <v>0</v>
      </c>
      <c r="AC37" s="2">
        <f>(AD14-AC14)*T</f>
        <v>0</v>
      </c>
      <c r="AD37" s="2">
        <f>(AE14-AD14)*T</f>
        <v>0</v>
      </c>
      <c r="AE37" s="2">
        <f>(AF14-AE14)*T</f>
        <v>0</v>
      </c>
      <c r="AF37" s="2">
        <f>(AG14-AF14)*T</f>
        <v>0</v>
      </c>
      <c r="AG37" s="2">
        <f>(AH14-AG14)*T</f>
        <v>0</v>
      </c>
      <c r="AH37" s="2">
        <f>(AI14-AH14)*T</f>
        <v>0</v>
      </c>
      <c r="AI37" s="2">
        <f>(AJ14-AI14)*T</f>
        <v>0</v>
      </c>
      <c r="AJ37" s="2">
        <f>(AK14-AJ14)*T</f>
        <v>0</v>
      </c>
      <c r="AK37" s="2">
        <f>(AL14-AK14)*T</f>
        <v>0</v>
      </c>
      <c r="AL37" s="2">
        <f>(AM14-AL14)*T</f>
        <v>0</v>
      </c>
      <c r="AM37" s="2">
        <f>(AN14-AM14)*T</f>
        <v>0</v>
      </c>
      <c r="AN37" s="2">
        <f>(AO14-AN14)*T</f>
        <v>0</v>
      </c>
      <c r="AO37" s="2">
        <f>(AP14-AO14)*T</f>
        <v>0</v>
      </c>
      <c r="AP37" s="2">
        <f>(AQ14-AP14)*T</f>
        <v>0</v>
      </c>
      <c r="AQ37" s="2">
        <f>(AR14-AQ14)*T</f>
        <v>0</v>
      </c>
      <c r="AR37" s="3"/>
    </row>
    <row r="38" spans="1:44" x14ac:dyDescent="0.25">
      <c r="A38">
        <f t="shared" si="47"/>
        <v>-40</v>
      </c>
      <c r="B38" s="1">
        <f ca="1">(C15-B15)*T</f>
        <v>86.595910257146542</v>
      </c>
      <c r="C38" s="2">
        <f ca="1">(D15-C15)*T</f>
        <v>86.418209906266981</v>
      </c>
      <c r="D38" s="2">
        <f ca="1">(E15-D15)*T</f>
        <v>86.096439040893983</v>
      </c>
      <c r="E38" s="2">
        <f ca="1">(F15-E15)*T</f>
        <v>85.707914454329298</v>
      </c>
      <c r="F38" s="2">
        <f ca="1">(G15-F15)*T</f>
        <v>85.394628884438717</v>
      </c>
      <c r="G38" s="2">
        <f ca="1">(H15-G15)*T</f>
        <v>85.394628884438717</v>
      </c>
      <c r="H38" s="2">
        <f ca="1">(I15-H15)*T</f>
        <v>86.074743161384063</v>
      </c>
      <c r="I38" s="2">
        <f ca="1">(J15-I15)*T</f>
        <v>87.930582576168433</v>
      </c>
      <c r="J38" s="2">
        <f ca="1">(K15-J15)*T</f>
        <v>91.468311891636404</v>
      </c>
      <c r="K38" s="2">
        <f ca="1">(L15-K15)*T</f>
        <v>96.831272248203689</v>
      </c>
      <c r="L38" s="2">
        <f ca="1">(M15-L15)*T</f>
        <v>103.16872775179658</v>
      </c>
      <c r="M38" s="2">
        <f ca="1">(N15-M15)*T</f>
        <v>108.53168810836387</v>
      </c>
      <c r="N38" s="2">
        <f ca="1">(O15-N15)*T</f>
        <v>112.06941742383182</v>
      </c>
      <c r="O38" s="2">
        <f ca="1">(P15-O15)*T</f>
        <v>113.92525683861585</v>
      </c>
      <c r="P38" s="2">
        <f ca="1">(Q15-P15)*T</f>
        <v>114.60537111556147</v>
      </c>
      <c r="Q38" s="2">
        <f ca="1">(R15-Q15)*T</f>
        <v>114.60537111556147</v>
      </c>
      <c r="R38" s="2">
        <f ca="1">(S15-R15)*T</f>
        <v>114.29208554567066</v>
      </c>
      <c r="S38" s="2">
        <f ca="1">(T15-S15)*T</f>
        <v>113.90356095910548</v>
      </c>
      <c r="T38" s="2">
        <f ca="1">(U15-T15)*T</f>
        <v>113.58179009373259</v>
      </c>
      <c r="U38" s="2">
        <f ca="1">(V15-U15)*T</f>
        <v>113.40408974285339</v>
      </c>
      <c r="V38" s="3"/>
      <c r="W38">
        <f t="shared" si="48"/>
        <v>-40</v>
      </c>
      <c r="X38" s="1">
        <f>(Y15-X15)*T</f>
        <v>0</v>
      </c>
      <c r="Y38" s="2">
        <f>(Z15-Y15)*T</f>
        <v>0</v>
      </c>
      <c r="Z38" s="2">
        <f>(AA15-Z15)*T</f>
        <v>0</v>
      </c>
      <c r="AA38" s="2">
        <f>(AB15-AA15)*T</f>
        <v>0</v>
      </c>
      <c r="AB38" s="2">
        <f>(AC15-AB15)*T</f>
        <v>0</v>
      </c>
      <c r="AC38" s="2">
        <f>(AD15-AC15)*T</f>
        <v>0</v>
      </c>
      <c r="AD38" s="2">
        <f>(AE15-AD15)*T</f>
        <v>0</v>
      </c>
      <c r="AE38" s="2">
        <f>(AF15-AE15)*T</f>
        <v>0</v>
      </c>
      <c r="AF38" s="2">
        <f>(AG15-AF15)*T</f>
        <v>0</v>
      </c>
      <c r="AG38" s="2">
        <f>(AH15-AG15)*T</f>
        <v>0</v>
      </c>
      <c r="AH38" s="2">
        <f>(AI15-AH15)*T</f>
        <v>0</v>
      </c>
      <c r="AI38" s="2">
        <f>(AJ15-AI15)*T</f>
        <v>0</v>
      </c>
      <c r="AJ38" s="2">
        <f>(AK15-AJ15)*T</f>
        <v>0</v>
      </c>
      <c r="AK38" s="2">
        <f>(AL15-AK15)*T</f>
        <v>0</v>
      </c>
      <c r="AL38" s="2">
        <f>(AM15-AL15)*T</f>
        <v>0</v>
      </c>
      <c r="AM38" s="2">
        <f>(AN15-AM15)*T</f>
        <v>0</v>
      </c>
      <c r="AN38" s="2">
        <f>(AO15-AN15)*T</f>
        <v>0</v>
      </c>
      <c r="AO38" s="2">
        <f>(AP15-AO15)*T</f>
        <v>0</v>
      </c>
      <c r="AP38" s="2">
        <f>(AQ15-AP15)*T</f>
        <v>0</v>
      </c>
      <c r="AQ38" s="2">
        <f>(AR15-AQ15)*T</f>
        <v>0</v>
      </c>
      <c r="AR38" s="3"/>
    </row>
    <row r="39" spans="1:44" x14ac:dyDescent="0.25">
      <c r="A39">
        <f t="shared" si="47"/>
        <v>-30</v>
      </c>
      <c r="B39" s="1">
        <f ca="1">(C16-B16)*T</f>
        <v>84.190785646000862</v>
      </c>
      <c r="C39" s="2">
        <f ca="1">(D16-C16)*T</f>
        <v>83.89233948534411</v>
      </c>
      <c r="D39" s="2">
        <f ca="1">(E16-D16)*T</f>
        <v>83.319653142435286</v>
      </c>
      <c r="E39" s="2">
        <f ca="1">(F16-E16)*T</f>
        <v>82.534785423366003</v>
      </c>
      <c r="F39" s="2">
        <f ca="1">(G16-F16)*T</f>
        <v>81.670167730368263</v>
      </c>
      <c r="G39" s="2">
        <f ca="1">(H16-G16)*T</f>
        <v>80.990053453422746</v>
      </c>
      <c r="H39" s="2">
        <f ca="1">(I16-H16)*T</f>
        <v>80.990053453422746</v>
      </c>
      <c r="I39" s="2">
        <f ca="1">(J16-I16)*T</f>
        <v>82.515364314060321</v>
      </c>
      <c r="J39" s="2">
        <f ca="1">(K16-J16)*T</f>
        <v>86.760768341826207</v>
      </c>
      <c r="K39" s="2">
        <f ca="1">(L16-K16)*T</f>
        <v>94.712341083100782</v>
      </c>
      <c r="L39" s="2">
        <f ca="1">(M16-L16)*T</f>
        <v>105.2876589168994</v>
      </c>
      <c r="M39" s="2">
        <f ca="1">(N16-M16)*T</f>
        <v>113.23923165817416</v>
      </c>
      <c r="N39" s="2">
        <f ca="1">(O16-N16)*T</f>
        <v>117.48463568593994</v>
      </c>
      <c r="O39" s="2">
        <f ca="1">(P16-O16)*T</f>
        <v>119.00994654657725</v>
      </c>
      <c r="P39" s="2">
        <f ca="1">(Q16-P16)*T</f>
        <v>119.00994654657744</v>
      </c>
      <c r="Q39" s="2">
        <f ca="1">(R16-Q16)*T</f>
        <v>118.32983226963182</v>
      </c>
      <c r="R39" s="2">
        <f ca="1">(S16-R16)*T</f>
        <v>117.46521457663394</v>
      </c>
      <c r="S39" s="2">
        <f ca="1">(T16-S16)*T</f>
        <v>116.68034685756439</v>
      </c>
      <c r="T39" s="2">
        <f ca="1">(U16-T16)*T</f>
        <v>116.10766051465546</v>
      </c>
      <c r="U39" s="2">
        <f ca="1">(V16-U16)*T</f>
        <v>115.80921435399887</v>
      </c>
      <c r="V39" s="3"/>
      <c r="W39">
        <f t="shared" si="48"/>
        <v>-30</v>
      </c>
      <c r="X39" s="1">
        <f>(Y16-X16)*T</f>
        <v>0</v>
      </c>
      <c r="Y39" s="2">
        <f>(Z16-Y16)*T</f>
        <v>0</v>
      </c>
      <c r="Z39" s="2">
        <f>(AA16-Z16)*T</f>
        <v>0</v>
      </c>
      <c r="AA39" s="2">
        <f>(AB16-AA16)*T</f>
        <v>0</v>
      </c>
      <c r="AB39" s="2">
        <f>(AC16-AB16)*T</f>
        <v>0</v>
      </c>
      <c r="AC39" s="2">
        <f>(AD16-AC16)*T</f>
        <v>0</v>
      </c>
      <c r="AD39" s="2">
        <f>(AE16-AD16)*T</f>
        <v>0</v>
      </c>
      <c r="AE39" s="2">
        <f>(AF16-AE16)*T</f>
        <v>0</v>
      </c>
      <c r="AF39" s="2">
        <f>(AG16-AF16)*T</f>
        <v>0</v>
      </c>
      <c r="AG39" s="2">
        <f>(AH16-AG16)*T</f>
        <v>0</v>
      </c>
      <c r="AH39" s="2">
        <f>(AI16-AH16)*T</f>
        <v>0</v>
      </c>
      <c r="AI39" s="2">
        <f>(AJ16-AI16)*T</f>
        <v>0</v>
      </c>
      <c r="AJ39" s="2">
        <f>(AK16-AJ16)*T</f>
        <v>0</v>
      </c>
      <c r="AK39" s="2">
        <f>(AL16-AK16)*T</f>
        <v>0</v>
      </c>
      <c r="AL39" s="2">
        <f>(AM16-AL16)*T</f>
        <v>0</v>
      </c>
      <c r="AM39" s="2">
        <f>(AN16-AM16)*T</f>
        <v>0</v>
      </c>
      <c r="AN39" s="2">
        <f>(AO16-AN16)*T</f>
        <v>0</v>
      </c>
      <c r="AO39" s="2">
        <f>(AP16-AO16)*T</f>
        <v>0</v>
      </c>
      <c r="AP39" s="2">
        <f>(AQ16-AP16)*T</f>
        <v>0</v>
      </c>
      <c r="AQ39" s="2">
        <f>(AR16-AQ16)*T</f>
        <v>0</v>
      </c>
      <c r="AR39" s="3"/>
    </row>
    <row r="40" spans="1:44" x14ac:dyDescent="0.25">
      <c r="A40">
        <f t="shared" si="47"/>
        <v>-20</v>
      </c>
      <c r="B40" s="1">
        <f ca="1">(C17-B17)*T</f>
        <v>82.084107195511919</v>
      </c>
      <c r="C40" s="2">
        <f ca="1">(D17-C17)*T</f>
        <v>81.640709246673353</v>
      </c>
      <c r="D40" s="2">
        <f ca="1">(E17-D17)*T</f>
        <v>80.755048620136932</v>
      </c>
      <c r="E40" s="2">
        <f ca="1">(F17-E17)*T</f>
        <v>79.441406366331123</v>
      </c>
      <c r="F40" s="2">
        <f ca="1">(G17-F17)*T</f>
        <v>77.761203160245529</v>
      </c>
      <c r="G40" s="2">
        <f ca="1">(H17-G17)*T</f>
        <v>75.905363745461329</v>
      </c>
      <c r="H40" s="2">
        <f ca="1">(I17-H17)*T</f>
        <v>74.38005288482384</v>
      </c>
      <c r="I40" s="2">
        <f ca="1">(J17-I17)*T</f>
        <v>74.38005288482384</v>
      </c>
      <c r="J40" s="2">
        <f ca="1">(K17-J17)*T</f>
        <v>78.347056078507208</v>
      </c>
      <c r="K40" s="2">
        <f ca="1">(L17-K17)*T</f>
        <v>89.969664825474467</v>
      </c>
      <c r="L40" s="2">
        <f ca="1">(M17-L17)*T</f>
        <v>110.03033517452572</v>
      </c>
      <c r="M40" s="2">
        <f ca="1">(N17-M17)*T</f>
        <v>121.65294392149323</v>
      </c>
      <c r="N40" s="2">
        <f ca="1">(O17-N17)*T</f>
        <v>125.61994711517653</v>
      </c>
      <c r="O40" s="2">
        <f ca="1">(P17-O17)*T</f>
        <v>125.61994711517634</v>
      </c>
      <c r="P40" s="2">
        <f ca="1">(Q17-P17)*T</f>
        <v>124.09463625453867</v>
      </c>
      <c r="Q40" s="2">
        <f ca="1">(R17-Q17)*T</f>
        <v>122.23879683975447</v>
      </c>
      <c r="R40" s="2">
        <f ca="1">(S17-R17)*T</f>
        <v>120.55859363366856</v>
      </c>
      <c r="S40" s="2">
        <f ca="1">(T17-S17)*T</f>
        <v>119.24495137986284</v>
      </c>
      <c r="T40" s="2">
        <f ca="1">(U17-T17)*T</f>
        <v>118.35929075332636</v>
      </c>
      <c r="U40" s="2">
        <f ca="1">(V17-U17)*T</f>
        <v>117.91589280448775</v>
      </c>
      <c r="V40" s="3"/>
      <c r="W40">
        <f t="shared" si="48"/>
        <v>-20</v>
      </c>
      <c r="X40" s="1">
        <f>(Y17-X17)*T</f>
        <v>0</v>
      </c>
      <c r="Y40" s="2">
        <f>(Z17-Y17)*T</f>
        <v>0</v>
      </c>
      <c r="Z40" s="2">
        <f>(AA17-Z17)*T</f>
        <v>0</v>
      </c>
      <c r="AA40" s="2">
        <f>(AB17-AA17)*T</f>
        <v>0</v>
      </c>
      <c r="AB40" s="2">
        <f>(AC17-AB17)*T</f>
        <v>0</v>
      </c>
      <c r="AC40" s="2">
        <f>(AD17-AC17)*T</f>
        <v>0</v>
      </c>
      <c r="AD40" s="2">
        <f>(AE17-AD17)*T</f>
        <v>0</v>
      </c>
      <c r="AE40" s="2">
        <f>(AF17-AE17)*T</f>
        <v>0</v>
      </c>
      <c r="AF40" s="2">
        <f>(AG17-AF17)*T</f>
        <v>0</v>
      </c>
      <c r="AG40" s="2">
        <f>(AH17-AG17)*T</f>
        <v>0</v>
      </c>
      <c r="AH40" s="2">
        <f>(AI17-AH17)*T</f>
        <v>0</v>
      </c>
      <c r="AI40" s="2">
        <f>(AJ17-AI17)*T</f>
        <v>0</v>
      </c>
      <c r="AJ40" s="2">
        <f>(AK17-AJ17)*T</f>
        <v>0</v>
      </c>
      <c r="AK40" s="2">
        <f>(AL17-AK17)*T</f>
        <v>0</v>
      </c>
      <c r="AL40" s="2">
        <f>(AM17-AL17)*T</f>
        <v>0</v>
      </c>
      <c r="AM40" s="2">
        <f>(AN17-AM17)*T</f>
        <v>0</v>
      </c>
      <c r="AN40" s="2">
        <f>(AO17-AN17)*T</f>
        <v>0</v>
      </c>
      <c r="AO40" s="2">
        <f>(AP17-AO17)*T</f>
        <v>0</v>
      </c>
      <c r="AP40" s="2">
        <f>(AQ17-AP17)*T</f>
        <v>0</v>
      </c>
      <c r="AQ40" s="2">
        <f>(AR17-AQ17)*T</f>
        <v>0</v>
      </c>
      <c r="AR40" s="3"/>
    </row>
    <row r="41" spans="1:44" x14ac:dyDescent="0.25">
      <c r="A41">
        <f t="shared" si="47"/>
        <v>-10</v>
      </c>
      <c r="B41" s="1">
        <f ca="1">(C18-B18)*T</f>
        <v>80.4208266938615</v>
      </c>
      <c r="C41" s="2">
        <f ca="1">(D18-C18)*T</f>
        <v>79.831341685700409</v>
      </c>
      <c r="D41" s="2">
        <f ca="1">(E18-D18)*T</f>
        <v>78.618425725107997</v>
      </c>
      <c r="E41" s="2">
        <f ca="1">(F18-E18)*T</f>
        <v>76.714588261576068</v>
      </c>
      <c r="F41" s="2">
        <f ca="1">(G18-F18)*T</f>
        <v>74.027874798821315</v>
      </c>
      <c r="G41" s="2">
        <f ca="1">(H18-G18)*T</f>
        <v>70.490145483353302</v>
      </c>
      <c r="H41" s="2">
        <f ca="1">(I18-H18)*T</f>
        <v>66.244741455587345</v>
      </c>
      <c r="I41" s="2">
        <f ca="1">(J18-I18)*T</f>
        <v>62.277738261904148</v>
      </c>
      <c r="J41" s="2">
        <f ca="1">(K18-J18)*T</f>
        <v>62.277738261904062</v>
      </c>
      <c r="K41" s="2">
        <f ca="1">(L18-K18)*T</f>
        <v>76.788926965764048</v>
      </c>
      <c r="L41" s="2">
        <f ca="1">(M18-L18)*T</f>
        <v>123.21107303423639</v>
      </c>
      <c r="M41" s="2">
        <f ca="1">(N18-M18)*T</f>
        <v>137.72226173809622</v>
      </c>
      <c r="N41" s="2">
        <f ca="1">(O18-N18)*T</f>
        <v>137.72226173809602</v>
      </c>
      <c r="O41" s="2">
        <f ca="1">(P18-O18)*T</f>
        <v>133.75525854441275</v>
      </c>
      <c r="P41" s="2">
        <f ca="1">(Q18-P18)*T</f>
        <v>129.50985451664678</v>
      </c>
      <c r="Q41" s="2">
        <f ca="1">(R18-Q18)*T</f>
        <v>125.97212520117864</v>
      </c>
      <c r="R41" s="2">
        <f ca="1">(S18-R18)*T</f>
        <v>123.28541173842389</v>
      </c>
      <c r="S41" s="2">
        <f ca="1">(T18-S18)*T</f>
        <v>121.38157427489169</v>
      </c>
      <c r="T41" s="2">
        <f ca="1">(U18-T18)*T</f>
        <v>120.16865831429904</v>
      </c>
      <c r="U41" s="2">
        <f ca="1">(V18-U18)*T</f>
        <v>119.57917330613839</v>
      </c>
      <c r="V41" s="3"/>
      <c r="W41">
        <f t="shared" si="48"/>
        <v>-10</v>
      </c>
      <c r="X41" s="1">
        <f>(Y18-X18)*T</f>
        <v>0</v>
      </c>
      <c r="Y41" s="2">
        <f>(Z18-Y18)*T</f>
        <v>0</v>
      </c>
      <c r="Z41" s="2">
        <f>(AA18-Z18)*T</f>
        <v>0</v>
      </c>
      <c r="AA41" s="2">
        <f>(AB18-AA18)*T</f>
        <v>0</v>
      </c>
      <c r="AB41" s="2">
        <f>(AC18-AB18)*T</f>
        <v>0</v>
      </c>
      <c r="AC41" s="2">
        <f>(AD18-AC18)*T</f>
        <v>0</v>
      </c>
      <c r="AD41" s="2">
        <f>(AE18-AD18)*T</f>
        <v>0</v>
      </c>
      <c r="AE41" s="2">
        <f>(AF18-AE18)*T</f>
        <v>0</v>
      </c>
      <c r="AF41" s="2">
        <f>(AG18-AF18)*T</f>
        <v>0</v>
      </c>
      <c r="AG41" s="2">
        <f>(AH18-AG18)*T</f>
        <v>0</v>
      </c>
      <c r="AH41" s="2">
        <f>(AI18-AH18)*T</f>
        <v>0</v>
      </c>
      <c r="AI41" s="2">
        <f>(AJ18-AI18)*T</f>
        <v>0</v>
      </c>
      <c r="AJ41" s="2">
        <f>(AK18-AJ18)*T</f>
        <v>0</v>
      </c>
      <c r="AK41" s="2">
        <f>(AL18-AK18)*T</f>
        <v>0</v>
      </c>
      <c r="AL41" s="2">
        <f>(AM18-AL18)*T</f>
        <v>0</v>
      </c>
      <c r="AM41" s="2">
        <f>(AN18-AM18)*T</f>
        <v>0</v>
      </c>
      <c r="AN41" s="2">
        <f>(AO18-AN18)*T</f>
        <v>0</v>
      </c>
      <c r="AO41" s="2">
        <f>(AP18-AO18)*T</f>
        <v>0</v>
      </c>
      <c r="AP41" s="2">
        <f>(AQ18-AP18)*T</f>
        <v>0</v>
      </c>
      <c r="AQ41" s="2">
        <f>(AR18-AQ18)*T</f>
        <v>0</v>
      </c>
      <c r="AR41" s="3"/>
    </row>
    <row r="42" spans="1:44" x14ac:dyDescent="0.25">
      <c r="A42">
        <f t="shared" si="47"/>
        <v>0</v>
      </c>
      <c r="B42" s="1">
        <f ca="1">(C19-B19)*T</f>
        <v>79.347031200372157</v>
      </c>
      <c r="C42" s="2">
        <f ca="1">(D19-C19)*T</f>
        <v>78.645405077158827</v>
      </c>
      <c r="D42" s="2">
        <f ca="1">(E19-D19)*T</f>
        <v>77.172724333018465</v>
      </c>
      <c r="E42" s="2">
        <f ca="1">(F19-E19)*T</f>
        <v>74.770646156043966</v>
      </c>
      <c r="F42" s="2">
        <f ca="1">(G19-F19)*T</f>
        <v>71.145562290110263</v>
      </c>
      <c r="G42" s="2">
        <f ca="1">(H19-G19)*T</f>
        <v>65.782601933543106</v>
      </c>
      <c r="H42" s="2">
        <f ca="1">(I19-H19)*T</f>
        <v>57.831029192268346</v>
      </c>
      <c r="I42" s="2">
        <f ca="1">(J19-I19)*T</f>
        <v>46.208420445301087</v>
      </c>
      <c r="J42" s="2">
        <f ca="1">(K19-J19)*T</f>
        <v>31.697231741441101</v>
      </c>
      <c r="K42" s="2">
        <f ca="1">(L19-K19)*T</f>
        <v>31.697231741441101</v>
      </c>
      <c r="L42" s="2">
        <f ca="1">(M19-L19)*T</f>
        <v>168.30276825855924</v>
      </c>
      <c r="M42" s="2">
        <f ca="1">(N19-M19)*T</f>
        <v>168.30276825855924</v>
      </c>
      <c r="N42" s="2">
        <f ca="1">(O19-N19)*T</f>
        <v>153.79157955469918</v>
      </c>
      <c r="O42" s="2">
        <f ca="1">(P19-O19)*T</f>
        <v>142.16897080773182</v>
      </c>
      <c r="P42" s="2">
        <f ca="1">(Q19-P19)*T</f>
        <v>134.21739806645689</v>
      </c>
      <c r="Q42" s="2">
        <f ca="1">(R19-Q19)*T</f>
        <v>128.85443770988959</v>
      </c>
      <c r="R42" s="2">
        <f ca="1">(S19-R19)*T</f>
        <v>125.22935384395612</v>
      </c>
      <c r="S42" s="2">
        <f ca="1">(T19-S19)*T</f>
        <v>122.82727566698135</v>
      </c>
      <c r="T42" s="2">
        <f ca="1">(U19-T19)*T</f>
        <v>121.35459492284077</v>
      </c>
      <c r="U42" s="2">
        <f ca="1">(V19-U19)*T</f>
        <v>120.6529687996273</v>
      </c>
      <c r="V42" s="3"/>
      <c r="W42">
        <f t="shared" si="48"/>
        <v>0</v>
      </c>
      <c r="X42" s="1">
        <f>(Y19-X19)*T</f>
        <v>0</v>
      </c>
      <c r="Y42" s="2">
        <f>(Z19-Y19)*T</f>
        <v>0</v>
      </c>
      <c r="Z42" s="2">
        <f>(AA19-Z19)*T</f>
        <v>0</v>
      </c>
      <c r="AA42" s="2">
        <f>(AB19-AA19)*T</f>
        <v>0</v>
      </c>
      <c r="AB42" s="2">
        <f>(AC19-AB19)*T</f>
        <v>0</v>
      </c>
      <c r="AC42" s="2">
        <f>(AD19-AC19)*T</f>
        <v>0</v>
      </c>
      <c r="AD42" s="2">
        <f>(AE19-AD19)*T</f>
        <v>0</v>
      </c>
      <c r="AE42" s="2">
        <f>(AF19-AE19)*T</f>
        <v>0</v>
      </c>
      <c r="AF42" s="2">
        <f>(AG19-AF19)*T</f>
        <v>0</v>
      </c>
      <c r="AG42" s="2">
        <f>(AH19-AG19)*T</f>
        <v>0</v>
      </c>
      <c r="AH42" s="2">
        <f>(AI19-AH19)*T</f>
        <v>0</v>
      </c>
      <c r="AI42" s="2">
        <f>(AJ19-AI19)*T</f>
        <v>0</v>
      </c>
      <c r="AJ42" s="2">
        <f>(AK19-AJ19)*T</f>
        <v>0</v>
      </c>
      <c r="AK42" s="2">
        <f>(AL19-AK19)*T</f>
        <v>0</v>
      </c>
      <c r="AL42" s="2">
        <f>(AM19-AL19)*T</f>
        <v>0</v>
      </c>
      <c r="AM42" s="2">
        <f>(AN19-AM19)*T</f>
        <v>0</v>
      </c>
      <c r="AN42" s="2">
        <f>(AO19-AN19)*T</f>
        <v>0</v>
      </c>
      <c r="AO42" s="2">
        <f>(AP19-AO19)*T</f>
        <v>0</v>
      </c>
      <c r="AP42" s="2">
        <f>(AQ19-AP19)*T</f>
        <v>0</v>
      </c>
      <c r="AQ42" s="2">
        <f>(AR19-AQ19)*T</f>
        <v>0</v>
      </c>
      <c r="AR42" s="3"/>
    </row>
    <row r="43" spans="1:44" x14ac:dyDescent="0.25">
      <c r="A43">
        <f t="shared" si="47"/>
        <v>10</v>
      </c>
      <c r="B43" s="1">
        <f ca="1">(C20-B20)*T</f>
        <v>78.974861830096188</v>
      </c>
      <c r="C43" s="2">
        <f ca="1">(D20-C20)*T</f>
        <v>78.230523089544235</v>
      </c>
      <c r="D43" s="2">
        <f ca="1">(E20-D20)*T</f>
        <v>76.656420373763055</v>
      </c>
      <c r="E43" s="2">
        <f ca="1">(F20-E20)*T</f>
        <v>74.049709739470998</v>
      </c>
      <c r="F43" s="2">
        <f ca="1">(G20-F20)*T</f>
        <v>70.001126272032906</v>
      </c>
      <c r="G43" s="2">
        <f ca="1">(H20-G20)*T</f>
        <v>63.663670768440284</v>
      </c>
      <c r="H43" s="2">
        <f ca="1">(I20-H20)*T</f>
        <v>53.088352934641847</v>
      </c>
      <c r="I43" s="2">
        <f ca="1">(J20-I20)*T</f>
        <v>33.02768258559059</v>
      </c>
      <c r="J43" s="2">
        <f ca="1">(K20-J20)*T</f>
        <v>-13.394463482881758</v>
      </c>
      <c r="K43" s="2">
        <f ca="1">(L20-K20)*T</f>
        <v>-149.99999999999983</v>
      </c>
      <c r="L43" s="2">
        <f ca="1">(M20-L20)*T</f>
        <v>350.00000000000011</v>
      </c>
      <c r="M43" s="2">
        <f ca="1">(N20-M20)*T</f>
        <v>213.39446348288203</v>
      </c>
      <c r="N43" s="2">
        <f ca="1">(O20-N20)*T</f>
        <v>166.97231741440976</v>
      </c>
      <c r="O43" s="2">
        <f ca="1">(P20-O20)*T</f>
        <v>146.91164706535832</v>
      </c>
      <c r="P43" s="2">
        <f ca="1">(Q20-P20)*T</f>
        <v>136.33632923155972</v>
      </c>
      <c r="Q43" s="2">
        <f ca="1">(R20-Q20)*T</f>
        <v>129.99887372796709</v>
      </c>
      <c r="R43" s="2">
        <f ca="1">(S20-R20)*T</f>
        <v>125.95029026052896</v>
      </c>
      <c r="S43" s="2">
        <f ca="1">(T20-S20)*T</f>
        <v>123.34357962623699</v>
      </c>
      <c r="T43" s="2">
        <f ca="1">(U20-T20)*T</f>
        <v>121.76947691045541</v>
      </c>
      <c r="U43" s="2">
        <f ca="1">(V20-U20)*T</f>
        <v>121.0251381699031</v>
      </c>
      <c r="V43" s="3"/>
      <c r="W43">
        <f t="shared" si="48"/>
        <v>10</v>
      </c>
      <c r="X43" s="1">
        <f>(Y20-X20)*T</f>
        <v>0</v>
      </c>
      <c r="Y43" s="2">
        <f>(Z20-Y20)*T</f>
        <v>0</v>
      </c>
      <c r="Z43" s="2">
        <f>(AA20-Z20)*T</f>
        <v>0</v>
      </c>
      <c r="AA43" s="2">
        <f>(AB20-AA20)*T</f>
        <v>0</v>
      </c>
      <c r="AB43" s="2">
        <f>(AC20-AB20)*T</f>
        <v>0</v>
      </c>
      <c r="AC43" s="2">
        <f>(AD20-AC20)*T</f>
        <v>0</v>
      </c>
      <c r="AD43" s="2">
        <f>(AE20-AD20)*T</f>
        <v>0</v>
      </c>
      <c r="AE43" s="2">
        <f>(AF20-AE20)*T</f>
        <v>0</v>
      </c>
      <c r="AF43" s="2">
        <f>(AG20-AF20)*T</f>
        <v>0</v>
      </c>
      <c r="AG43" s="2">
        <f>(AH20-AG20)*T</f>
        <v>0</v>
      </c>
      <c r="AH43" s="2">
        <f>(AI20-AH20)*T</f>
        <v>0</v>
      </c>
      <c r="AI43" s="2">
        <f>(AJ20-AI20)*T</f>
        <v>0</v>
      </c>
      <c r="AJ43" s="2">
        <f>(AK20-AJ20)*T</f>
        <v>0</v>
      </c>
      <c r="AK43" s="2">
        <f>(AL20-AK20)*T</f>
        <v>0</v>
      </c>
      <c r="AL43" s="2">
        <f>(AM20-AL20)*T</f>
        <v>0</v>
      </c>
      <c r="AM43" s="2">
        <f>(AN20-AM20)*T</f>
        <v>0</v>
      </c>
      <c r="AN43" s="2">
        <f>(AO20-AN20)*T</f>
        <v>0</v>
      </c>
      <c r="AO43" s="2">
        <f>(AP20-AO20)*T</f>
        <v>0</v>
      </c>
      <c r="AP43" s="2">
        <f>(AQ20-AP20)*T</f>
        <v>0</v>
      </c>
      <c r="AQ43" s="2">
        <f>(AR20-AQ20)*T</f>
        <v>0</v>
      </c>
      <c r="AR43" s="3"/>
    </row>
    <row r="44" spans="1:44" x14ac:dyDescent="0.25">
      <c r="A44">
        <f t="shared" si="47"/>
        <v>20</v>
      </c>
      <c r="B44" s="1">
        <f ca="1">(C21-B21)*T</f>
        <v>79.347031200372186</v>
      </c>
      <c r="C44" s="2">
        <f ca="1">(D21-C21)*T</f>
        <v>78.645405077158827</v>
      </c>
      <c r="D44" s="2">
        <f ca="1">(E21-D21)*T</f>
        <v>77.172724333018451</v>
      </c>
      <c r="E44" s="2">
        <f ca="1">(F21-E21)*T</f>
        <v>74.770646156044009</v>
      </c>
      <c r="F44" s="2">
        <f ca="1">(G21-F21)*T</f>
        <v>71.145562290110306</v>
      </c>
      <c r="G44" s="2">
        <f ca="1">(H21-G21)*T</f>
        <v>65.782601933543106</v>
      </c>
      <c r="H44" s="2">
        <f ca="1">(I21-H21)*T</f>
        <v>57.831029192268346</v>
      </c>
      <c r="I44" s="2">
        <f ca="1">(J21-I21)*T</f>
        <v>46.208420445301002</v>
      </c>
      <c r="J44" s="2">
        <f ca="1">(K21-J21)*T</f>
        <v>31.697231741441101</v>
      </c>
      <c r="K44" s="2">
        <f ca="1">(L21-K21)*T</f>
        <v>31.697231741441101</v>
      </c>
      <c r="L44" s="2">
        <f ca="1">(M21-L21)*T</f>
        <v>168.30276825855915</v>
      </c>
      <c r="M44" s="2">
        <f ca="1">(N21-M21)*T</f>
        <v>168.30276825855915</v>
      </c>
      <c r="N44" s="2">
        <f ca="1">(O21-N21)*T</f>
        <v>153.79157955469918</v>
      </c>
      <c r="O44" s="2">
        <f ca="1">(P21-O21)*T</f>
        <v>142.16897080773202</v>
      </c>
      <c r="P44" s="2">
        <f ca="1">(Q21-P21)*T</f>
        <v>134.21739806645689</v>
      </c>
      <c r="Q44" s="2">
        <f ca="1">(R21-Q21)*T</f>
        <v>128.85443770988979</v>
      </c>
      <c r="R44" s="2">
        <f ca="1">(S21-R21)*T</f>
        <v>125.22935384395595</v>
      </c>
      <c r="S44" s="2">
        <f ca="1">(T21-S21)*T</f>
        <v>122.82727566698135</v>
      </c>
      <c r="T44" s="2">
        <f ca="1">(U21-T21)*T</f>
        <v>121.35459492284077</v>
      </c>
      <c r="U44" s="2">
        <f ca="1">(V21-U21)*T</f>
        <v>120.6529687996273</v>
      </c>
      <c r="V44" s="3"/>
      <c r="W44">
        <f t="shared" si="48"/>
        <v>20</v>
      </c>
      <c r="X44" s="1">
        <f>(Y21-X21)*T</f>
        <v>0</v>
      </c>
      <c r="Y44" s="2">
        <f>(Z21-Y21)*T</f>
        <v>0</v>
      </c>
      <c r="Z44" s="2">
        <f>(AA21-Z21)*T</f>
        <v>0</v>
      </c>
      <c r="AA44" s="2">
        <f>(AB21-AA21)*T</f>
        <v>0</v>
      </c>
      <c r="AB44" s="2">
        <f>(AC21-AB21)*T</f>
        <v>0</v>
      </c>
      <c r="AC44" s="2">
        <f>(AD21-AC21)*T</f>
        <v>0</v>
      </c>
      <c r="AD44" s="2">
        <f>(AE21-AD21)*T</f>
        <v>0</v>
      </c>
      <c r="AE44" s="2">
        <f>(AF21-AE21)*T</f>
        <v>0</v>
      </c>
      <c r="AF44" s="2">
        <f>(AG21-AF21)*T</f>
        <v>0</v>
      </c>
      <c r="AG44" s="2">
        <f>(AH21-AG21)*T</f>
        <v>0</v>
      </c>
      <c r="AH44" s="2">
        <f>(AI21-AH21)*T</f>
        <v>0</v>
      </c>
      <c r="AI44" s="2">
        <f>(AJ21-AI21)*T</f>
        <v>0</v>
      </c>
      <c r="AJ44" s="2">
        <f>(AK21-AJ21)*T</f>
        <v>0</v>
      </c>
      <c r="AK44" s="2">
        <f>(AL21-AK21)*T</f>
        <v>0</v>
      </c>
      <c r="AL44" s="2">
        <f>(AM21-AL21)*T</f>
        <v>0</v>
      </c>
      <c r="AM44" s="2">
        <f>(AN21-AM21)*T</f>
        <v>0</v>
      </c>
      <c r="AN44" s="2">
        <f>(AO21-AN21)*T</f>
        <v>0</v>
      </c>
      <c r="AO44" s="2">
        <f>(AP21-AO21)*T</f>
        <v>0</v>
      </c>
      <c r="AP44" s="2">
        <f>(AQ21-AP21)*T</f>
        <v>0</v>
      </c>
      <c r="AQ44" s="2">
        <f>(AR21-AQ21)*T</f>
        <v>0</v>
      </c>
      <c r="AR44" s="3"/>
    </row>
    <row r="45" spans="1:44" x14ac:dyDescent="0.25">
      <c r="A45">
        <f t="shared" si="47"/>
        <v>30</v>
      </c>
      <c r="B45" s="1">
        <f ca="1">(C22-B22)*T</f>
        <v>80.4208266938615</v>
      </c>
      <c r="C45" s="2">
        <f ca="1">(D22-C22)*T</f>
        <v>79.831341685700437</v>
      </c>
      <c r="D45" s="2">
        <f ca="1">(E22-D22)*T</f>
        <v>78.618425725107983</v>
      </c>
      <c r="E45" s="2">
        <f ca="1">(F22-E22)*T</f>
        <v>76.714588261576111</v>
      </c>
      <c r="F45" s="2">
        <f ca="1">(G22-F22)*T</f>
        <v>74.027874798821358</v>
      </c>
      <c r="G45" s="2">
        <f ca="1">(H22-G22)*T</f>
        <v>70.490145483353302</v>
      </c>
      <c r="H45" s="2">
        <f ca="1">(I22-H22)*T</f>
        <v>66.24474145558743</v>
      </c>
      <c r="I45" s="2">
        <f ca="1">(J22-I22)*T</f>
        <v>62.277738261904148</v>
      </c>
      <c r="J45" s="2">
        <f ca="1">(K22-J22)*T</f>
        <v>62.27773826190397</v>
      </c>
      <c r="K45" s="2">
        <f ca="1">(L22-K22)*T</f>
        <v>76.788926965764048</v>
      </c>
      <c r="L45" s="2">
        <f ca="1">(M22-L22)*T</f>
        <v>123.21107303423631</v>
      </c>
      <c r="M45" s="2">
        <f ca="1">(N22-M22)*T</f>
        <v>137.72226173809622</v>
      </c>
      <c r="N45" s="2">
        <f ca="1">(O22-N22)*T</f>
        <v>137.72226173809602</v>
      </c>
      <c r="O45" s="2">
        <f ca="1">(P22-O22)*T</f>
        <v>133.75525854441275</v>
      </c>
      <c r="P45" s="2">
        <f ca="1">(Q22-P22)*T</f>
        <v>129.50985451664678</v>
      </c>
      <c r="Q45" s="2">
        <f ca="1">(R22-Q22)*T</f>
        <v>125.97212520117864</v>
      </c>
      <c r="R45" s="2">
        <f ca="1">(S22-R22)*T</f>
        <v>123.28541173842389</v>
      </c>
      <c r="S45" s="2">
        <f ca="1">(T22-S22)*T</f>
        <v>121.38157427489169</v>
      </c>
      <c r="T45" s="2">
        <f ca="1">(U22-T22)*T</f>
        <v>120.16865831429904</v>
      </c>
      <c r="U45" s="2">
        <f ca="1">(V22-U22)*T</f>
        <v>119.57917330613839</v>
      </c>
      <c r="V45" s="3"/>
      <c r="W45">
        <f t="shared" si="48"/>
        <v>30</v>
      </c>
      <c r="X45" s="1">
        <f>(Y22-X22)*T</f>
        <v>0</v>
      </c>
      <c r="Y45" s="2">
        <f>(Z22-Y22)*T</f>
        <v>0</v>
      </c>
      <c r="Z45" s="2">
        <f>(AA22-Z22)*T</f>
        <v>0</v>
      </c>
      <c r="AA45" s="2">
        <f>(AB22-AA22)*T</f>
        <v>0</v>
      </c>
      <c r="AB45" s="2">
        <f>(AC22-AB22)*T</f>
        <v>0</v>
      </c>
      <c r="AC45" s="2">
        <f>(AD22-AC22)*T</f>
        <v>0</v>
      </c>
      <c r="AD45" s="2">
        <f>(AE22-AD22)*T</f>
        <v>0</v>
      </c>
      <c r="AE45" s="2">
        <f>(AF22-AE22)*T</f>
        <v>0</v>
      </c>
      <c r="AF45" s="2">
        <f>(AG22-AF22)*T</f>
        <v>0</v>
      </c>
      <c r="AG45" s="2">
        <f>(AH22-AG22)*T</f>
        <v>0</v>
      </c>
      <c r="AH45" s="2">
        <f>(AI22-AH22)*T</f>
        <v>0</v>
      </c>
      <c r="AI45" s="2">
        <f>(AJ22-AI22)*T</f>
        <v>0</v>
      </c>
      <c r="AJ45" s="2">
        <f>(AK22-AJ22)*T</f>
        <v>0</v>
      </c>
      <c r="AK45" s="2">
        <f>(AL22-AK22)*T</f>
        <v>0</v>
      </c>
      <c r="AL45" s="2">
        <f>(AM22-AL22)*T</f>
        <v>0</v>
      </c>
      <c r="AM45" s="2">
        <f>(AN22-AM22)*T</f>
        <v>0</v>
      </c>
      <c r="AN45" s="2">
        <f>(AO22-AN22)*T</f>
        <v>0</v>
      </c>
      <c r="AO45" s="2">
        <f>(AP22-AO22)*T</f>
        <v>0</v>
      </c>
      <c r="AP45" s="2">
        <f>(AQ22-AP22)*T</f>
        <v>0</v>
      </c>
      <c r="AQ45" s="2">
        <f>(AR22-AQ22)*T</f>
        <v>0</v>
      </c>
      <c r="AR45" s="3"/>
    </row>
    <row r="46" spans="1:44" x14ac:dyDescent="0.25">
      <c r="A46">
        <f t="shared" si="47"/>
        <v>40</v>
      </c>
      <c r="B46" s="1">
        <f ca="1">(C23-B23)*T</f>
        <v>82.084107195511919</v>
      </c>
      <c r="C46" s="2">
        <f ca="1">(D23-C23)*T</f>
        <v>81.640709246673367</v>
      </c>
      <c r="D46" s="2">
        <f ca="1">(E23-D23)*T</f>
        <v>80.755048620136961</v>
      </c>
      <c r="E46" s="2">
        <f ca="1">(F23-E23)*T</f>
        <v>79.441406366331165</v>
      </c>
      <c r="F46" s="2">
        <f ca="1">(G23-F23)*T</f>
        <v>77.761203160245529</v>
      </c>
      <c r="G46" s="2">
        <f ca="1">(H23-G23)*T</f>
        <v>75.905363745461415</v>
      </c>
      <c r="H46" s="2">
        <f ca="1">(I23-H23)*T</f>
        <v>74.380052884823925</v>
      </c>
      <c r="I46" s="2">
        <f ca="1">(J23-I23)*T</f>
        <v>74.38005288482384</v>
      </c>
      <c r="J46" s="2">
        <f ca="1">(K23-J23)*T</f>
        <v>78.347056078507109</v>
      </c>
      <c r="K46" s="2">
        <f ca="1">(L23-K23)*T</f>
        <v>89.969664825474467</v>
      </c>
      <c r="L46" s="2">
        <f ca="1">(M23-L23)*T</f>
        <v>110.0303351745259</v>
      </c>
      <c r="M46" s="2">
        <f ca="1">(N23-M23)*T</f>
        <v>121.65294392149306</v>
      </c>
      <c r="N46" s="2">
        <f ca="1">(O23-N23)*T</f>
        <v>125.61994711517616</v>
      </c>
      <c r="O46" s="2">
        <f ca="1">(P23-O23)*T</f>
        <v>125.61994711517616</v>
      </c>
      <c r="P46" s="2">
        <f ca="1">(Q23-P23)*T</f>
        <v>124.09463625453867</v>
      </c>
      <c r="Q46" s="2">
        <f ca="1">(R23-Q23)*T</f>
        <v>122.23879683975447</v>
      </c>
      <c r="R46" s="2">
        <f ca="1">(S23-R23)*T</f>
        <v>120.55859363366892</v>
      </c>
      <c r="S46" s="2">
        <f ca="1">(T23-S23)*T</f>
        <v>119.24495137986284</v>
      </c>
      <c r="T46" s="2">
        <f ca="1">(U23-T23)*T</f>
        <v>118.35929075332636</v>
      </c>
      <c r="U46" s="2">
        <f ca="1">(V23-U23)*T</f>
        <v>117.91589280448775</v>
      </c>
      <c r="V46" s="3"/>
      <c r="W46">
        <f t="shared" si="48"/>
        <v>40</v>
      </c>
      <c r="X46" s="1">
        <f>(Y23-X23)*T</f>
        <v>0</v>
      </c>
      <c r="Y46" s="2">
        <f>(Z23-Y23)*T</f>
        <v>0</v>
      </c>
      <c r="Z46" s="2">
        <f>(AA23-Z23)*T</f>
        <v>0</v>
      </c>
      <c r="AA46" s="2">
        <f>(AB23-AA23)*T</f>
        <v>0</v>
      </c>
      <c r="AB46" s="2">
        <f>(AC23-AB23)*T</f>
        <v>0</v>
      </c>
      <c r="AC46" s="2">
        <f>(AD23-AC23)*T</f>
        <v>0</v>
      </c>
      <c r="AD46" s="2">
        <f>(AE23-AD23)*T</f>
        <v>0</v>
      </c>
      <c r="AE46" s="2">
        <f>(AF23-AE23)*T</f>
        <v>0</v>
      </c>
      <c r="AF46" s="2">
        <f>(AG23-AF23)*T</f>
        <v>0</v>
      </c>
      <c r="AG46" s="2">
        <f>(AH23-AG23)*T</f>
        <v>0</v>
      </c>
      <c r="AH46" s="2">
        <f>(AI23-AH23)*T</f>
        <v>0</v>
      </c>
      <c r="AI46" s="2">
        <f>(AJ23-AI23)*T</f>
        <v>0</v>
      </c>
      <c r="AJ46" s="2">
        <f>(AK23-AJ23)*T</f>
        <v>0</v>
      </c>
      <c r="AK46" s="2">
        <f>(AL23-AK23)*T</f>
        <v>0</v>
      </c>
      <c r="AL46" s="2">
        <f>(AM23-AL23)*T</f>
        <v>0</v>
      </c>
      <c r="AM46" s="2">
        <f>(AN23-AM23)*T</f>
        <v>0</v>
      </c>
      <c r="AN46" s="2">
        <f>(AO23-AN23)*T</f>
        <v>0</v>
      </c>
      <c r="AO46" s="2">
        <f>(AP23-AO23)*T</f>
        <v>0</v>
      </c>
      <c r="AP46" s="2">
        <f>(AQ23-AP23)*T</f>
        <v>0</v>
      </c>
      <c r="AQ46" s="2">
        <f>(AR23-AQ23)*T</f>
        <v>0</v>
      </c>
      <c r="AR46" s="3"/>
    </row>
    <row r="47" spans="1:44" x14ac:dyDescent="0.25">
      <c r="A47">
        <f t="shared" si="47"/>
        <v>50</v>
      </c>
      <c r="B47" s="1">
        <f ca="1">(C24-B24)*T</f>
        <v>84.190785646000876</v>
      </c>
      <c r="C47" s="2">
        <f ca="1">(D24-C24)*T</f>
        <v>83.892339485344152</v>
      </c>
      <c r="D47" s="2">
        <f ca="1">(E24-D24)*T</f>
        <v>83.319653142435286</v>
      </c>
      <c r="E47" s="2">
        <f ca="1">(F24-E24)*T</f>
        <v>82.53478542336606</v>
      </c>
      <c r="F47" s="2">
        <f ca="1">(G24-F24)*T</f>
        <v>81.670167730368263</v>
      </c>
      <c r="G47" s="2">
        <f ca="1">(H24-G24)*T</f>
        <v>80.990053453422831</v>
      </c>
      <c r="H47" s="2">
        <f ca="1">(I24-H24)*T</f>
        <v>80.990053453422831</v>
      </c>
      <c r="I47" s="2">
        <f ca="1">(J24-I24)*T</f>
        <v>82.515364314060236</v>
      </c>
      <c r="J47" s="2">
        <f ca="1">(K24-J24)*T</f>
        <v>86.760768341826207</v>
      </c>
      <c r="K47" s="2">
        <f ca="1">(L24-K24)*T</f>
        <v>94.712341083100966</v>
      </c>
      <c r="L47" s="2">
        <f ca="1">(M24-L24)*T</f>
        <v>105.2876589168994</v>
      </c>
      <c r="M47" s="2">
        <f ca="1">(N24-M24)*T</f>
        <v>113.23923165817398</v>
      </c>
      <c r="N47" s="2">
        <f ca="1">(O24-N24)*T</f>
        <v>117.48463568593976</v>
      </c>
      <c r="O47" s="2">
        <f ca="1">(P24-O24)*T</f>
        <v>119.00994654657725</v>
      </c>
      <c r="P47" s="2">
        <f ca="1">(Q24-P24)*T</f>
        <v>119.00994654657708</v>
      </c>
      <c r="Q47" s="2">
        <f ca="1">(R24-Q24)*T</f>
        <v>118.32983226963165</v>
      </c>
      <c r="R47" s="2">
        <f ca="1">(S24-R24)*T</f>
        <v>117.46521457663412</v>
      </c>
      <c r="S47" s="2">
        <f ca="1">(T24-S24)*T</f>
        <v>116.68034685756474</v>
      </c>
      <c r="T47" s="2">
        <f ca="1">(U24-T24)*T</f>
        <v>116.10766051465546</v>
      </c>
      <c r="U47" s="2">
        <f ca="1">(V24-U24)*T</f>
        <v>115.80921435399887</v>
      </c>
      <c r="V47" s="3"/>
      <c r="W47">
        <f t="shared" si="48"/>
        <v>50</v>
      </c>
      <c r="X47" s="1">
        <f>(Y24-X24)*T</f>
        <v>0</v>
      </c>
      <c r="Y47" s="2">
        <f>(Z24-Y24)*T</f>
        <v>0</v>
      </c>
      <c r="Z47" s="2">
        <f>(AA24-Z24)*T</f>
        <v>0</v>
      </c>
      <c r="AA47" s="2">
        <f>(AB24-AA24)*T</f>
        <v>0</v>
      </c>
      <c r="AB47" s="2">
        <f>(AC24-AB24)*T</f>
        <v>0</v>
      </c>
      <c r="AC47" s="2">
        <f>(AD24-AC24)*T</f>
        <v>0</v>
      </c>
      <c r="AD47" s="2">
        <f>(AE24-AD24)*T</f>
        <v>0</v>
      </c>
      <c r="AE47" s="2">
        <f>(AF24-AE24)*T</f>
        <v>0</v>
      </c>
      <c r="AF47" s="2">
        <f>(AG24-AF24)*T</f>
        <v>0</v>
      </c>
      <c r="AG47" s="2">
        <f>(AH24-AG24)*T</f>
        <v>0</v>
      </c>
      <c r="AH47" s="2">
        <f>(AI24-AH24)*T</f>
        <v>0</v>
      </c>
      <c r="AI47" s="2">
        <f>(AJ24-AI24)*T</f>
        <v>0</v>
      </c>
      <c r="AJ47" s="2">
        <f>(AK24-AJ24)*T</f>
        <v>0</v>
      </c>
      <c r="AK47" s="2">
        <f>(AL24-AK24)*T</f>
        <v>0</v>
      </c>
      <c r="AL47" s="2">
        <f>(AM24-AL24)*T</f>
        <v>0</v>
      </c>
      <c r="AM47" s="2">
        <f>(AN24-AM24)*T</f>
        <v>0</v>
      </c>
      <c r="AN47" s="2">
        <f>(AO24-AN24)*T</f>
        <v>0</v>
      </c>
      <c r="AO47" s="2">
        <f>(AP24-AO24)*T</f>
        <v>0</v>
      </c>
      <c r="AP47" s="2">
        <f>(AQ24-AP24)*T</f>
        <v>0</v>
      </c>
      <c r="AQ47" s="2">
        <f>(AR24-AQ24)*T</f>
        <v>0</v>
      </c>
      <c r="AR47" s="3"/>
    </row>
    <row r="48" spans="1:44" x14ac:dyDescent="0.25">
      <c r="A48">
        <f t="shared" si="47"/>
        <v>60</v>
      </c>
      <c r="B48" s="1">
        <f ca="1">(C25-B25)*T</f>
        <v>86.595910257146571</v>
      </c>
      <c r="C48" s="2">
        <f ca="1">(D25-C25)*T</f>
        <v>86.418209906267023</v>
      </c>
      <c r="D48" s="2">
        <f ca="1">(E25-D25)*T</f>
        <v>86.096439040894012</v>
      </c>
      <c r="E48" s="2">
        <f ca="1">(F25-E25)*T</f>
        <v>85.707914454329298</v>
      </c>
      <c r="F48" s="2">
        <f ca="1">(G25-F25)*T</f>
        <v>85.394628884438717</v>
      </c>
      <c r="G48" s="2">
        <f ca="1">(H25-G25)*T</f>
        <v>85.394628884438802</v>
      </c>
      <c r="H48" s="2">
        <f ca="1">(I25-H25)*T</f>
        <v>86.074743161384333</v>
      </c>
      <c r="I48" s="2">
        <f ca="1">(J25-I25)*T</f>
        <v>87.930582576168348</v>
      </c>
      <c r="J48" s="2">
        <f ca="1">(K25-J25)*T</f>
        <v>91.468311891636404</v>
      </c>
      <c r="K48" s="2">
        <f ca="1">(L25-K25)*T</f>
        <v>96.831272248203689</v>
      </c>
      <c r="L48" s="2">
        <f ca="1">(M25-L25)*T</f>
        <v>103.1687277517964</v>
      </c>
      <c r="M48" s="2">
        <f ca="1">(N25-M25)*T</f>
        <v>108.53168810836368</v>
      </c>
      <c r="N48" s="2">
        <f ca="1">(O25-N25)*T</f>
        <v>112.06941742383182</v>
      </c>
      <c r="O48" s="2">
        <f ca="1">(P25-O25)*T</f>
        <v>113.92525683861567</v>
      </c>
      <c r="P48" s="2">
        <f ca="1">(Q25-P25)*T</f>
        <v>114.60537111556128</v>
      </c>
      <c r="Q48" s="2">
        <f ca="1">(R25-Q25)*T</f>
        <v>114.60537111556128</v>
      </c>
      <c r="R48" s="2">
        <f ca="1">(S25-R25)*T</f>
        <v>114.29208554567083</v>
      </c>
      <c r="S48" s="2">
        <f ca="1">(T25-S25)*T</f>
        <v>113.90356095910583</v>
      </c>
      <c r="T48" s="2">
        <f ca="1">(U25-T25)*T</f>
        <v>113.58179009373259</v>
      </c>
      <c r="U48" s="2">
        <f ca="1">(V25-U25)*T</f>
        <v>113.40408974285339</v>
      </c>
      <c r="V48" s="3"/>
      <c r="W48">
        <f t="shared" si="48"/>
        <v>60</v>
      </c>
      <c r="X48" s="1">
        <f>(Y25-X25)*T</f>
        <v>0</v>
      </c>
      <c r="Y48" s="2">
        <f>(Z25-Y25)*T</f>
        <v>0</v>
      </c>
      <c r="Z48" s="2">
        <f>(AA25-Z25)*T</f>
        <v>0</v>
      </c>
      <c r="AA48" s="2">
        <f>(AB25-AA25)*T</f>
        <v>0</v>
      </c>
      <c r="AB48" s="2">
        <f>(AC25-AB25)*T</f>
        <v>0</v>
      </c>
      <c r="AC48" s="2">
        <f>(AD25-AC25)*T</f>
        <v>0</v>
      </c>
      <c r="AD48" s="2">
        <f>(AE25-AD25)*T</f>
        <v>0</v>
      </c>
      <c r="AE48" s="2">
        <f>(AF25-AE25)*T</f>
        <v>0</v>
      </c>
      <c r="AF48" s="2">
        <f>(AG25-AF25)*T</f>
        <v>0</v>
      </c>
      <c r="AG48" s="2">
        <f>(AH25-AG25)*T</f>
        <v>0</v>
      </c>
      <c r="AH48" s="2">
        <f>(AI25-AH25)*T</f>
        <v>0</v>
      </c>
      <c r="AI48" s="2">
        <f>(AJ25-AI25)*T</f>
        <v>0</v>
      </c>
      <c r="AJ48" s="2">
        <f>(AK25-AJ25)*T</f>
        <v>0</v>
      </c>
      <c r="AK48" s="2">
        <f>(AL25-AK25)*T</f>
        <v>0</v>
      </c>
      <c r="AL48" s="2">
        <f>(AM25-AL25)*T</f>
        <v>0</v>
      </c>
      <c r="AM48" s="2">
        <f>(AN25-AM25)*T</f>
        <v>0</v>
      </c>
      <c r="AN48" s="2">
        <f>(AO25-AN25)*T</f>
        <v>0</v>
      </c>
      <c r="AO48" s="2">
        <f>(AP25-AO25)*T</f>
        <v>0</v>
      </c>
      <c r="AP48" s="2">
        <f>(AQ25-AP25)*T</f>
        <v>0</v>
      </c>
      <c r="AQ48" s="2">
        <f>(AR25-AQ25)*T</f>
        <v>0</v>
      </c>
      <c r="AR48" s="3"/>
    </row>
    <row r="49" spans="1:44" x14ac:dyDescent="0.25">
      <c r="A49">
        <f t="shared" si="47"/>
        <v>70</v>
      </c>
      <c r="B49" s="1">
        <f ca="1">(C26-B26)*T</f>
        <v>89.178735219171813</v>
      </c>
      <c r="C49" s="2">
        <f ca="1">(D26-C26)*T</f>
        <v>89.088150841683373</v>
      </c>
      <c r="D49" s="2">
        <f ca="1">(E26-D26)*T</f>
        <v>88.939978660544412</v>
      </c>
      <c r="E49" s="2">
        <f ca="1">(F26-E26)*T</f>
        <v>88.805804468618504</v>
      </c>
      <c r="F49" s="2">
        <f ca="1">(G26-F26)*T</f>
        <v>88.805804468618547</v>
      </c>
      <c r="G49" s="2">
        <f ca="1">(H26-G26)*T</f>
        <v>89.119090038509171</v>
      </c>
      <c r="H49" s="2">
        <f ca="1">(I26-H26)*T</f>
        <v>89.983707731507053</v>
      </c>
      <c r="I49" s="2">
        <f ca="1">(J26-I26)*T</f>
        <v>91.663910937592519</v>
      </c>
      <c r="J49" s="2">
        <f ca="1">(K26-J26)*T</f>
        <v>94.350624400347442</v>
      </c>
      <c r="K49" s="2">
        <f ca="1">(L26-K26)*T</f>
        <v>97.975708266280918</v>
      </c>
      <c r="L49" s="2">
        <f ca="1">(M26-L26)*T</f>
        <v>102.02429173371908</v>
      </c>
      <c r="M49" s="2">
        <f ca="1">(N26-M26)*T</f>
        <v>105.64937559965256</v>
      </c>
      <c r="N49" s="2">
        <f ca="1">(O26-N26)*T</f>
        <v>108.33608906240767</v>
      </c>
      <c r="O49" s="2">
        <f ca="1">(P26-O26)*T</f>
        <v>110.01629226849303</v>
      </c>
      <c r="P49" s="2">
        <f ca="1">(Q26-P26)*T</f>
        <v>110.88090996149074</v>
      </c>
      <c r="Q49" s="2">
        <f ca="1">(R26-Q26)*T</f>
        <v>111.19419553138155</v>
      </c>
      <c r="R49" s="2">
        <f ca="1">(S26-R26)*T</f>
        <v>111.19419553138172</v>
      </c>
      <c r="S49" s="2">
        <f ca="1">(T26-S26)*T</f>
        <v>111.06002133945552</v>
      </c>
      <c r="T49" s="2">
        <f ca="1">(U26-T26)*T</f>
        <v>110.9118491583164</v>
      </c>
      <c r="U49" s="2">
        <f ca="1">(V26-U26)*T</f>
        <v>110.82126478082799</v>
      </c>
      <c r="V49" s="3"/>
      <c r="W49">
        <f t="shared" si="48"/>
        <v>70</v>
      </c>
      <c r="X49" s="1">
        <f>(Y26-X26)*T</f>
        <v>0</v>
      </c>
      <c r="Y49" s="2">
        <f>(Z26-Y26)*T</f>
        <v>0</v>
      </c>
      <c r="Z49" s="2">
        <f>(AA26-Z26)*T</f>
        <v>0</v>
      </c>
      <c r="AA49" s="2">
        <f>(AB26-AA26)*T</f>
        <v>0</v>
      </c>
      <c r="AB49" s="2">
        <f>(AC26-AB26)*T</f>
        <v>0</v>
      </c>
      <c r="AC49" s="2">
        <f>(AD26-AC26)*T</f>
        <v>0</v>
      </c>
      <c r="AD49" s="2">
        <f>(AE26-AD26)*T</f>
        <v>0</v>
      </c>
      <c r="AE49" s="2">
        <f>(AF26-AE26)*T</f>
        <v>0</v>
      </c>
      <c r="AF49" s="2">
        <f>(AG26-AF26)*T</f>
        <v>0</v>
      </c>
      <c r="AG49" s="2">
        <f>(AH26-AG26)*T</f>
        <v>0</v>
      </c>
      <c r="AH49" s="2">
        <f>(AI26-AH26)*T</f>
        <v>0</v>
      </c>
      <c r="AI49" s="2">
        <f>(AJ26-AI26)*T</f>
        <v>0</v>
      </c>
      <c r="AJ49" s="2">
        <f>(AK26-AJ26)*T</f>
        <v>0</v>
      </c>
      <c r="AK49" s="2">
        <f>(AL26-AK26)*T</f>
        <v>0</v>
      </c>
      <c r="AL49" s="2">
        <f>(AM26-AL26)*T</f>
        <v>0</v>
      </c>
      <c r="AM49" s="2">
        <f>(AN26-AM26)*T</f>
        <v>0</v>
      </c>
      <c r="AN49" s="2">
        <f>(AO26-AN26)*T</f>
        <v>0</v>
      </c>
      <c r="AO49" s="2">
        <f>(AP26-AO26)*T</f>
        <v>0</v>
      </c>
      <c r="AP49" s="2">
        <f>(AQ26-AP26)*T</f>
        <v>0</v>
      </c>
      <c r="AQ49" s="2">
        <f>(AR26-AQ26)*T</f>
        <v>0</v>
      </c>
      <c r="AR49" s="3"/>
    </row>
    <row r="50" spans="1:44" x14ac:dyDescent="0.25">
      <c r="A50">
        <f t="shared" si="47"/>
        <v>80</v>
      </c>
      <c r="B50" s="1">
        <f ca="1">(C27-B27)*T</f>
        <v>91.852144558685438</v>
      </c>
      <c r="C50" s="2">
        <f ca="1">(D27-C27)*T</f>
        <v>91.815679580750256</v>
      </c>
      <c r="D50" s="2">
        <f ca="1">(E27-D27)*T</f>
        <v>91.76952029098176</v>
      </c>
      <c r="E50" s="2">
        <f ca="1">(F27-E27)*T</f>
        <v>91.76952029098176</v>
      </c>
      <c r="F50" s="2">
        <f ca="1">(G27-F27)*T</f>
        <v>91.903694482907738</v>
      </c>
      <c r="G50" s="2">
        <f ca="1">(H27-G27)*T</f>
        <v>92.292219069472381</v>
      </c>
      <c r="H50" s="2">
        <f ca="1">(I27-H27)*T</f>
        <v>93.077086788541763</v>
      </c>
      <c r="I50" s="2">
        <f ca="1">(J27-I27)*T</f>
        <v>94.390729042347488</v>
      </c>
      <c r="J50" s="2">
        <f ca="1">(K27-J27)*T</f>
        <v>96.294566505879516</v>
      </c>
      <c r="K50" s="2">
        <f ca="1">(L27-K27)*T</f>
        <v>98.696644682853929</v>
      </c>
      <c r="L50" s="2">
        <f ca="1">(M27-L27)*T</f>
        <v>101.30335531714607</v>
      </c>
      <c r="M50" s="2">
        <f ca="1">(N27-M27)*T</f>
        <v>103.70543349412067</v>
      </c>
      <c r="N50" s="2">
        <f ca="1">(O27-N27)*T</f>
        <v>105.60927095765251</v>
      </c>
      <c r="O50" s="2">
        <f ca="1">(P27-O27)*T</f>
        <v>106.92291321145824</v>
      </c>
      <c r="P50" s="2">
        <f ca="1">(Q27-P27)*T</f>
        <v>107.70778093052762</v>
      </c>
      <c r="Q50" s="2">
        <f ca="1">(R27-Q27)*T</f>
        <v>108.09630551709226</v>
      </c>
      <c r="R50" s="2">
        <f ca="1">(S27-R27)*T</f>
        <v>108.23047970901847</v>
      </c>
      <c r="S50" s="2">
        <f ca="1">(T27-S27)*T</f>
        <v>108.23047970901811</v>
      </c>
      <c r="T50" s="2">
        <f ca="1">(U27-T27)*T</f>
        <v>108.1843204192495</v>
      </c>
      <c r="U50" s="2">
        <f ca="1">(V27-U27)*T</f>
        <v>108.14785544131453</v>
      </c>
      <c r="V50" s="3"/>
      <c r="W50">
        <f t="shared" si="48"/>
        <v>80</v>
      </c>
      <c r="X50" s="1">
        <f>(Y27-X27)*T</f>
        <v>0</v>
      </c>
      <c r="Y50" s="2">
        <f>(Z27-Y27)*T</f>
        <v>0</v>
      </c>
      <c r="Z50" s="2">
        <f>(AA27-Z27)*T</f>
        <v>0</v>
      </c>
      <c r="AA50" s="2">
        <f>(AB27-AA27)*T</f>
        <v>0</v>
      </c>
      <c r="AB50" s="2">
        <f>(AC27-AB27)*T</f>
        <v>0</v>
      </c>
      <c r="AC50" s="2">
        <f>(AD27-AC27)*T</f>
        <v>0</v>
      </c>
      <c r="AD50" s="2">
        <f>(AE27-AD27)*T</f>
        <v>0</v>
      </c>
      <c r="AE50" s="2">
        <f>(AF27-AE27)*T</f>
        <v>0</v>
      </c>
      <c r="AF50" s="2">
        <f>(AG27-AF27)*T</f>
        <v>0</v>
      </c>
      <c r="AG50" s="2">
        <f>(AH27-AG27)*T</f>
        <v>0</v>
      </c>
      <c r="AH50" s="2">
        <f>(AI27-AH27)*T</f>
        <v>0</v>
      </c>
      <c r="AI50" s="2">
        <f>(AJ27-AI27)*T</f>
        <v>0</v>
      </c>
      <c r="AJ50" s="2">
        <f>(AK27-AJ27)*T</f>
        <v>0</v>
      </c>
      <c r="AK50" s="2">
        <f>(AL27-AK27)*T</f>
        <v>0</v>
      </c>
      <c r="AL50" s="2">
        <f>(AM27-AL27)*T</f>
        <v>0</v>
      </c>
      <c r="AM50" s="2">
        <f>(AN27-AM27)*T</f>
        <v>0</v>
      </c>
      <c r="AN50" s="2">
        <f>(AO27-AN27)*T</f>
        <v>0</v>
      </c>
      <c r="AO50" s="2">
        <f>(AP27-AO27)*T</f>
        <v>0</v>
      </c>
      <c r="AP50" s="2">
        <f>(AQ27-AP27)*T</f>
        <v>0</v>
      </c>
      <c r="AQ50" s="2">
        <f>(AR27-AQ27)*T</f>
        <v>0</v>
      </c>
      <c r="AR50" s="3"/>
    </row>
    <row r="51" spans="1:44" x14ac:dyDescent="0.25">
      <c r="A51">
        <f t="shared" si="47"/>
        <v>90</v>
      </c>
      <c r="B51" s="1">
        <f ca="1">(C28-B28)*T</f>
        <v>94.562018876134275</v>
      </c>
      <c r="C51" s="2">
        <f ca="1">(D28-C28)*T</f>
        <v>94.552902631650483</v>
      </c>
      <c r="D51" s="2">
        <f ca="1">(E28-D28)*T</f>
        <v>94.552902631650511</v>
      </c>
      <c r="E51" s="2">
        <f ca="1">(F28-E28)*T</f>
        <v>94.599061921419022</v>
      </c>
      <c r="F51" s="2">
        <f ca="1">(G28-F28)*T</f>
        <v>94.747234102558139</v>
      </c>
      <c r="G51" s="2">
        <f ca="1">(H28-G28)*T</f>
        <v>95.069004967931022</v>
      </c>
      <c r="H51" s="2">
        <f ca="1">(I28-H28)*T</f>
        <v>95.641691310839946</v>
      </c>
      <c r="I51" s="2">
        <f ca="1">(J28-I28)*T</f>
        <v>96.527351937376523</v>
      </c>
      <c r="J51" s="2">
        <f ca="1">(K28-J28)*T</f>
        <v>97.740267897968991</v>
      </c>
      <c r="K51" s="2">
        <f ca="1">(L28-K28)*T</f>
        <v>99.212948642109382</v>
      </c>
      <c r="L51" s="2">
        <f ca="1">(M28-L28)*T</f>
        <v>100.78705135789043</v>
      </c>
      <c r="M51" s="2">
        <f ca="1">(N28-M28)*T</f>
        <v>102.25973210203101</v>
      </c>
      <c r="N51" s="2">
        <f ca="1">(O28-N28)*T</f>
        <v>103.47264806262348</v>
      </c>
      <c r="O51" s="2">
        <f ca="1">(P28-O28)*T</f>
        <v>104.35830868915997</v>
      </c>
      <c r="P51" s="2">
        <f ca="1">(Q28-P28)*T</f>
        <v>104.93099503206906</v>
      </c>
      <c r="Q51" s="2">
        <f ca="1">(R28-Q28)*T</f>
        <v>105.25276589744195</v>
      </c>
      <c r="R51" s="2">
        <f ca="1">(S28-R28)*T</f>
        <v>105.40093807858106</v>
      </c>
      <c r="S51" s="2">
        <f ca="1">(T28-S28)*T</f>
        <v>105.44709736834932</v>
      </c>
      <c r="T51" s="2">
        <f ca="1">(U28-T28)*T</f>
        <v>105.44709736834967</v>
      </c>
      <c r="U51" s="2">
        <f ca="1">(V28-U28)*T</f>
        <v>105.43798112386575</v>
      </c>
      <c r="V51" s="3"/>
      <c r="W51">
        <f t="shared" si="48"/>
        <v>90</v>
      </c>
      <c r="X51" s="1">
        <f>(Y28-X28)*T</f>
        <v>0</v>
      </c>
      <c r="Y51" s="2">
        <f>(Z28-Y28)*T</f>
        <v>0</v>
      </c>
      <c r="Z51" s="2">
        <f>(AA28-Z28)*T</f>
        <v>0</v>
      </c>
      <c r="AA51" s="2">
        <f>(AB28-AA28)*T</f>
        <v>0</v>
      </c>
      <c r="AB51" s="2">
        <f>(AC28-AB28)*T</f>
        <v>0</v>
      </c>
      <c r="AC51" s="2">
        <f>(AD28-AC28)*T</f>
        <v>0</v>
      </c>
      <c r="AD51" s="2">
        <f>(AE28-AD28)*T</f>
        <v>0</v>
      </c>
      <c r="AE51" s="2">
        <f>(AF28-AE28)*T</f>
        <v>0</v>
      </c>
      <c r="AF51" s="2">
        <f>(AG28-AF28)*T</f>
        <v>0</v>
      </c>
      <c r="AG51" s="2">
        <f>(AH28-AG28)*T</f>
        <v>0</v>
      </c>
      <c r="AH51" s="2">
        <f>(AI28-AH28)*T</f>
        <v>0</v>
      </c>
      <c r="AI51" s="2">
        <f>(AJ28-AI28)*T</f>
        <v>0</v>
      </c>
      <c r="AJ51" s="2">
        <f>(AK28-AJ28)*T</f>
        <v>0</v>
      </c>
      <c r="AK51" s="2">
        <f>(AL28-AK28)*T</f>
        <v>0</v>
      </c>
      <c r="AL51" s="2">
        <f>(AM28-AL28)*T</f>
        <v>0</v>
      </c>
      <c r="AM51" s="2">
        <f>(AN28-AM28)*T</f>
        <v>0</v>
      </c>
      <c r="AN51" s="2">
        <f>(AO28-AN28)*T</f>
        <v>0</v>
      </c>
      <c r="AO51" s="2">
        <f>(AP28-AO28)*T</f>
        <v>0</v>
      </c>
      <c r="AP51" s="2">
        <f>(AQ28-AP28)*T</f>
        <v>0</v>
      </c>
      <c r="AQ51" s="2">
        <f>(AR28-AQ28)*T</f>
        <v>0</v>
      </c>
      <c r="AR51" s="3"/>
    </row>
    <row r="52" spans="1:44" x14ac:dyDescent="0.25">
      <c r="A52">
        <f t="shared" si="47"/>
        <v>100</v>
      </c>
      <c r="B52" s="1">
        <f ca="1">(C29-B29)*T</f>
        <v>97.281009438066874</v>
      </c>
      <c r="C52" s="2">
        <f ca="1">(D29-C29)*T</f>
        <v>97.281009438066874</v>
      </c>
      <c r="D52" s="2">
        <f ca="1">(E29-D29)*T</f>
        <v>97.290125682550695</v>
      </c>
      <c r="E52" s="2">
        <f ca="1">(F29-E29)*T</f>
        <v>97.326590660485877</v>
      </c>
      <c r="F52" s="2">
        <f ca="1">(G29-F29)*T</f>
        <v>97.417175037974332</v>
      </c>
      <c r="G52" s="2">
        <f ca="1">(H29-G29)*T</f>
        <v>97.594875388853893</v>
      </c>
      <c r="H52" s="2">
        <f ca="1">(I29-H29)*T</f>
        <v>97.893321549510674</v>
      </c>
      <c r="I52" s="2">
        <f ca="1">(J29-I29)*T</f>
        <v>98.336719498349368</v>
      </c>
      <c r="J52" s="2">
        <f ca="1">(K29-J29)*T</f>
        <v>98.926204506510544</v>
      </c>
      <c r="K52" s="2">
        <f ca="1">(L29-K29)*T</f>
        <v>99.627830629723846</v>
      </c>
      <c r="L52" s="2">
        <f ca="1">(M29-L29)*T</f>
        <v>100.3721693702758</v>
      </c>
      <c r="M52" s="2">
        <f ca="1">(N29-M29)*T</f>
        <v>101.07379549348927</v>
      </c>
      <c r="N52" s="2">
        <f ca="1">(O29-N29)*T</f>
        <v>101.66328050165063</v>
      </c>
      <c r="O52" s="2">
        <f ca="1">(P29-O29)*T</f>
        <v>102.10667845048924</v>
      </c>
      <c r="P52" s="2">
        <f ca="1">(Q29-P29)*T</f>
        <v>102.40512461114619</v>
      </c>
      <c r="Q52" s="2">
        <f ca="1">(R29-Q29)*T</f>
        <v>102.58282496202557</v>
      </c>
      <c r="R52" s="2">
        <f ca="1">(S29-R29)*T</f>
        <v>102.67340933951434</v>
      </c>
      <c r="S52" s="2">
        <f ca="1">(T29-S29)*T</f>
        <v>102.70987431744913</v>
      </c>
      <c r="T52" s="2">
        <f ca="1">(U29-T29)*T</f>
        <v>102.71899056193341</v>
      </c>
      <c r="U52" s="2">
        <f ca="1">(V29-U29)*T</f>
        <v>102.71899056193341</v>
      </c>
      <c r="V52" s="3"/>
      <c r="W52">
        <f t="shared" si="48"/>
        <v>100</v>
      </c>
      <c r="X52" s="1">
        <f>(Y29-X29)*T</f>
        <v>0</v>
      </c>
      <c r="Y52" s="2">
        <f>(Z29-Y29)*T</f>
        <v>0</v>
      </c>
      <c r="Z52" s="2">
        <f>(AA29-Z29)*T</f>
        <v>0</v>
      </c>
      <c r="AA52" s="2">
        <f>(AB29-AA29)*T</f>
        <v>0</v>
      </c>
      <c r="AB52" s="2">
        <f>(AC29-AB29)*T</f>
        <v>0</v>
      </c>
      <c r="AC52" s="2">
        <f>(AD29-AC29)*T</f>
        <v>0</v>
      </c>
      <c r="AD52" s="2">
        <f>(AE29-AD29)*T</f>
        <v>0</v>
      </c>
      <c r="AE52" s="2">
        <f>(AF29-AE29)*T</f>
        <v>0</v>
      </c>
      <c r="AF52" s="2">
        <f>(AG29-AF29)*T</f>
        <v>0</v>
      </c>
      <c r="AG52" s="2">
        <f>(AH29-AG29)*T</f>
        <v>0</v>
      </c>
      <c r="AH52" s="2">
        <f>(AI29-AH29)*T</f>
        <v>0</v>
      </c>
      <c r="AI52" s="2">
        <f>(AJ29-AI29)*T</f>
        <v>0</v>
      </c>
      <c r="AJ52" s="2">
        <f>(AK29-AJ29)*T</f>
        <v>0</v>
      </c>
      <c r="AK52" s="2">
        <f>(AL29-AK29)*T</f>
        <v>0</v>
      </c>
      <c r="AL52" s="2">
        <f>(AM29-AL29)*T</f>
        <v>0</v>
      </c>
      <c r="AM52" s="2">
        <f>(AN29-AM29)*T</f>
        <v>0</v>
      </c>
      <c r="AN52" s="2">
        <f>(AO29-AN29)*T</f>
        <v>0</v>
      </c>
      <c r="AO52" s="2">
        <f>(AP29-AO29)*T</f>
        <v>0</v>
      </c>
      <c r="AP52" s="2">
        <f>(AQ29-AP29)*T</f>
        <v>0</v>
      </c>
      <c r="AQ52" s="2">
        <f>(AR29-AQ29)*T</f>
        <v>0</v>
      </c>
      <c r="AR52" s="3"/>
    </row>
    <row r="53" spans="1:44" ht="14.4" thickBot="1" x14ac:dyDescent="0.3">
      <c r="B53" s="1">
        <f t="shared" ref="B53:U53" ca="1" si="49">(C31-B31)*T</f>
        <v>99.99999999999946</v>
      </c>
      <c r="C53" s="2">
        <f t="shared" ca="1" si="49"/>
        <v>99.99999999999946</v>
      </c>
      <c r="D53" s="2">
        <f t="shared" ca="1" si="49"/>
        <v>99.99999999999946</v>
      </c>
      <c r="E53" s="2">
        <f t="shared" ca="1" si="49"/>
        <v>99.99999999999946</v>
      </c>
      <c r="F53" s="2">
        <f t="shared" ca="1" si="49"/>
        <v>99.99999999999946</v>
      </c>
      <c r="G53" s="2">
        <f t="shared" ca="1" si="49"/>
        <v>99.999999999999559</v>
      </c>
      <c r="H53" s="2">
        <f t="shared" ca="1" si="49"/>
        <v>99.999999999999559</v>
      </c>
      <c r="I53" s="2">
        <f t="shared" ca="1" si="49"/>
        <v>99.999999999999645</v>
      </c>
      <c r="J53" s="2">
        <f t="shared" ca="1" si="49"/>
        <v>99.999999999999645</v>
      </c>
      <c r="K53" s="2">
        <f t="shared" ca="1" si="49"/>
        <v>99.999999999999829</v>
      </c>
      <c r="L53" s="2">
        <f t="shared" ca="1" si="49"/>
        <v>99.999999999999829</v>
      </c>
      <c r="M53" s="2">
        <f t="shared" ca="1" si="49"/>
        <v>100</v>
      </c>
      <c r="N53" s="2">
        <f t="shared" ca="1" si="49"/>
        <v>100.00000000000017</v>
      </c>
      <c r="O53" s="2">
        <f t="shared" ca="1" si="49"/>
        <v>100.00000000000017</v>
      </c>
      <c r="P53" s="2">
        <f t="shared" ca="1" si="49"/>
        <v>100.00000000000036</v>
      </c>
      <c r="Q53" s="2">
        <f t="shared" ca="1" si="49"/>
        <v>100.00000000000054</v>
      </c>
      <c r="R53" s="2">
        <f t="shared" ca="1" si="49"/>
        <v>100.00000000000054</v>
      </c>
      <c r="S53" s="2">
        <f t="shared" ca="1" si="49"/>
        <v>100.00000000000071</v>
      </c>
      <c r="T53" s="2">
        <f t="shared" ca="1" si="49"/>
        <v>100.00000000000107</v>
      </c>
      <c r="U53" s="2">
        <f t="shared" ca="1" si="49"/>
        <v>100.00000000000107</v>
      </c>
      <c r="V53" s="3"/>
      <c r="X53" s="1">
        <f t="shared" ref="X53:AQ53" ca="1" si="50">(Y31-X31)*T</f>
        <v>99.99999999999946</v>
      </c>
      <c r="Y53" s="2">
        <f t="shared" ca="1" si="50"/>
        <v>99.99999999999946</v>
      </c>
      <c r="Z53" s="2">
        <f t="shared" ca="1" si="50"/>
        <v>99.99999999999946</v>
      </c>
      <c r="AA53" s="2">
        <f t="shared" ca="1" si="50"/>
        <v>99.99999999999946</v>
      </c>
      <c r="AB53" s="2">
        <f t="shared" ca="1" si="50"/>
        <v>99.99999999999946</v>
      </c>
      <c r="AC53" s="2">
        <f t="shared" ca="1" si="50"/>
        <v>99.999999999999559</v>
      </c>
      <c r="AD53" s="2">
        <f t="shared" ca="1" si="50"/>
        <v>99.999999999999559</v>
      </c>
      <c r="AE53" s="2">
        <f t="shared" ca="1" si="50"/>
        <v>99.999999999999645</v>
      </c>
      <c r="AF53" s="2">
        <f t="shared" ca="1" si="50"/>
        <v>99.999999999999645</v>
      </c>
      <c r="AG53" s="2">
        <f t="shared" ca="1" si="50"/>
        <v>99.999999999999829</v>
      </c>
      <c r="AH53" s="2">
        <f t="shared" ca="1" si="50"/>
        <v>99.999999999999829</v>
      </c>
      <c r="AI53" s="2">
        <f t="shared" ca="1" si="50"/>
        <v>100</v>
      </c>
      <c r="AJ53" s="2">
        <f t="shared" ca="1" si="50"/>
        <v>100.00000000000017</v>
      </c>
      <c r="AK53" s="2">
        <f t="shared" ca="1" si="50"/>
        <v>100.00000000000017</v>
      </c>
      <c r="AL53" s="2">
        <f t="shared" ca="1" si="50"/>
        <v>100.00000000000036</v>
      </c>
      <c r="AM53" s="2">
        <f t="shared" ca="1" si="50"/>
        <v>100.00000000000054</v>
      </c>
      <c r="AN53" s="2">
        <f t="shared" ca="1" si="50"/>
        <v>100.00000000000054</v>
      </c>
      <c r="AO53" s="2">
        <f t="shared" ca="1" si="50"/>
        <v>100.00000000000071</v>
      </c>
      <c r="AP53" s="2">
        <f t="shared" ca="1" si="50"/>
        <v>100.00000000000107</v>
      </c>
      <c r="AQ53" s="2">
        <f t="shared" ca="1" si="50"/>
        <v>100.00000000000107</v>
      </c>
      <c r="AR53" s="3"/>
    </row>
    <row r="54" spans="1:44" ht="23.4" thickBot="1" x14ac:dyDescent="0.45">
      <c r="A54" s="10" t="s">
        <v>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2"/>
    </row>
    <row r="55" spans="1:44" x14ac:dyDescent="0.25">
      <c r="A55" s="7"/>
      <c r="B55" s="8">
        <v>-100</v>
      </c>
      <c r="C55" s="8">
        <f t="shared" ref="C55:V55" si="51">B55+delx</f>
        <v>-90</v>
      </c>
      <c r="D55" s="8">
        <f t="shared" si="51"/>
        <v>-80</v>
      </c>
      <c r="E55" s="8">
        <f t="shared" si="51"/>
        <v>-70</v>
      </c>
      <c r="F55" s="8">
        <f t="shared" si="51"/>
        <v>-60</v>
      </c>
      <c r="G55" s="8">
        <f t="shared" si="51"/>
        <v>-50</v>
      </c>
      <c r="H55" s="8">
        <f t="shared" si="51"/>
        <v>-40</v>
      </c>
      <c r="I55" s="8">
        <f t="shared" si="51"/>
        <v>-30</v>
      </c>
      <c r="J55" s="8">
        <f t="shared" si="51"/>
        <v>-20</v>
      </c>
      <c r="K55" s="8">
        <f t="shared" si="51"/>
        <v>-10</v>
      </c>
      <c r="L55" s="8">
        <f t="shared" si="51"/>
        <v>0</v>
      </c>
      <c r="M55" s="8">
        <f t="shared" si="51"/>
        <v>10</v>
      </c>
      <c r="N55" s="8">
        <f t="shared" si="51"/>
        <v>20</v>
      </c>
      <c r="O55" s="8">
        <f t="shared" si="51"/>
        <v>30</v>
      </c>
      <c r="P55" s="8">
        <f t="shared" si="51"/>
        <v>40</v>
      </c>
      <c r="Q55" s="8">
        <f t="shared" si="51"/>
        <v>50</v>
      </c>
      <c r="R55" s="8">
        <f t="shared" si="51"/>
        <v>60</v>
      </c>
      <c r="S55" s="8">
        <f t="shared" si="51"/>
        <v>70</v>
      </c>
      <c r="T55" s="8">
        <f t="shared" si="51"/>
        <v>80</v>
      </c>
      <c r="U55" s="8">
        <f t="shared" si="51"/>
        <v>90</v>
      </c>
      <c r="V55" s="9">
        <f t="shared" si="51"/>
        <v>100</v>
      </c>
    </row>
    <row r="56" spans="1:44" x14ac:dyDescent="0.25">
      <c r="A56" s="1">
        <v>-100</v>
      </c>
      <c r="B56" s="2">
        <f ca="1">C56-B33</f>
        <v>327.88189439793598</v>
      </c>
      <c r="C56" s="2">
        <f ca="1">D56-C33</f>
        <v>427.88189439793541</v>
      </c>
      <c r="D56" s="2">
        <f ca="1">E56-D33</f>
        <v>527.88189439793484</v>
      </c>
      <c r="E56" s="2">
        <f ca="1">F56-E33</f>
        <v>627.88189439793427</v>
      </c>
      <c r="F56" s="2">
        <f ca="1">G56-F33</f>
        <v>727.88189439793371</v>
      </c>
      <c r="G56" s="2">
        <f ca="1">H56-G33</f>
        <v>827.88189439793314</v>
      </c>
      <c r="H56" s="2">
        <f ca="1">I56-H33</f>
        <v>927.88189439793268</v>
      </c>
      <c r="I56" s="2">
        <f ca="1">J56-I33</f>
        <v>1027.8818943979322</v>
      </c>
      <c r="J56" s="2">
        <f ca="1">K56-J33</f>
        <v>1127.8818943979318</v>
      </c>
      <c r="K56" s="2">
        <f ca="1">L56-K33</f>
        <v>1227.8818943979313</v>
      </c>
      <c r="L56" s="2">
        <f ca="1">L57+L33</f>
        <v>1327.8818943979311</v>
      </c>
      <c r="M56" s="2">
        <f ca="1">L56+M33</f>
        <v>1427.8818943979311</v>
      </c>
      <c r="N56" s="2">
        <f ca="1">M56+N33</f>
        <v>1527.8818943979313</v>
      </c>
      <c r="O56" s="2">
        <f ca="1">N56+O33</f>
        <v>1627.8818943979315</v>
      </c>
      <c r="P56" s="2">
        <f ca="1">O56+P33</f>
        <v>1727.881894397932</v>
      </c>
      <c r="Q56" s="2">
        <f ca="1">P56+Q33</f>
        <v>1827.8818943979325</v>
      </c>
      <c r="R56" s="2">
        <f ca="1">Q56+R33</f>
        <v>1927.8818943979329</v>
      </c>
      <c r="S56" s="2">
        <f ca="1">R56+S33</f>
        <v>2027.8818943979336</v>
      </c>
      <c r="T56" s="2">
        <f ca="1">S56+T33</f>
        <v>2127.8818943979345</v>
      </c>
      <c r="U56" s="2">
        <f ca="1">T56+U33</f>
        <v>2227.8818943979354</v>
      </c>
      <c r="V56" s="3"/>
    </row>
    <row r="57" spans="1:44" x14ac:dyDescent="0.25">
      <c r="A57" s="1">
        <f t="shared" ref="A57:A76" si="52">A56+delx</f>
        <v>-90</v>
      </c>
      <c r="B57" s="2">
        <f ca="1">C57-B34</f>
        <v>248.90703256783848</v>
      </c>
      <c r="C57" s="2">
        <f ca="1">D57-C34</f>
        <v>346.18804200590534</v>
      </c>
      <c r="D57" s="2">
        <f ca="1">E57-D34</f>
        <v>443.46905144397221</v>
      </c>
      <c r="E57" s="2">
        <f ca="1">F57-E34</f>
        <v>540.7591771265229</v>
      </c>
      <c r="F57" s="2">
        <f ca="1">G57-F34</f>
        <v>638.08576778700876</v>
      </c>
      <c r="G57" s="2">
        <f ca="1">H57-G34</f>
        <v>735.50294282498317</v>
      </c>
      <c r="H57" s="2">
        <f ca="1">I57-H34</f>
        <v>833.09781821383717</v>
      </c>
      <c r="I57" s="2">
        <f ca="1">J57-I34</f>
        <v>930.99113976334775</v>
      </c>
      <c r="J57" s="2">
        <f ca="1">K57-J34</f>
        <v>1029.3278592616971</v>
      </c>
      <c r="K57" s="2">
        <f ca="1">L57-K34</f>
        <v>1128.2540637682075</v>
      </c>
      <c r="L57" s="2">
        <f ca="1">L58+L34</f>
        <v>1227.8818943979313</v>
      </c>
      <c r="M57" s="2">
        <f ca="1">L57+M34</f>
        <v>1328.9556898914207</v>
      </c>
      <c r="N57" s="2">
        <f ca="1">M57+N34</f>
        <v>1430.6189703930713</v>
      </c>
      <c r="O57" s="2">
        <f ca="1">N57+O34</f>
        <v>1532.7256488435603</v>
      </c>
      <c r="P57" s="2">
        <f ca="1">O57+P34</f>
        <v>1635.1307734547067</v>
      </c>
      <c r="Q57" s="2">
        <f ca="1">P57+Q34</f>
        <v>1737.7135984167326</v>
      </c>
      <c r="R57" s="2">
        <f ca="1">Q57+R34</f>
        <v>1840.3870077562467</v>
      </c>
      <c r="S57" s="2">
        <f ca="1">R57+S34</f>
        <v>1943.0968820736962</v>
      </c>
      <c r="T57" s="2">
        <f ca="1">S57+T34</f>
        <v>2045.8158726356296</v>
      </c>
      <c r="U57" s="2">
        <f ca="1">T57+U34</f>
        <v>2148.5348631975626</v>
      </c>
      <c r="V57" s="3"/>
    </row>
    <row r="58" spans="1:44" x14ac:dyDescent="0.25">
      <c r="A58" s="1">
        <f t="shared" si="52"/>
        <v>-80</v>
      </c>
      <c r="B58" s="2">
        <f ca="1">C58-B35</f>
        <v>170.3043401080173</v>
      </c>
      <c r="C58" s="2">
        <f ca="1">D58-C35</f>
        <v>264.86635898415153</v>
      </c>
      <c r="D58" s="2">
        <f ca="1">E58-D35</f>
        <v>359.41926161580199</v>
      </c>
      <c r="E58" s="2">
        <f ca="1">F58-E35</f>
        <v>453.97216424745244</v>
      </c>
      <c r="F58" s="2">
        <f ca="1">G58-F35</f>
        <v>548.57122616887148</v>
      </c>
      <c r="G58" s="2">
        <f ca="1">H58-G35</f>
        <v>643.31846027142956</v>
      </c>
      <c r="H58" s="2">
        <f ca="1">I58-H35</f>
        <v>738.38746523936061</v>
      </c>
      <c r="I58" s="2">
        <f ca="1">J58-I35</f>
        <v>834.02915655020058</v>
      </c>
      <c r="J58" s="2">
        <f ca="1">K58-J35</f>
        <v>930.55650848757693</v>
      </c>
      <c r="K58" s="2">
        <f ca="1">L58-K35</f>
        <v>1028.2967763855459</v>
      </c>
      <c r="L58" s="2">
        <f ca="1">L59+L35</f>
        <v>1127.5097250276553</v>
      </c>
      <c r="M58" s="2">
        <f ca="1">L58+M35</f>
        <v>1229.7694571296865</v>
      </c>
      <c r="N58" s="2">
        <f ca="1">M58+N35</f>
        <v>1333.24210519231</v>
      </c>
      <c r="O58" s="2">
        <f ca="1">N58+O35</f>
        <v>1437.6004138814696</v>
      </c>
      <c r="P58" s="2">
        <f ca="1">O58+P35</f>
        <v>1542.5314089135388</v>
      </c>
      <c r="Q58" s="2">
        <f ca="1">P58+Q35</f>
        <v>1647.7841748109809</v>
      </c>
      <c r="R58" s="2">
        <f ca="1">Q58+R35</f>
        <v>1753.1851128895617</v>
      </c>
      <c r="S58" s="2">
        <f ca="1">R58+S35</f>
        <v>1858.6322102579113</v>
      </c>
      <c r="T58" s="2">
        <f ca="1">S58+T35</f>
        <v>1964.079307626261</v>
      </c>
      <c r="U58" s="2">
        <f ca="1">T58+U35</f>
        <v>2069.5172887501262</v>
      </c>
      <c r="V58" s="3"/>
    </row>
    <row r="59" spans="1:44" x14ac:dyDescent="0.25">
      <c r="A59" s="1">
        <f t="shared" si="52"/>
        <v>-70</v>
      </c>
      <c r="B59" s="2">
        <f ca="1">C59-B36</f>
        <v>92.860868376363229</v>
      </c>
      <c r="C59" s="2">
        <f ca="1">D59-C36</f>
        <v>184.71301293504865</v>
      </c>
      <c r="D59" s="2">
        <f ca="1">E59-D36</f>
        <v>276.52869251579887</v>
      </c>
      <c r="E59" s="2">
        <f ca="1">F59-E36</f>
        <v>368.2982128067805</v>
      </c>
      <c r="F59" s="2">
        <f ca="1">G59-F36</f>
        <v>460.06773309776224</v>
      </c>
      <c r="G59" s="2">
        <f ca="1">H59-G36</f>
        <v>551.97142758066991</v>
      </c>
      <c r="H59" s="2">
        <f ca="1">I59-H36</f>
        <v>644.26364665014239</v>
      </c>
      <c r="I59" s="2">
        <f ca="1">J59-I36</f>
        <v>737.34073343868408</v>
      </c>
      <c r="J59" s="2">
        <f ca="1">K59-J36</f>
        <v>831.7314624810316</v>
      </c>
      <c r="K59" s="2">
        <f ca="1">L59-K36</f>
        <v>928.02602898691089</v>
      </c>
      <c r="L59" s="2">
        <f ca="1">L60+L36</f>
        <v>1026.7226736697648</v>
      </c>
      <c r="M59" s="2">
        <f ca="1">L59+M36</f>
        <v>1130.4281071638854</v>
      </c>
      <c r="N59" s="2">
        <f ca="1">M59+N36</f>
        <v>1236.037378121538</v>
      </c>
      <c r="O59" s="2">
        <f ca="1">N59+O36</f>
        <v>1342.9602913329963</v>
      </c>
      <c r="P59" s="2">
        <f ca="1">O59+P36</f>
        <v>1450.6680722635242</v>
      </c>
      <c r="Q59" s="2">
        <f ca="1">P59+Q36</f>
        <v>1558.7643777806165</v>
      </c>
      <c r="R59" s="2">
        <f ca="1">Q59+R36</f>
        <v>1666.9948574896348</v>
      </c>
      <c r="S59" s="2">
        <f ca="1">R59+S36</f>
        <v>1775.2253371986528</v>
      </c>
      <c r="T59" s="2">
        <f ca="1">S59+T36</f>
        <v>1883.4096576179022</v>
      </c>
      <c r="U59" s="2">
        <f ca="1">T59+U36</f>
        <v>1991.5575130592167</v>
      </c>
      <c r="V59" s="3"/>
    </row>
    <row r="60" spans="1:44" x14ac:dyDescent="0.25">
      <c r="A60" s="1">
        <f t="shared" si="52"/>
        <v>-60</v>
      </c>
      <c r="B60" s="2">
        <f ca="1">C60-B37</f>
        <v>17.507803319745236</v>
      </c>
      <c r="C60" s="2">
        <f ca="1">D60-C37</f>
        <v>106.68653853891701</v>
      </c>
      <c r="D60" s="2">
        <f ca="1">E60-D37</f>
        <v>195.77468938060036</v>
      </c>
      <c r="E60" s="2">
        <f ca="1">F60-E37</f>
        <v>284.71466804114471</v>
      </c>
      <c r="F60" s="2">
        <f ca="1">G60-F37</f>
        <v>373.52047250976318</v>
      </c>
      <c r="G60" s="2">
        <f ca="1">H60-G37</f>
        <v>462.32627697838166</v>
      </c>
      <c r="H60" s="2">
        <f ca="1">I60-H37</f>
        <v>551.44536701689094</v>
      </c>
      <c r="I60" s="2">
        <f ca="1">J60-I37</f>
        <v>641.42907474839774</v>
      </c>
      <c r="J60" s="2">
        <f ca="1">K60-J37</f>
        <v>733.09298568599024</v>
      </c>
      <c r="K60" s="2">
        <f ca="1">L60-K37</f>
        <v>827.44361008633746</v>
      </c>
      <c r="L60" s="2">
        <f ca="1">L61+L37</f>
        <v>925.41931835261857</v>
      </c>
      <c r="M60" s="2">
        <f ca="1">L60+M37</f>
        <v>1031.0686939522716</v>
      </c>
      <c r="N60" s="2">
        <f ca="1">M60+N37</f>
        <v>1139.404783014679</v>
      </c>
      <c r="O60" s="2">
        <f ca="1">N60+O37</f>
        <v>1249.4210752831723</v>
      </c>
      <c r="P60" s="2">
        <f ca="1">O60+P37</f>
        <v>1360.3019852446632</v>
      </c>
      <c r="Q60" s="2">
        <f ca="1">P60+Q37</f>
        <v>1471.4961807760449</v>
      </c>
      <c r="R60" s="2">
        <f ca="1">Q60+R37</f>
        <v>1582.6903763074265</v>
      </c>
      <c r="S60" s="2">
        <f ca="1">R60+S37</f>
        <v>1693.7503976468818</v>
      </c>
      <c r="T60" s="2">
        <f ca="1">S60+T37</f>
        <v>1804.6622468051983</v>
      </c>
      <c r="U60" s="2">
        <f ca="1">T60+U37</f>
        <v>1915.4835115860262</v>
      </c>
      <c r="V60" s="3"/>
    </row>
    <row r="61" spans="1:44" x14ac:dyDescent="0.25">
      <c r="A61" s="1">
        <f t="shared" si="52"/>
        <v>-50</v>
      </c>
      <c r="B61" s="2">
        <f ca="1">C61-B38</f>
        <v>-54.517614686007406</v>
      </c>
      <c r="C61" s="2">
        <f ca="1">D61-C38</f>
        <v>32.078295571139137</v>
      </c>
      <c r="D61" s="2">
        <f ca="1">E61-D38</f>
        <v>118.49650547740612</v>
      </c>
      <c r="E61" s="2">
        <f ca="1">F61-E38</f>
        <v>204.5929445183001</v>
      </c>
      <c r="F61" s="2">
        <f ca="1">G61-F38</f>
        <v>290.30085897262938</v>
      </c>
      <c r="G61" s="2">
        <f ca="1">H61-G38</f>
        <v>375.69548785706809</v>
      </c>
      <c r="H61" s="2">
        <f ca="1">I61-H38</f>
        <v>461.09011674150679</v>
      </c>
      <c r="I61" s="2">
        <f ca="1">J61-I38</f>
        <v>547.16485990289084</v>
      </c>
      <c r="J61" s="2">
        <f ca="1">K61-J38</f>
        <v>635.09544247905933</v>
      </c>
      <c r="K61" s="2">
        <f ca="1">L61-K38</f>
        <v>726.56375437069573</v>
      </c>
      <c r="L61" s="2">
        <f ca="1">L62+L38</f>
        <v>823.39502661889946</v>
      </c>
      <c r="M61" s="2">
        <f ca="1">L61+M38</f>
        <v>931.92671472726329</v>
      </c>
      <c r="N61" s="2">
        <f ca="1">M61+N38</f>
        <v>1043.996132151095</v>
      </c>
      <c r="O61" s="2">
        <f ca="1">N61+O38</f>
        <v>1157.921388989711</v>
      </c>
      <c r="P61" s="2">
        <f ca="1">O61+P38</f>
        <v>1272.5267601052724</v>
      </c>
      <c r="Q61" s="2">
        <f ca="1">P61+Q38</f>
        <v>1387.1321312208338</v>
      </c>
      <c r="R61" s="2">
        <f ca="1">Q61+R38</f>
        <v>1501.4242167665045</v>
      </c>
      <c r="S61" s="2">
        <f ca="1">R61+S38</f>
        <v>1615.3277777256101</v>
      </c>
      <c r="T61" s="2">
        <f ca="1">S61+T38</f>
        <v>1728.9095678193426</v>
      </c>
      <c r="U61" s="2">
        <f ca="1">T61+U38</f>
        <v>1842.3136575621959</v>
      </c>
      <c r="V61" s="3"/>
    </row>
    <row r="62" spans="1:44" x14ac:dyDescent="0.25">
      <c r="A62" s="1">
        <f t="shared" si="52"/>
        <v>-40</v>
      </c>
      <c r="B62" s="2">
        <f ca="1">C62-B39</f>
        <v>-121.35001320624451</v>
      </c>
      <c r="C62" s="2">
        <f ca="1">D62-C39</f>
        <v>-37.15922756024365</v>
      </c>
      <c r="D62" s="2">
        <f ca="1">E62-D39</f>
        <v>46.733111925100459</v>
      </c>
      <c r="E62" s="2">
        <f ca="1">F62-E39</f>
        <v>130.05276506753574</v>
      </c>
      <c r="F62" s="2">
        <f ca="1">G62-F39</f>
        <v>212.58755049090175</v>
      </c>
      <c r="G62" s="2">
        <f ca="1">H62-G39</f>
        <v>294.25771822127001</v>
      </c>
      <c r="H62" s="2">
        <f ca="1">I62-H39</f>
        <v>375.24777167469279</v>
      </c>
      <c r="I62" s="2">
        <f ca="1">J62-I39</f>
        <v>456.23782512811556</v>
      </c>
      <c r="J62" s="2">
        <f ca="1">K62-J39</f>
        <v>538.75318944217588</v>
      </c>
      <c r="K62" s="2">
        <f ca="1">L62-K39</f>
        <v>625.51395778400206</v>
      </c>
      <c r="L62" s="2">
        <f ca="1">L63+L39</f>
        <v>720.22629886710286</v>
      </c>
      <c r="M62" s="2">
        <f ca="1">L62+M39</f>
        <v>833.46553052527702</v>
      </c>
      <c r="N62" s="2">
        <f ca="1">M62+N39</f>
        <v>950.95016621121692</v>
      </c>
      <c r="O62" s="2">
        <f ca="1">N62+O39</f>
        <v>1069.9601127577941</v>
      </c>
      <c r="P62" s="2">
        <f ca="1">O62+P39</f>
        <v>1188.9700593043715</v>
      </c>
      <c r="Q62" s="2">
        <f ca="1">P62+Q39</f>
        <v>1307.2998915740034</v>
      </c>
      <c r="R62" s="2">
        <f ca="1">Q62+R39</f>
        <v>1424.7651061506374</v>
      </c>
      <c r="S62" s="2">
        <f ca="1">R62+S39</f>
        <v>1541.4454530082019</v>
      </c>
      <c r="T62" s="2">
        <f ca="1">S62+T39</f>
        <v>1657.5531135228573</v>
      </c>
      <c r="U62" s="2">
        <f ca="1">T62+U39</f>
        <v>1773.3623278768562</v>
      </c>
      <c r="V62" s="3"/>
    </row>
    <row r="63" spans="1:44" x14ac:dyDescent="0.25">
      <c r="A63" s="1">
        <f t="shared" si="52"/>
        <v>-30</v>
      </c>
      <c r="B63" s="2">
        <f ca="1">C63-B40</f>
        <v>-179.72602505778605</v>
      </c>
      <c r="C63" s="2">
        <f ca="1">D63-C40</f>
        <v>-97.641917862274141</v>
      </c>
      <c r="D63" s="2">
        <f ca="1">E63-D40</f>
        <v>-16.001208615600788</v>
      </c>
      <c r="E63" s="2">
        <f ca="1">F63-E40</f>
        <v>64.753840004536144</v>
      </c>
      <c r="F63" s="2">
        <f ca="1">G63-F40</f>
        <v>144.19524637086727</v>
      </c>
      <c r="G63" s="2">
        <f ca="1">H63-G40</f>
        <v>221.95644953111281</v>
      </c>
      <c r="H63" s="2">
        <f ca="1">I63-H40</f>
        <v>297.86181327657414</v>
      </c>
      <c r="I63" s="2">
        <f ca="1">J63-I40</f>
        <v>372.24186616139798</v>
      </c>
      <c r="J63" s="2">
        <f ca="1">K63-J40</f>
        <v>446.62191904622182</v>
      </c>
      <c r="K63" s="2">
        <f ca="1">L63-K40</f>
        <v>524.96897512472901</v>
      </c>
      <c r="L63" s="2">
        <f ca="1">L64+L40</f>
        <v>614.93863995020342</v>
      </c>
      <c r="M63" s="2">
        <f ca="1">L63+M40</f>
        <v>736.59158387169668</v>
      </c>
      <c r="N63" s="2">
        <f ca="1">M63+N40</f>
        <v>862.21153098687319</v>
      </c>
      <c r="O63" s="2">
        <f ca="1">N63+O40</f>
        <v>987.83147810204957</v>
      </c>
      <c r="P63" s="2">
        <f ca="1">O63+P40</f>
        <v>1111.9261143565882</v>
      </c>
      <c r="Q63" s="2">
        <f ca="1">P63+Q40</f>
        <v>1234.1649111963427</v>
      </c>
      <c r="R63" s="2">
        <f ca="1">Q63+R40</f>
        <v>1354.7235048300113</v>
      </c>
      <c r="S63" s="2">
        <f ca="1">R63+S40</f>
        <v>1473.9684562098741</v>
      </c>
      <c r="T63" s="2">
        <f ca="1">S63+T40</f>
        <v>1592.3277469632005</v>
      </c>
      <c r="U63" s="2">
        <f ca="1">T63+U40</f>
        <v>1710.2436397676884</v>
      </c>
      <c r="V63" s="3"/>
    </row>
    <row r="64" spans="1:44" x14ac:dyDescent="0.25">
      <c r="A64" s="1">
        <f t="shared" si="52"/>
        <v>-20</v>
      </c>
      <c r="B64" s="2">
        <f ca="1">C64-B41</f>
        <v>-222.78404281790253</v>
      </c>
      <c r="C64" s="2">
        <f ca="1">D64-C41</f>
        <v>-142.36321612404103</v>
      </c>
      <c r="D64" s="2">
        <f ca="1">E64-D41</f>
        <v>-62.531874438340623</v>
      </c>
      <c r="E64" s="2">
        <f ca="1">F64-E41</f>
        <v>16.086551286767374</v>
      </c>
      <c r="F64" s="2">
        <f ca="1">G64-F41</f>
        <v>92.801139548343443</v>
      </c>
      <c r="G64" s="2">
        <f ca="1">H64-G41</f>
        <v>166.82901434716476</v>
      </c>
      <c r="H64" s="2">
        <f ca="1">I64-H41</f>
        <v>237.31915983051806</v>
      </c>
      <c r="I64" s="2">
        <f ca="1">J64-I41</f>
        <v>303.56390128610542</v>
      </c>
      <c r="J64" s="2">
        <f ca="1">K64-J41</f>
        <v>365.84163954800954</v>
      </c>
      <c r="K64" s="2">
        <f ca="1">L64-K41</f>
        <v>428.1193778099136</v>
      </c>
      <c r="L64" s="2">
        <f ca="1">L65+L41</f>
        <v>504.90830477567766</v>
      </c>
      <c r="M64" s="2">
        <f ca="1">L64+M41</f>
        <v>642.63056651377383</v>
      </c>
      <c r="N64" s="2">
        <f ca="1">M64+N41</f>
        <v>780.35282825186982</v>
      </c>
      <c r="O64" s="2">
        <f ca="1">N64+O41</f>
        <v>914.10808679628258</v>
      </c>
      <c r="P64" s="2">
        <f ca="1">O64+P41</f>
        <v>1043.6179413129294</v>
      </c>
      <c r="Q64" s="2">
        <f ca="1">P64+Q41</f>
        <v>1169.590066514108</v>
      </c>
      <c r="R64" s="2">
        <f ca="1">Q64+R41</f>
        <v>1292.8754782525318</v>
      </c>
      <c r="S64" s="2">
        <f ca="1">R64+S41</f>
        <v>1414.2570525274234</v>
      </c>
      <c r="T64" s="2">
        <f ca="1">S64+T41</f>
        <v>1534.4257108417225</v>
      </c>
      <c r="U64" s="2">
        <f ca="1">T64+U41</f>
        <v>1654.004884147861</v>
      </c>
      <c r="V64" s="3"/>
    </row>
    <row r="65" spans="1:22" x14ac:dyDescent="0.25">
      <c r="A65" s="1">
        <f t="shared" si="52"/>
        <v>-10</v>
      </c>
      <c r="B65" s="2">
        <f ca="1">C65-B42</f>
        <v>-232.60065236925715</v>
      </c>
      <c r="C65" s="2">
        <f ca="1">D65-C42</f>
        <v>-153.25362116888499</v>
      </c>
      <c r="D65" s="2">
        <f ca="1">E65-D42</f>
        <v>-74.608216091726177</v>
      </c>
      <c r="E65" s="2">
        <f ca="1">F65-E42</f>
        <v>2.5645082412922875</v>
      </c>
      <c r="F65" s="2">
        <f ca="1">G65-F42</f>
        <v>77.335154397336254</v>
      </c>
      <c r="G65" s="2">
        <f ca="1">H65-G42</f>
        <v>148.48071668744652</v>
      </c>
      <c r="H65" s="2">
        <f ca="1">I65-H42</f>
        <v>214.26331862098962</v>
      </c>
      <c r="I65" s="2">
        <f ca="1">J65-I42</f>
        <v>272.09434781325797</v>
      </c>
      <c r="J65" s="2">
        <f ca="1">K65-J42</f>
        <v>318.30276825855907</v>
      </c>
      <c r="K65" s="2">
        <f ca="1">L65-K42</f>
        <v>350.00000000000017</v>
      </c>
      <c r="L65" s="2">
        <f ca="1">L66+L42+M66</f>
        <v>381.69723174144127</v>
      </c>
      <c r="M65" s="2">
        <f ca="1">L65+M42</f>
        <v>550.00000000000045</v>
      </c>
      <c r="N65" s="2">
        <f ca="1">M65+N42</f>
        <v>703.79157955469964</v>
      </c>
      <c r="O65" s="2">
        <f ca="1">N65+O42</f>
        <v>845.96055036243149</v>
      </c>
      <c r="P65" s="2">
        <f ca="1">O65+P42</f>
        <v>980.17794842888839</v>
      </c>
      <c r="Q65" s="2">
        <f ca="1">P65+Q42</f>
        <v>1109.0323861387781</v>
      </c>
      <c r="R65" s="2">
        <f ca="1">Q65+R42</f>
        <v>1234.2617399827341</v>
      </c>
      <c r="S65" s="2">
        <f ca="1">R65+S42</f>
        <v>1357.0890156497155</v>
      </c>
      <c r="T65" s="2">
        <f ca="1">S65+T42</f>
        <v>1478.4436105725563</v>
      </c>
      <c r="U65" s="2">
        <f ca="1">T65+U42</f>
        <v>1599.0965793721837</v>
      </c>
      <c r="V65" s="3"/>
    </row>
    <row r="66" spans="1:22" x14ac:dyDescent="0.25">
      <c r="A66" s="1">
        <f t="shared" si="52"/>
        <v>0</v>
      </c>
      <c r="B66" s="2">
        <f ca="1">C66-B43</f>
        <v>-832.60065236925743</v>
      </c>
      <c r="C66" s="2">
        <f ca="1">D66-C43</f>
        <v>-753.62579053916124</v>
      </c>
      <c r="D66" s="2">
        <f ca="1">E66-D43</f>
        <v>-675.39526744961699</v>
      </c>
      <c r="E66" s="2">
        <f ca="1">F66-E43</f>
        <v>-598.73884707585398</v>
      </c>
      <c r="F66" s="2">
        <f ca="1">G66-F43</f>
        <v>-524.68913733638294</v>
      </c>
      <c r="G66" s="2">
        <f ca="1">H66-G43</f>
        <v>-454.68801106435001</v>
      </c>
      <c r="H66" s="2">
        <f ca="1">I66-H43</f>
        <v>-391.02434029590972</v>
      </c>
      <c r="I66" s="2">
        <f ca="1">J66-I43</f>
        <v>-337.93598736126785</v>
      </c>
      <c r="J66" s="2">
        <f ca="1">K66-J43</f>
        <v>-304.90830477567727</v>
      </c>
      <c r="K66" s="2">
        <f ca="1">L66+K43+L67</f>
        <v>-318.30276825855901</v>
      </c>
      <c r="L66" s="2">
        <v>0</v>
      </c>
      <c r="M66" s="2">
        <f ca="1">L66+M43</f>
        <v>213.39446348288203</v>
      </c>
      <c r="N66" s="2">
        <f ca="1">M66+N43</f>
        <v>380.36678089729179</v>
      </c>
      <c r="O66" s="2">
        <f ca="1">N66+O43</f>
        <v>527.27842796265008</v>
      </c>
      <c r="P66" s="2">
        <f ca="1">O66+P43</f>
        <v>663.6147571942098</v>
      </c>
      <c r="Q66" s="2">
        <f ca="1">P66+Q43</f>
        <v>793.61363092217687</v>
      </c>
      <c r="R66" s="2">
        <f ca="1">Q66+R43</f>
        <v>919.56392118270583</v>
      </c>
      <c r="S66" s="2">
        <f ca="1">R66+S43</f>
        <v>1042.9075008089428</v>
      </c>
      <c r="T66" s="2">
        <f ca="1">S66+T43</f>
        <v>1164.6769777193981</v>
      </c>
      <c r="U66" s="2">
        <f ca="1">T66+U43</f>
        <v>1285.7021158893012</v>
      </c>
      <c r="V66" s="3"/>
    </row>
    <row r="67" spans="1:22" x14ac:dyDescent="0.25">
      <c r="A67" s="1">
        <f t="shared" si="52"/>
        <v>10</v>
      </c>
      <c r="B67" s="2">
        <f ca="1">C67-B44</f>
        <v>-782.60065236925755</v>
      </c>
      <c r="C67" s="2">
        <f ca="1">D67-C44</f>
        <v>-703.25362116888539</v>
      </c>
      <c r="D67" s="2">
        <f ca="1">E67-D44</f>
        <v>-624.6082160917266</v>
      </c>
      <c r="E67" s="2">
        <f ca="1">F67-E44</f>
        <v>-547.43549175870817</v>
      </c>
      <c r="F67" s="2">
        <f ca="1">G67-F44</f>
        <v>-472.66484560266417</v>
      </c>
      <c r="G67" s="2">
        <f ca="1">H67-G44</f>
        <v>-401.51928331255385</v>
      </c>
      <c r="H67" s="2">
        <f ca="1">I67-H44</f>
        <v>-335.73668137901075</v>
      </c>
      <c r="I67" s="2">
        <f ca="1">J67-I44</f>
        <v>-277.90565218674237</v>
      </c>
      <c r="J67" s="2">
        <f ca="1">K67-J44</f>
        <v>-231.69723174144136</v>
      </c>
      <c r="K67" s="2">
        <f ca="1">L67-K44</f>
        <v>-200.00000000000026</v>
      </c>
      <c r="L67" s="2">
        <f ca="1">L66-L44</f>
        <v>-168.30276825855915</v>
      </c>
      <c r="M67" s="2">
        <f ca="1">L67+M44</f>
        <v>0</v>
      </c>
      <c r="N67" s="2">
        <f ca="1">M67+N44</f>
        <v>153.79157955469918</v>
      </c>
      <c r="O67" s="2">
        <f ca="1">N67+O44</f>
        <v>295.96055036243121</v>
      </c>
      <c r="P67" s="2">
        <f ca="1">O67+P44</f>
        <v>430.1779484288881</v>
      </c>
      <c r="Q67" s="2">
        <f ca="1">P67+Q44</f>
        <v>559.03238613877784</v>
      </c>
      <c r="R67" s="2">
        <f ca="1">Q67+R44</f>
        <v>684.26173998273384</v>
      </c>
      <c r="S67" s="2">
        <f ca="1">R67+S44</f>
        <v>807.08901564971518</v>
      </c>
      <c r="T67" s="2">
        <f ca="1">S67+T44</f>
        <v>928.44361057255594</v>
      </c>
      <c r="U67" s="2">
        <f ca="1">T67+U44</f>
        <v>1049.0965793721832</v>
      </c>
      <c r="V67" s="3"/>
    </row>
    <row r="68" spans="1:22" x14ac:dyDescent="0.25">
      <c r="A68" s="1">
        <f t="shared" si="52"/>
        <v>20</v>
      </c>
      <c r="B68" s="2">
        <f ca="1">C68-B45</f>
        <v>-1019.2061888863757</v>
      </c>
      <c r="C68" s="2">
        <f ca="1">D68-C45</f>
        <v>-938.78536219251419</v>
      </c>
      <c r="D68" s="2">
        <f ca="1">E68-D45</f>
        <v>-858.95402050681378</v>
      </c>
      <c r="E68" s="2">
        <f ca="1">F68-E45</f>
        <v>-780.33559478170582</v>
      </c>
      <c r="F68" s="2">
        <f ca="1">G68-F45</f>
        <v>-703.62100652012975</v>
      </c>
      <c r="G68" s="2">
        <f ca="1">H68-G45</f>
        <v>-629.5931317213084</v>
      </c>
      <c r="H68" s="2">
        <f ca="1">I68-H45</f>
        <v>-559.10298623795507</v>
      </c>
      <c r="I68" s="2">
        <f ca="1">J68-I45</f>
        <v>-492.85824478236759</v>
      </c>
      <c r="J68" s="2">
        <f ca="1">K68-J45</f>
        <v>-430.58050652046347</v>
      </c>
      <c r="K68" s="2">
        <f ca="1">L68-K45</f>
        <v>-368.30276825855952</v>
      </c>
      <c r="L68" s="2">
        <f ca="1">L67-L45</f>
        <v>-291.51384129279546</v>
      </c>
      <c r="M68" s="2">
        <f ca="1">L68+M45</f>
        <v>-153.79157955469924</v>
      </c>
      <c r="N68" s="2">
        <f ca="1">M68+N45</f>
        <v>-16.069317816603217</v>
      </c>
      <c r="O68" s="2">
        <f ca="1">N68+O45</f>
        <v>117.68594072780954</v>
      </c>
      <c r="P68" s="2">
        <f ca="1">O68+P45</f>
        <v>247.19579524445632</v>
      </c>
      <c r="Q68" s="2">
        <f ca="1">P68+Q45</f>
        <v>373.16792044563499</v>
      </c>
      <c r="R68" s="2">
        <f ca="1">Q68+R45</f>
        <v>496.45333218405887</v>
      </c>
      <c r="S68" s="2">
        <f ca="1">R68+S45</f>
        <v>617.83490645895051</v>
      </c>
      <c r="T68" s="2">
        <f ca="1">S68+T45</f>
        <v>738.00356477324954</v>
      </c>
      <c r="U68" s="2">
        <f ca="1">T68+U45</f>
        <v>857.58273807938792</v>
      </c>
      <c r="V68" s="3"/>
    </row>
    <row r="69" spans="1:22" x14ac:dyDescent="0.25">
      <c r="A69" s="1">
        <f t="shared" si="52"/>
        <v>30</v>
      </c>
      <c r="B69" s="2">
        <f ca="1">C69-B46</f>
        <v>-1196.2088414753111</v>
      </c>
      <c r="C69" s="2">
        <f ca="1">D69-C46</f>
        <v>-1114.1247342797992</v>
      </c>
      <c r="D69" s="2">
        <f ca="1">E69-D46</f>
        <v>-1032.4840250331258</v>
      </c>
      <c r="E69" s="2">
        <f ca="1">F69-E46</f>
        <v>-951.7289764129888</v>
      </c>
      <c r="F69" s="2">
        <f ca="1">G69-F46</f>
        <v>-872.28757004665761</v>
      </c>
      <c r="G69" s="2">
        <f ca="1">H69-G46</f>
        <v>-794.52636688641212</v>
      </c>
      <c r="H69" s="2">
        <f ca="1">I69-H46</f>
        <v>-718.62100314095073</v>
      </c>
      <c r="I69" s="2">
        <f ca="1">J69-I46</f>
        <v>-644.24095025612678</v>
      </c>
      <c r="J69" s="2">
        <f ca="1">K69-J46</f>
        <v>-569.86089737130294</v>
      </c>
      <c r="K69" s="2">
        <f ca="1">L69-K46</f>
        <v>-491.5138412927958</v>
      </c>
      <c r="L69" s="2">
        <f ca="1">L68-L46</f>
        <v>-401.54417646732134</v>
      </c>
      <c r="M69" s="2">
        <f ca="1">L69+M46</f>
        <v>-279.8912325458283</v>
      </c>
      <c r="N69" s="2">
        <f ca="1">M69+N46</f>
        <v>-154.27128543065214</v>
      </c>
      <c r="O69" s="2">
        <f ca="1">N69+O46</f>
        <v>-28.651338315475982</v>
      </c>
      <c r="P69" s="2">
        <f ca="1">O69+P46</f>
        <v>95.443297939062688</v>
      </c>
      <c r="Q69" s="2">
        <f ca="1">P69+Q46</f>
        <v>217.68209477881715</v>
      </c>
      <c r="R69" s="2">
        <f ca="1">Q69+R46</f>
        <v>338.24068841248607</v>
      </c>
      <c r="S69" s="2">
        <f ca="1">R69+S46</f>
        <v>457.48563979234893</v>
      </c>
      <c r="T69" s="2">
        <f ca="1">S69+T46</f>
        <v>575.84493054567531</v>
      </c>
      <c r="U69" s="2">
        <f ca="1">T69+U46</f>
        <v>693.76082335016304</v>
      </c>
      <c r="V69" s="3"/>
    </row>
    <row r="70" spans="1:22" x14ac:dyDescent="0.25">
      <c r="A70" s="1">
        <f t="shared" si="52"/>
        <v>40</v>
      </c>
      <c r="B70" s="2">
        <f ca="1">C70-B47</f>
        <v>-1348.4081474575685</v>
      </c>
      <c r="C70" s="2">
        <f ca="1">D70-C47</f>
        <v>-1264.2173618115676</v>
      </c>
      <c r="D70" s="2">
        <f ca="1">E70-D47</f>
        <v>-1180.3250223262235</v>
      </c>
      <c r="E70" s="2">
        <f ca="1">F70-E47</f>
        <v>-1097.0053691837882</v>
      </c>
      <c r="F70" s="2">
        <f ca="1">G70-F47</f>
        <v>-1014.4705837604221</v>
      </c>
      <c r="G70" s="2">
        <f ca="1">H70-G47</f>
        <v>-932.80041603005384</v>
      </c>
      <c r="H70" s="2">
        <f ca="1">I70-H47</f>
        <v>-851.81036257663095</v>
      </c>
      <c r="I70" s="2">
        <f ca="1">J70-I47</f>
        <v>-770.82030912320806</v>
      </c>
      <c r="J70" s="2">
        <f ca="1">K70-J47</f>
        <v>-688.30494480914786</v>
      </c>
      <c r="K70" s="2">
        <f ca="1">L70-K47</f>
        <v>-601.54417646732168</v>
      </c>
      <c r="L70" s="2">
        <f ca="1">L69-L47</f>
        <v>-506.83183538422077</v>
      </c>
      <c r="M70" s="2">
        <f ca="1">L70+M47</f>
        <v>-393.59260372604678</v>
      </c>
      <c r="N70" s="2">
        <f ca="1">M70+N47</f>
        <v>-276.10796804010704</v>
      </c>
      <c r="O70" s="2">
        <f ca="1">N70+O47</f>
        <v>-157.09802149352979</v>
      </c>
      <c r="P70" s="2">
        <f ca="1">O70+P47</f>
        <v>-38.088074946952702</v>
      </c>
      <c r="Q70" s="2">
        <f ca="1">P70+Q47</f>
        <v>80.24175732267895</v>
      </c>
      <c r="R70" s="2">
        <f ca="1">Q70+R47</f>
        <v>197.70697189931309</v>
      </c>
      <c r="S70" s="2">
        <f ca="1">R70+S47</f>
        <v>314.38731875687785</v>
      </c>
      <c r="T70" s="2">
        <f ca="1">S70+T47</f>
        <v>430.49497927153334</v>
      </c>
      <c r="U70" s="2">
        <f ca="1">T70+U47</f>
        <v>546.30419362553221</v>
      </c>
      <c r="V70" s="3"/>
    </row>
    <row r="71" spans="1:22" x14ac:dyDescent="0.25">
      <c r="A71" s="1">
        <f t="shared" si="52"/>
        <v>50</v>
      </c>
      <c r="B71" s="2">
        <f ca="1">C71-B48</f>
        <v>-1487.9132044409246</v>
      </c>
      <c r="C71" s="2">
        <f ca="1">D71-C48</f>
        <v>-1401.3172941837779</v>
      </c>
      <c r="D71" s="2">
        <f ca="1">E71-D48</f>
        <v>-1314.8990842775108</v>
      </c>
      <c r="E71" s="2">
        <f ca="1">F71-E48</f>
        <v>-1228.8026452366169</v>
      </c>
      <c r="F71" s="2">
        <f ca="1">G71-F48</f>
        <v>-1143.0947307822876</v>
      </c>
      <c r="G71" s="2">
        <f ca="1">H71-G48</f>
        <v>-1057.7001018978488</v>
      </c>
      <c r="H71" s="2">
        <f ca="1">I71-H48</f>
        <v>-972.30547301340994</v>
      </c>
      <c r="I71" s="2">
        <f ca="1">J71-I48</f>
        <v>-886.23072985202566</v>
      </c>
      <c r="J71" s="2">
        <f ca="1">K71-J48</f>
        <v>-798.30014727585728</v>
      </c>
      <c r="K71" s="2">
        <f ca="1">L71-K48</f>
        <v>-706.83183538422088</v>
      </c>
      <c r="L71" s="2">
        <f ca="1">L70-L48</f>
        <v>-610.00056313601715</v>
      </c>
      <c r="M71" s="2">
        <f ca="1">L71+M48</f>
        <v>-501.46887502765344</v>
      </c>
      <c r="N71" s="2">
        <f ca="1">M71+N48</f>
        <v>-389.39945760382159</v>
      </c>
      <c r="O71" s="2">
        <f ca="1">N71+O48</f>
        <v>-275.47420076520592</v>
      </c>
      <c r="P71" s="2">
        <f ca="1">O71+P48</f>
        <v>-160.86882964964462</v>
      </c>
      <c r="Q71" s="2">
        <f ca="1">P71+Q48</f>
        <v>-46.263458534083341</v>
      </c>
      <c r="R71" s="2">
        <f ca="1">Q71+R48</f>
        <v>68.028627011587488</v>
      </c>
      <c r="S71" s="2">
        <f ca="1">R71+S48</f>
        <v>181.93218797069332</v>
      </c>
      <c r="T71" s="2">
        <f ca="1">S71+T48</f>
        <v>295.51397806442594</v>
      </c>
      <c r="U71" s="2">
        <f ca="1">T71+U48</f>
        <v>408.91806780727933</v>
      </c>
      <c r="V71" s="3"/>
    </row>
    <row r="72" spans="1:22" x14ac:dyDescent="0.25">
      <c r="A72" s="1">
        <f t="shared" si="52"/>
        <v>60</v>
      </c>
      <c r="B72" s="2">
        <f ca="1">C72-B49</f>
        <v>-1619.9363699026103</v>
      </c>
      <c r="C72" s="2">
        <f ca="1">D72-C49</f>
        <v>-1530.7576346834385</v>
      </c>
      <c r="D72" s="2">
        <f ca="1">E72-D49</f>
        <v>-1441.6694838417552</v>
      </c>
      <c r="E72" s="2">
        <f ca="1">F72-E49</f>
        <v>-1352.7295051812107</v>
      </c>
      <c r="F72" s="2">
        <f ca="1">G72-F49</f>
        <v>-1263.9237007125921</v>
      </c>
      <c r="G72" s="2">
        <f ca="1">H72-G49</f>
        <v>-1175.1178962439735</v>
      </c>
      <c r="H72" s="2">
        <f ca="1">I72-H49</f>
        <v>-1085.9988062054642</v>
      </c>
      <c r="I72" s="2">
        <f ca="1">J72-I49</f>
        <v>-996.0150984739571</v>
      </c>
      <c r="J72" s="2">
        <f ca="1">K72-J49</f>
        <v>-904.35118753636459</v>
      </c>
      <c r="K72" s="2">
        <f ca="1">L72-K49</f>
        <v>-810.00056313601715</v>
      </c>
      <c r="L72" s="2">
        <f ca="1">L71-L49</f>
        <v>-712.02485486973626</v>
      </c>
      <c r="M72" s="2">
        <f ca="1">L72+M49</f>
        <v>-606.3754792700837</v>
      </c>
      <c r="N72" s="2">
        <f ca="1">M72+N49</f>
        <v>-498.03939020767604</v>
      </c>
      <c r="O72" s="2">
        <f ca="1">N72+O49</f>
        <v>-388.023097939183</v>
      </c>
      <c r="P72" s="2">
        <f ca="1">O72+P49</f>
        <v>-277.14218797769229</v>
      </c>
      <c r="Q72" s="2">
        <f ca="1">P72+Q49</f>
        <v>-165.94799244631074</v>
      </c>
      <c r="R72" s="2">
        <f ca="1">Q72+R49</f>
        <v>-54.753796914929012</v>
      </c>
      <c r="S72" s="2">
        <f ca="1">R72+S49</f>
        <v>56.306224424526505</v>
      </c>
      <c r="T72" s="2">
        <f ca="1">S72+T49</f>
        <v>167.21807358284292</v>
      </c>
      <c r="U72" s="2">
        <f ca="1">T72+U49</f>
        <v>278.03933836367094</v>
      </c>
      <c r="V72" s="3"/>
    </row>
    <row r="73" spans="1:22" x14ac:dyDescent="0.25">
      <c r="A73" s="1">
        <f t="shared" si="52"/>
        <v>70</v>
      </c>
      <c r="B73" s="2">
        <f ca="1">C73-B50</f>
        <v>-1747.190015480284</v>
      </c>
      <c r="C73" s="2">
        <f ca="1">D73-C50</f>
        <v>-1655.3378709215986</v>
      </c>
      <c r="D73" s="2">
        <f ca="1">E73-D50</f>
        <v>-1563.5221913408484</v>
      </c>
      <c r="E73" s="2">
        <f ca="1">F73-E50</f>
        <v>-1471.7526710498666</v>
      </c>
      <c r="F73" s="2">
        <f ca="1">G73-F50</f>
        <v>-1379.9831507588849</v>
      </c>
      <c r="G73" s="2">
        <f ca="1">H73-G50</f>
        <v>-1288.0794562759772</v>
      </c>
      <c r="H73" s="2">
        <f ca="1">I73-H50</f>
        <v>-1195.7872372065049</v>
      </c>
      <c r="I73" s="2">
        <f ca="1">J73-I50</f>
        <v>-1102.7101504179632</v>
      </c>
      <c r="J73" s="2">
        <f ca="1">K73-J50</f>
        <v>-1008.3194213756158</v>
      </c>
      <c r="K73" s="2">
        <f ca="1">L73-K50</f>
        <v>-912.02485486973626</v>
      </c>
      <c r="L73" s="2">
        <f ca="1">L72-L50</f>
        <v>-813.3282101868823</v>
      </c>
      <c r="M73" s="2">
        <f ca="1">L73+M50</f>
        <v>-709.62277669276159</v>
      </c>
      <c r="N73" s="2">
        <f ca="1">M73+N50</f>
        <v>-604.01350573510911</v>
      </c>
      <c r="O73" s="2">
        <f ca="1">N73+O50</f>
        <v>-497.09059252365086</v>
      </c>
      <c r="P73" s="2">
        <f ca="1">O73+P50</f>
        <v>-389.38281159312322</v>
      </c>
      <c r="Q73" s="2">
        <f ca="1">P73+Q50</f>
        <v>-281.28650607603095</v>
      </c>
      <c r="R73" s="2">
        <f ca="1">Q73+R50</f>
        <v>-173.05602636701246</v>
      </c>
      <c r="S73" s="2">
        <f ca="1">R73+S50</f>
        <v>-64.825546657994352</v>
      </c>
      <c r="T73" s="2">
        <f ca="1">S73+T50</f>
        <v>43.358773761255151</v>
      </c>
      <c r="U73" s="2">
        <f ca="1">T73+U50</f>
        <v>151.50662920256968</v>
      </c>
      <c r="V73" s="3"/>
    </row>
    <row r="74" spans="1:22" x14ac:dyDescent="0.25">
      <c r="A74" s="1">
        <f t="shared" si="52"/>
        <v>80</v>
      </c>
      <c r="B74" s="2">
        <f ca="1">C74-B51</f>
        <v>-1871.3206464644111</v>
      </c>
      <c r="C74" s="2">
        <f ca="1">D74-C51</f>
        <v>-1776.7586275882768</v>
      </c>
      <c r="D74" s="2">
        <f ca="1">E74-D51</f>
        <v>-1682.2057249566262</v>
      </c>
      <c r="E74" s="2">
        <f ca="1">F74-E51</f>
        <v>-1587.6528223249757</v>
      </c>
      <c r="F74" s="2">
        <f ca="1">G74-F51</f>
        <v>-1493.0537604035567</v>
      </c>
      <c r="G74" s="2">
        <f ca="1">H74-G51</f>
        <v>-1398.3065263009985</v>
      </c>
      <c r="H74" s="2">
        <f ca="1">I74-H51</f>
        <v>-1303.2375213330674</v>
      </c>
      <c r="I74" s="2">
        <f ca="1">J74-I51</f>
        <v>-1207.5958300222276</v>
      </c>
      <c r="J74" s="2">
        <f ca="1">K74-J51</f>
        <v>-1111.068478084851</v>
      </c>
      <c r="K74" s="2">
        <f ca="1">L74-K51</f>
        <v>-1013.3282101868821</v>
      </c>
      <c r="L74" s="2">
        <f ca="1">L73-L51</f>
        <v>-914.11526154477269</v>
      </c>
      <c r="M74" s="2">
        <f ca="1">L74+M51</f>
        <v>-811.85552944274173</v>
      </c>
      <c r="N74" s="2">
        <f ca="1">M74+N51</f>
        <v>-708.38288138011831</v>
      </c>
      <c r="O74" s="2">
        <f ca="1">N74+O51</f>
        <v>-604.02457269095839</v>
      </c>
      <c r="P74" s="2">
        <f ca="1">O74+P51</f>
        <v>-499.09357765888933</v>
      </c>
      <c r="Q74" s="2">
        <f ca="1">P74+Q51</f>
        <v>-393.84081176144741</v>
      </c>
      <c r="R74" s="2">
        <f ca="1">Q74+R51</f>
        <v>-288.43987368286633</v>
      </c>
      <c r="S74" s="2">
        <f ca="1">R74+S51</f>
        <v>-182.99277631451702</v>
      </c>
      <c r="T74" s="2">
        <f ca="1">S74+T51</f>
        <v>-77.545678946167342</v>
      </c>
      <c r="U74" s="2">
        <f ca="1">T74+U51</f>
        <v>27.892302177698411</v>
      </c>
      <c r="V74" s="3"/>
    </row>
    <row r="75" spans="1:22" x14ac:dyDescent="0.25">
      <c r="A75" s="1">
        <f t="shared" si="52"/>
        <v>90</v>
      </c>
      <c r="B75" s="2">
        <f ca="1">C75-B52</f>
        <v>-1993.4622927451414</v>
      </c>
      <c r="C75" s="2">
        <f ca="1">D75-C52</f>
        <v>-1896.1812833070746</v>
      </c>
      <c r="D75" s="2">
        <f ca="1">E75-D52</f>
        <v>-1798.9002738690078</v>
      </c>
      <c r="E75" s="2">
        <f ca="1">F75-E52</f>
        <v>-1701.6101481864571</v>
      </c>
      <c r="F75" s="2">
        <f ca="1">G75-F52</f>
        <v>-1604.2835575259712</v>
      </c>
      <c r="G75" s="2">
        <f ca="1">H75-G52</f>
        <v>-1506.8663824879968</v>
      </c>
      <c r="H75" s="2">
        <f ca="1">I75-H52</f>
        <v>-1409.2715070991428</v>
      </c>
      <c r="I75" s="2">
        <f ca="1">J75-I52</f>
        <v>-1311.3781855496322</v>
      </c>
      <c r="J75" s="2">
        <f ca="1">K75-J52</f>
        <v>-1213.0414660512829</v>
      </c>
      <c r="K75" s="2">
        <f ca="1">L75-K52</f>
        <v>-1114.1152615447722</v>
      </c>
      <c r="L75" s="2">
        <f ca="1">L74-L52</f>
        <v>-1014.4874309150484</v>
      </c>
      <c r="M75" s="2">
        <f ca="1">L75+M52</f>
        <v>-913.41363542155921</v>
      </c>
      <c r="N75" s="2">
        <f ca="1">M75+N52</f>
        <v>-811.75035491990855</v>
      </c>
      <c r="O75" s="2">
        <f ca="1">N75+O52</f>
        <v>-709.64367646941935</v>
      </c>
      <c r="P75" s="2">
        <f ca="1">O75+P52</f>
        <v>-607.23855185827313</v>
      </c>
      <c r="Q75" s="2">
        <f ca="1">P75+Q52</f>
        <v>-504.65572689624753</v>
      </c>
      <c r="R75" s="2">
        <f ca="1">Q75+R52</f>
        <v>-401.98231755673316</v>
      </c>
      <c r="S75" s="2">
        <f ca="1">R75+S52</f>
        <v>-299.27244323928403</v>
      </c>
      <c r="T75" s="2">
        <f ca="1">S75+T52</f>
        <v>-196.55345267735061</v>
      </c>
      <c r="U75" s="2">
        <f ca="1">T75+U52</f>
        <v>-93.834462115417196</v>
      </c>
      <c r="V75" s="3"/>
    </row>
    <row r="76" spans="1:22" ht="14.4" thickBot="1" x14ac:dyDescent="0.3">
      <c r="A76" s="4">
        <f t="shared" si="52"/>
        <v>100</v>
      </c>
      <c r="B76" s="5">
        <f ca="1">C76-B53</f>
        <v>-2114.4874309150437</v>
      </c>
      <c r="C76" s="5">
        <f ca="1">D76-C53</f>
        <v>-2014.4874309150443</v>
      </c>
      <c r="D76" s="5">
        <f ca="1">E76-D53</f>
        <v>-1914.4874309150448</v>
      </c>
      <c r="E76" s="5">
        <f ca="1">F76-E53</f>
        <v>-1814.4874309150453</v>
      </c>
      <c r="F76" s="5">
        <f ca="1">G76-F53</f>
        <v>-1714.4874309150457</v>
      </c>
      <c r="G76" s="5">
        <f ca="1">H76-G53</f>
        <v>-1614.4874309150462</v>
      </c>
      <c r="H76" s="5">
        <f ca="1">I76-H53</f>
        <v>-1514.4874309150466</v>
      </c>
      <c r="I76" s="5">
        <f ca="1">J76-I53</f>
        <v>-1414.4874309150471</v>
      </c>
      <c r="J76" s="5">
        <f ca="1">K76-J53</f>
        <v>-1314.4874309150475</v>
      </c>
      <c r="K76" s="5">
        <f ca="1">L76-K53</f>
        <v>-1214.487430915048</v>
      </c>
      <c r="L76" s="5">
        <f ca="1">L75-L53</f>
        <v>-1114.4874309150482</v>
      </c>
      <c r="M76" s="5">
        <f ca="1">L76+M53</f>
        <v>-1014.4874309150482</v>
      </c>
      <c r="N76" s="5">
        <f ca="1">M76+N53</f>
        <v>-914.48743091504798</v>
      </c>
      <c r="O76" s="5">
        <f ca="1">N76+O53</f>
        <v>-814.48743091504775</v>
      </c>
      <c r="P76" s="5">
        <f ca="1">O76+P53</f>
        <v>-714.48743091504741</v>
      </c>
      <c r="Q76" s="5">
        <f ca="1">P76+Q53</f>
        <v>-614.48743091504684</v>
      </c>
      <c r="R76" s="5">
        <f ca="1">Q76+R53</f>
        <v>-514.48743091504628</v>
      </c>
      <c r="S76" s="5">
        <f ca="1">R76+S53</f>
        <v>-414.48743091504559</v>
      </c>
      <c r="T76" s="5">
        <f ca="1">S76+T53</f>
        <v>-314.48743091504451</v>
      </c>
      <c r="U76" s="5">
        <f ca="1">T76+U53</f>
        <v>-214.48743091504343</v>
      </c>
      <c r="V76" s="6"/>
    </row>
  </sheetData>
  <mergeCells count="3">
    <mergeCell ref="B30:V30"/>
    <mergeCell ref="A54:V54"/>
    <mergeCell ref="X30:AR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Sheet1</vt:lpstr>
      <vt:lpstr>d</vt:lpstr>
      <vt:lpstr>delx</vt:lpstr>
      <vt:lpstr>h0</vt:lpstr>
      <vt:lpstr>Q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2018-06-23T07:42:03Z</dcterms:modified>
</cp:coreProperties>
</file>