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-LectureRoom\Desktop\"/>
    </mc:Choice>
  </mc:AlternateContent>
  <bookViews>
    <workbookView xWindow="0" yWindow="0" windowWidth="28800" windowHeight="11880" activeTab="2"/>
  </bookViews>
  <sheets>
    <sheet name="Sheet1" sheetId="1" r:id="rId1"/>
    <sheet name="Sheet2" sheetId="2" r:id="rId2"/>
    <sheet name="Sheet3" sheetId="3" r:id="rId3"/>
  </sheets>
  <definedNames>
    <definedName name="alpha">Sheet2!$B$7</definedName>
    <definedName name="delt">Sheet2!$B$6</definedName>
    <definedName name="delx" localSheetId="1">Sheet2!$B$3</definedName>
    <definedName name="delx">Sheet1!$B$3</definedName>
    <definedName name="N" localSheetId="1">Sheet2!$B$2</definedName>
    <definedName name="N">Sheet1!$B$2</definedName>
    <definedName name="Q" localSheetId="1">Sheet2!$B$4</definedName>
    <definedName name="Q" localSheetId="2">Sheet3!$B$2</definedName>
    <definedName name="Q">Sheet1!$B$4</definedName>
    <definedName name="S">Sheet2!$B$5</definedName>
    <definedName name="T" localSheetId="1">Sheet2!$B$1</definedName>
    <definedName name="T" localSheetId="2">Sheet3!$B$1</definedName>
    <definedName name="T">Sheet1!$B$1</definedName>
  </definedNames>
  <calcPr calcId="162913" calcMode="manual" iterate="1" iterateCount="1" iterateDelta="1E-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C9" i="2"/>
  <c r="D9" i="2" s="1"/>
  <c r="E9" i="2" s="1"/>
  <c r="F9" i="2" s="1"/>
  <c r="G9" i="2" s="1"/>
  <c r="H9" i="2" s="1"/>
  <c r="I9" i="2" s="1"/>
  <c r="J9" i="2" s="1"/>
  <c r="K9" i="2" s="1"/>
  <c r="L9" i="2" s="1"/>
  <c r="B7" i="2"/>
  <c r="E11" i="2" s="1"/>
  <c r="E1" i="2"/>
  <c r="B4" i="2"/>
  <c r="B3" i="1"/>
  <c r="B4" i="1"/>
  <c r="B6" i="1"/>
  <c r="C6" i="1" s="1"/>
  <c r="D6" i="1" s="1"/>
  <c r="E6" i="1" s="1"/>
  <c r="F6" i="1" s="1"/>
  <c r="G6" i="1" s="1"/>
  <c r="H6" i="1" s="1"/>
  <c r="I6" i="1" s="1"/>
  <c r="J6" i="1" s="1"/>
  <c r="K6" i="1" s="1"/>
  <c r="B5" i="1"/>
  <c r="C5" i="1" s="1"/>
  <c r="D5" i="1" s="1"/>
  <c r="E5" i="1" s="1"/>
  <c r="F5" i="1" s="1"/>
  <c r="G5" i="1" s="1"/>
  <c r="H5" i="1" s="1"/>
  <c r="I5" i="1" s="1"/>
  <c r="J5" i="1" s="1"/>
  <c r="C11" i="2" l="1"/>
  <c r="H11" i="2"/>
  <c r="D11" i="2"/>
  <c r="K11" i="2"/>
  <c r="G11" i="2"/>
  <c r="J11" i="2"/>
  <c r="F11" i="2"/>
  <c r="E12" i="2" s="1"/>
  <c r="I11" i="2"/>
  <c r="C12" i="2" l="1"/>
  <c r="J12" i="2"/>
  <c r="H12" i="2"/>
  <c r="G12" i="2"/>
  <c r="I12" i="2"/>
  <c r="K12" i="2"/>
  <c r="K13" i="2" s="1"/>
  <c r="F12" i="2"/>
  <c r="D12" i="2"/>
  <c r="H13" i="2" l="1"/>
  <c r="I14" i="2" s="1"/>
  <c r="D13" i="2"/>
  <c r="I13" i="2"/>
  <c r="J13" i="2"/>
  <c r="C13" i="2"/>
  <c r="C14" i="2" s="1"/>
  <c r="E13" i="2"/>
  <c r="F13" i="2"/>
  <c r="G13" i="2"/>
  <c r="G14" i="2" l="1"/>
  <c r="J14" i="2"/>
  <c r="D14" i="2"/>
  <c r="C15" i="2" s="1"/>
  <c r="H14" i="2"/>
  <c r="F14" i="2"/>
  <c r="E14" i="2"/>
  <c r="K14" i="2"/>
  <c r="K15" i="2" l="1"/>
  <c r="J15" i="2"/>
  <c r="F15" i="2"/>
  <c r="G15" i="2"/>
  <c r="H15" i="2"/>
  <c r="I15" i="2"/>
  <c r="E15" i="2"/>
  <c r="D15" i="2"/>
  <c r="K16" i="2" l="1"/>
  <c r="F16" i="2"/>
  <c r="I16" i="2"/>
  <c r="H16" i="2"/>
  <c r="J16" i="2"/>
  <c r="D16" i="2"/>
  <c r="C16" i="2"/>
  <c r="C17" i="2" s="1"/>
  <c r="E16" i="2"/>
  <c r="G16" i="2"/>
  <c r="E17" i="2" l="1"/>
  <c r="G17" i="2"/>
  <c r="H17" i="2"/>
  <c r="F17" i="2"/>
  <c r="J17" i="2"/>
  <c r="K17" i="2"/>
  <c r="D17" i="2"/>
  <c r="I17" i="2"/>
  <c r="K18" i="2" l="1"/>
  <c r="I18" i="2"/>
  <c r="F18" i="2"/>
  <c r="D18" i="2"/>
  <c r="C18" i="2"/>
  <c r="H18" i="2"/>
  <c r="E18" i="2"/>
  <c r="J18" i="2"/>
  <c r="G18" i="2"/>
  <c r="G19" i="2" l="1"/>
  <c r="C19" i="2"/>
  <c r="E19" i="2"/>
  <c r="J19" i="2"/>
  <c r="K19" i="2"/>
  <c r="D19" i="2"/>
  <c r="F19" i="2"/>
  <c r="H19" i="2"/>
  <c r="I19" i="2"/>
  <c r="F20" i="2" l="1"/>
  <c r="I20" i="2"/>
  <c r="K20" i="2"/>
  <c r="D20" i="2"/>
  <c r="C20" i="2"/>
  <c r="E20" i="2"/>
  <c r="J20" i="2"/>
  <c r="H20" i="2"/>
  <c r="G20" i="2"/>
  <c r="G21" i="2" l="1"/>
  <c r="C21" i="2"/>
  <c r="J21" i="2"/>
  <c r="D21" i="2"/>
  <c r="H21" i="2"/>
  <c r="K21" i="2"/>
  <c r="E21" i="2"/>
  <c r="F21" i="2"/>
  <c r="I21" i="2"/>
  <c r="K22" i="2" l="1"/>
  <c r="F22" i="2"/>
  <c r="D22" i="2"/>
  <c r="H22" i="2"/>
  <c r="J22" i="2"/>
  <c r="K23" i="2" s="1"/>
  <c r="I22" i="2"/>
  <c r="E22" i="2"/>
  <c r="E23" i="2" s="1"/>
  <c r="C22" i="2"/>
  <c r="G22" i="2"/>
  <c r="G23" i="2" l="1"/>
  <c r="J23" i="2"/>
  <c r="I23" i="2"/>
  <c r="F23" i="2"/>
  <c r="F24" i="2" s="1"/>
  <c r="C23" i="2"/>
  <c r="D23" i="2"/>
  <c r="H23" i="2"/>
  <c r="H24" i="2" s="1"/>
  <c r="D24" i="2" l="1"/>
  <c r="J24" i="2"/>
  <c r="C24" i="2"/>
  <c r="K24" i="2"/>
  <c r="K25" i="2" s="1"/>
  <c r="G24" i="2"/>
  <c r="G25" i="2" s="1"/>
  <c r="I24" i="2"/>
  <c r="E24" i="2"/>
  <c r="E25" i="2" l="1"/>
  <c r="C25" i="2"/>
  <c r="I25" i="2"/>
  <c r="H25" i="2"/>
  <c r="H26" i="2" s="1"/>
  <c r="J25" i="2"/>
  <c r="D25" i="2"/>
  <c r="F25" i="2"/>
  <c r="F26" i="2" s="1"/>
  <c r="K26" i="2" l="1"/>
  <c r="J26" i="2"/>
  <c r="E26" i="2"/>
  <c r="D26" i="2"/>
  <c r="C26" i="2"/>
  <c r="G26" i="2"/>
  <c r="G27" i="2" s="1"/>
  <c r="I26" i="2"/>
  <c r="J27" i="2" l="1"/>
  <c r="C27" i="2"/>
  <c r="K27" i="2"/>
  <c r="K28" i="2" s="1"/>
  <c r="D27" i="2"/>
  <c r="F27" i="2"/>
  <c r="I27" i="2"/>
  <c r="E27" i="2"/>
  <c r="H27" i="2"/>
  <c r="H28" i="2" s="1"/>
  <c r="G28" i="2" l="1"/>
  <c r="D28" i="2"/>
  <c r="C28" i="2"/>
  <c r="F28" i="2"/>
  <c r="E28" i="2"/>
  <c r="I28" i="2"/>
  <c r="J28" i="2"/>
  <c r="K29" i="2" s="1"/>
  <c r="F29" i="2" l="1"/>
  <c r="I29" i="2"/>
  <c r="H29" i="2"/>
  <c r="C29" i="2"/>
  <c r="D29" i="2"/>
  <c r="J29" i="2"/>
  <c r="E29" i="2"/>
  <c r="G29" i="2"/>
  <c r="J30" i="2" l="1"/>
  <c r="G30" i="2"/>
  <c r="E30" i="2"/>
  <c r="K30" i="2"/>
  <c r="K31" i="2" s="1"/>
  <c r="D30" i="2"/>
  <c r="I30" i="2"/>
  <c r="C30" i="2"/>
  <c r="F30" i="2"/>
  <c r="F31" i="2" s="1"/>
  <c r="H30" i="2"/>
  <c r="D31" i="2" l="1"/>
  <c r="I31" i="2"/>
  <c r="G31" i="2"/>
  <c r="J31" i="2"/>
  <c r="H31" i="2"/>
  <c r="C31" i="2"/>
  <c r="C32" i="2" s="1"/>
  <c r="E31" i="2"/>
  <c r="E32" i="2" s="1"/>
  <c r="J32" i="2" l="1"/>
  <c r="F32" i="2"/>
  <c r="H32" i="2"/>
  <c r="K32" i="2"/>
  <c r="I32" i="2"/>
  <c r="G32" i="2"/>
  <c r="D32" i="2"/>
  <c r="D33" i="2" s="1"/>
  <c r="K33" i="2" l="1"/>
  <c r="G33" i="2"/>
  <c r="C33" i="2"/>
  <c r="C34" i="2" s="1"/>
  <c r="E33" i="2"/>
  <c r="D34" i="2" s="1"/>
  <c r="C35" i="2" s="1"/>
  <c r="I33" i="2"/>
  <c r="H33" i="2"/>
  <c r="J33" i="2"/>
  <c r="F33" i="2"/>
  <c r="F34" i="2" s="1"/>
  <c r="I34" i="2" l="1"/>
  <c r="H34" i="2"/>
  <c r="G34" i="2"/>
  <c r="G35" i="2" s="1"/>
  <c r="J34" i="2"/>
  <c r="K34" i="2"/>
  <c r="E34" i="2"/>
  <c r="E35" i="2" s="1"/>
  <c r="H35" i="2" l="1"/>
  <c r="F35" i="2"/>
  <c r="F36" i="2" s="1"/>
  <c r="K35" i="2"/>
  <c r="G36" i="2"/>
  <c r="J35" i="2"/>
  <c r="D35" i="2"/>
  <c r="I35" i="2"/>
  <c r="J36" i="2" l="1"/>
  <c r="K36" i="2"/>
  <c r="K37" i="2" s="1"/>
  <c r="I36" i="2"/>
  <c r="C36" i="2"/>
  <c r="E36" i="2"/>
  <c r="D36" i="2"/>
  <c r="H36" i="2"/>
  <c r="I37" i="2" l="1"/>
  <c r="C37" i="2"/>
  <c r="D37" i="2"/>
  <c r="J37" i="2"/>
  <c r="G37" i="2"/>
  <c r="G38" i="2" s="1"/>
  <c r="H37" i="2"/>
  <c r="H38" i="2" s="1"/>
  <c r="E37" i="2"/>
  <c r="E38" i="2" s="1"/>
  <c r="F37" i="2"/>
  <c r="C38" i="2" l="1"/>
  <c r="D38" i="2"/>
  <c r="D39" i="2" s="1"/>
  <c r="I38" i="2"/>
  <c r="H39" i="2" s="1"/>
  <c r="F38" i="2"/>
  <c r="F39" i="2" s="1"/>
  <c r="J38" i="2"/>
  <c r="J39" i="2" s="1"/>
  <c r="K38" i="2"/>
  <c r="C39" i="2" l="1"/>
  <c r="C40" i="2" s="1"/>
  <c r="I39" i="2"/>
  <c r="I40" i="2" s="1"/>
  <c r="K39" i="2"/>
  <c r="K40" i="2" s="1"/>
  <c r="G39" i="2"/>
  <c r="G40" i="2" s="1"/>
  <c r="E39" i="2"/>
  <c r="E40" i="2" s="1"/>
  <c r="F40" i="2" l="1"/>
  <c r="F41" i="2" s="1"/>
  <c r="D40" i="2"/>
  <c r="D41" i="2" s="1"/>
  <c r="J40" i="2"/>
  <c r="J41" i="2" s="1"/>
  <c r="H40" i="2"/>
  <c r="H41" i="2" s="1"/>
  <c r="I41" i="2" l="1"/>
  <c r="I42" i="2" s="1"/>
  <c r="E41" i="2"/>
  <c r="E42" i="2" s="1"/>
  <c r="K41" i="2"/>
  <c r="K42" i="2" s="1"/>
  <c r="G41" i="2"/>
  <c r="G42" i="2" s="1"/>
  <c r="H42" i="2"/>
  <c r="H43" i="2" s="1"/>
  <c r="C41" i="2"/>
  <c r="C42" i="2" s="1"/>
  <c r="J42" i="2" l="1"/>
  <c r="J43" i="2" s="1"/>
  <c r="D42" i="2"/>
  <c r="D43" i="2" s="1"/>
  <c r="K43" i="2"/>
  <c r="K44" i="2" s="1"/>
  <c r="F42" i="2"/>
  <c r="F43" i="2" s="1"/>
  <c r="I43" i="2" l="1"/>
  <c r="I44" i="2" s="1"/>
  <c r="G43" i="2"/>
  <c r="C43" i="2"/>
  <c r="C44" i="2" s="1"/>
  <c r="E43" i="2"/>
  <c r="E44" i="2" s="1"/>
  <c r="J44" i="2"/>
  <c r="J45" i="2" s="1"/>
  <c r="F44" i="2" l="1"/>
  <c r="G44" i="2"/>
  <c r="H44" i="2"/>
  <c r="D44" i="2"/>
  <c r="D45" i="2" s="1"/>
  <c r="K45" i="2"/>
  <c r="K46" i="2" s="1"/>
  <c r="F45" i="2" l="1"/>
  <c r="E45" i="2"/>
  <c r="E46" i="2" s="1"/>
  <c r="H45" i="2"/>
  <c r="I45" i="2"/>
  <c r="G45" i="2"/>
  <c r="C45" i="2"/>
  <c r="C46" i="2" s="1"/>
  <c r="G46" i="2" l="1"/>
  <c r="D46" i="2"/>
  <c r="D47" i="2" s="1"/>
  <c r="I46" i="2"/>
  <c r="J46" i="2"/>
  <c r="H46" i="2"/>
  <c r="F46" i="2"/>
  <c r="F47" i="2" s="1"/>
  <c r="H47" i="2" l="1"/>
  <c r="G47" i="2"/>
  <c r="G48" i="2" s="1"/>
  <c r="C47" i="2"/>
  <c r="C48" i="2" s="1"/>
  <c r="J47" i="2"/>
  <c r="K47" i="2"/>
  <c r="K48" i="2" s="1"/>
  <c r="I47" i="2"/>
  <c r="I48" i="2" s="1"/>
  <c r="E47" i="2"/>
  <c r="E48" i="2" s="1"/>
  <c r="F48" i="2" l="1"/>
  <c r="F49" i="2" s="1"/>
  <c r="J48" i="2"/>
  <c r="J49" i="2" s="1"/>
  <c r="H48" i="2"/>
  <c r="H49" i="2" s="1"/>
  <c r="D48" i="2"/>
  <c r="D49" i="2" s="1"/>
  <c r="G49" i="2" l="1"/>
  <c r="G50" i="2" s="1"/>
  <c r="C49" i="2"/>
  <c r="C50" i="2" s="1"/>
  <c r="E49" i="2"/>
  <c r="K49" i="2"/>
  <c r="K50" i="2" s="1"/>
  <c r="I49" i="2"/>
  <c r="I50" i="2" s="1"/>
  <c r="D50" i="2" l="1"/>
  <c r="C51" i="2"/>
  <c r="H50" i="2"/>
  <c r="H51" i="2" s="1"/>
  <c r="E50" i="2"/>
  <c r="F50" i="2"/>
  <c r="J50" i="2"/>
  <c r="J51" i="2" s="1"/>
  <c r="F51" i="2" l="1"/>
  <c r="G51" i="2"/>
  <c r="G52" i="2" s="1"/>
  <c r="I51" i="2"/>
  <c r="I52" i="2" s="1"/>
  <c r="J52" i="2"/>
  <c r="J53" i="2" s="1"/>
  <c r="E51" i="2"/>
  <c r="D51" i="2"/>
  <c r="D52" i="2" s="1"/>
  <c r="C52" i="2"/>
  <c r="C53" i="2" s="1"/>
  <c r="H52" i="2"/>
  <c r="H53" i="2" s="1"/>
  <c r="K51" i="2"/>
  <c r="K52" i="2" s="1"/>
  <c r="I53" i="2" l="1"/>
  <c r="I54" i="2" s="1"/>
  <c r="K53" i="2"/>
  <c r="K54" i="2" s="1"/>
  <c r="E52" i="2"/>
  <c r="F52" i="2"/>
  <c r="E53" i="2" l="1"/>
  <c r="D53" i="2"/>
  <c r="J54" i="2"/>
  <c r="J55" i="2" s="1"/>
  <c r="F53" i="2"/>
  <c r="G53" i="2"/>
  <c r="K55" i="2" l="1"/>
  <c r="K56" i="2" s="1"/>
  <c r="F54" i="2"/>
  <c r="G54" i="2"/>
  <c r="H54" i="2"/>
  <c r="D54" i="2"/>
  <c r="C54" i="2"/>
  <c r="E54" i="2"/>
  <c r="E55" i="2" s="1"/>
  <c r="D55" i="2" l="1"/>
  <c r="F55" i="2"/>
  <c r="H55" i="2"/>
  <c r="H56" i="2" s="1"/>
  <c r="I55" i="2"/>
  <c r="C55" i="2"/>
  <c r="C56" i="2" s="1"/>
  <c r="G55" i="2"/>
  <c r="F56" i="2" l="1"/>
  <c r="G56" i="2"/>
  <c r="G57" i="2" s="1"/>
  <c r="E56" i="2"/>
  <c r="I56" i="2"/>
  <c r="J56" i="2"/>
  <c r="D56" i="2"/>
  <c r="D57" i="2" s="1"/>
  <c r="E57" i="2" l="1"/>
  <c r="I57" i="2"/>
  <c r="E58" i="2"/>
  <c r="J57" i="2"/>
  <c r="K57" i="2"/>
  <c r="F57" i="2"/>
  <c r="F58" i="2" s="1"/>
  <c r="C57" i="2"/>
  <c r="C58" i="2" s="1"/>
  <c r="H57" i="2"/>
  <c r="I58" i="2" l="1"/>
  <c r="K58" i="2"/>
  <c r="D58" i="2"/>
  <c r="D59" i="2" s="1"/>
  <c r="H58" i="2"/>
  <c r="J58" i="2"/>
  <c r="G58" i="2"/>
  <c r="F59" i="2" s="1"/>
  <c r="C59" i="2" l="1"/>
  <c r="C60" i="2" s="1"/>
  <c r="J59" i="2"/>
  <c r="H59" i="2"/>
  <c r="I59" i="2"/>
  <c r="I60" i="2" s="1"/>
  <c r="K59" i="2"/>
  <c r="G59" i="2"/>
  <c r="G60" i="2" s="1"/>
  <c r="E59" i="2"/>
  <c r="E60" i="2" s="1"/>
  <c r="D60" i="2" l="1"/>
  <c r="D61" i="2" s="1"/>
  <c r="K60" i="2"/>
  <c r="H60" i="2"/>
  <c r="H61" i="2" s="1"/>
  <c r="C61" i="2"/>
  <c r="C62" i="2" s="1"/>
  <c r="J60" i="2"/>
  <c r="J61" i="2" s="1"/>
  <c r="F60" i="2"/>
  <c r="F61" i="2" s="1"/>
  <c r="G61" i="2" l="1"/>
  <c r="G62" i="2" s="1"/>
  <c r="K61" i="2"/>
  <c r="K62" i="2" s="1"/>
  <c r="E61" i="2"/>
  <c r="I61" i="2"/>
  <c r="I62" i="2" s="1"/>
  <c r="E62" i="2" l="1"/>
  <c r="D62" i="2"/>
  <c r="F62" i="2"/>
  <c r="H62" i="2"/>
  <c r="H63" i="2" s="1"/>
  <c r="J62" i="2"/>
  <c r="J63" i="2" s="1"/>
  <c r="F63" i="2" l="1"/>
  <c r="G63" i="2"/>
  <c r="G64" i="2" s="1"/>
  <c r="D63" i="2"/>
  <c r="C63" i="2"/>
  <c r="C64" i="2" s="1"/>
  <c r="E63" i="2"/>
  <c r="K63" i="2"/>
  <c r="K64" i="2" s="1"/>
  <c r="I63" i="2"/>
  <c r="I64" i="2" s="1"/>
  <c r="E64" i="2" l="1"/>
  <c r="D64" i="2"/>
  <c r="D65" i="2" s="1"/>
  <c r="J64" i="2"/>
  <c r="J65" i="2" s="1"/>
  <c r="H64" i="2"/>
  <c r="H65" i="2" s="1"/>
  <c r="F64" i="2"/>
  <c r="F65" i="2" s="1"/>
  <c r="C65" i="2" l="1"/>
  <c r="C66" i="2" s="1"/>
  <c r="I65" i="2"/>
  <c r="I66" i="2" s="1"/>
  <c r="K65" i="2"/>
  <c r="K66" i="2" s="1"/>
  <c r="G65" i="2"/>
  <c r="G66" i="2" s="1"/>
  <c r="E65" i="2"/>
  <c r="E66" i="2" s="1"/>
  <c r="J66" i="2" l="1"/>
  <c r="J67" i="2" s="1"/>
  <c r="F66" i="2"/>
  <c r="F67" i="2" s="1"/>
  <c r="D66" i="2"/>
  <c r="G67" i="2"/>
  <c r="G68" i="2" s="1"/>
  <c r="K67" i="2"/>
  <c r="K68" i="2" s="1"/>
  <c r="H66" i="2"/>
  <c r="H67" i="2" s="1"/>
  <c r="E67" i="2"/>
  <c r="I67" i="2"/>
  <c r="I68" i="2" s="1"/>
  <c r="D67" i="2" l="1"/>
  <c r="C67" i="2"/>
  <c r="C68" i="2" s="1"/>
  <c r="F68" i="2"/>
  <c r="H68" i="2"/>
  <c r="H69" i="2" s="1"/>
  <c r="J68" i="2"/>
  <c r="J69" i="2" s="1"/>
  <c r="K69" i="2" l="1"/>
  <c r="K70" i="2" s="1"/>
  <c r="D68" i="2"/>
  <c r="E68" i="2"/>
  <c r="F69" i="2" s="1"/>
  <c r="G69" i="2"/>
  <c r="I69" i="2"/>
  <c r="I70" i="2" s="1"/>
  <c r="D69" i="2" l="1"/>
  <c r="G70" i="2"/>
  <c r="J70" i="2"/>
  <c r="J71" i="2" s="1"/>
  <c r="C69" i="2"/>
  <c r="C70" i="2" s="1"/>
  <c r="H70" i="2"/>
  <c r="E69" i="2"/>
  <c r="E70" i="2" s="1"/>
  <c r="K71" i="2"/>
  <c r="K72" i="2" s="1"/>
  <c r="H71" i="2" l="1"/>
  <c r="D70" i="2"/>
  <c r="D71" i="2" s="1"/>
  <c r="I71" i="2"/>
  <c r="F70" i="2"/>
  <c r="I72" i="2" l="1"/>
  <c r="J72" i="2"/>
  <c r="F71" i="2"/>
  <c r="G71" i="2"/>
  <c r="C71" i="2"/>
  <c r="C72" i="2" s="1"/>
  <c r="E71" i="2"/>
  <c r="E72" i="2" s="1"/>
  <c r="G72" i="2" l="1"/>
  <c r="H72" i="2"/>
  <c r="H73" i="2" s="1"/>
  <c r="F72" i="2"/>
  <c r="F73" i="2" s="1"/>
  <c r="J73" i="2"/>
  <c r="K73" i="2"/>
  <c r="D72" i="2"/>
  <c r="D73" i="2" s="1"/>
  <c r="K74" i="2" l="1"/>
  <c r="E73" i="2"/>
  <c r="E74" i="2" s="1"/>
  <c r="C73" i="2"/>
  <c r="C74" i="2" s="1"/>
  <c r="I73" i="2"/>
  <c r="I74" i="2" s="1"/>
  <c r="G73" i="2"/>
  <c r="G74" i="2" s="1"/>
  <c r="J74" i="2" l="1"/>
  <c r="J75" i="2" s="1"/>
  <c r="K75" i="2"/>
  <c r="K76" i="2" s="1"/>
  <c r="D74" i="2"/>
  <c r="D75" i="2" s="1"/>
  <c r="C75" i="2"/>
  <c r="C76" i="2" s="1"/>
  <c r="H74" i="2"/>
  <c r="H75" i="2" s="1"/>
  <c r="F74" i="2"/>
  <c r="F75" i="2" s="1"/>
  <c r="G75" i="2" l="1"/>
  <c r="G76" i="2" s="1"/>
  <c r="E75" i="2"/>
  <c r="E76" i="2" s="1"/>
  <c r="I75" i="2"/>
  <c r="I76" i="2" l="1"/>
  <c r="J76" i="2"/>
  <c r="H76" i="2"/>
  <c r="H77" i="2" s="1"/>
  <c r="D76" i="2"/>
  <c r="F76" i="2"/>
  <c r="F77" i="2" s="1"/>
  <c r="J77" i="2" l="1"/>
  <c r="K77" i="2"/>
  <c r="K78" i="2" s="1"/>
  <c r="G77" i="2"/>
  <c r="G78" i="2" s="1"/>
  <c r="I77" i="2"/>
  <c r="I78" i="2" s="1"/>
  <c r="D77" i="2"/>
  <c r="C77" i="2"/>
  <c r="C78" i="2" s="1"/>
  <c r="E77" i="2"/>
  <c r="E78" i="2" s="1"/>
  <c r="H78" i="2" l="1"/>
  <c r="H79" i="2" s="1"/>
  <c r="D78" i="2"/>
  <c r="D79" i="2" s="1"/>
  <c r="F78" i="2"/>
  <c r="F79" i="2" s="1"/>
  <c r="K79" i="2"/>
  <c r="K80" i="2" s="1"/>
  <c r="J78" i="2"/>
  <c r="J79" i="2" s="1"/>
  <c r="E79" i="2" l="1"/>
  <c r="E80" i="2" s="1"/>
  <c r="G79" i="2"/>
  <c r="G80" i="2" s="1"/>
  <c r="I79" i="2"/>
  <c r="I80" i="2" s="1"/>
  <c r="C79" i="2"/>
  <c r="C80" i="2" s="1"/>
  <c r="H80" i="2" l="1"/>
  <c r="H81" i="2" s="1"/>
  <c r="J80" i="2"/>
  <c r="F80" i="2"/>
  <c r="F81" i="2" s="1"/>
  <c r="D80" i="2"/>
  <c r="D81" i="2" s="1"/>
  <c r="G81" i="2" l="1"/>
  <c r="G82" i="2" s="1"/>
  <c r="C81" i="2"/>
  <c r="C82" i="2" s="1"/>
  <c r="I81" i="2"/>
  <c r="J81" i="2"/>
  <c r="K81" i="2"/>
  <c r="E81" i="2"/>
  <c r="E82" i="2" s="1"/>
  <c r="F82" i="2" l="1"/>
  <c r="F83" i="2" s="1"/>
  <c r="K82" i="2"/>
  <c r="J82" i="2"/>
  <c r="K83" i="2" s="1"/>
  <c r="D82" i="2"/>
  <c r="D83" i="2" s="1"/>
  <c r="I82" i="2"/>
  <c r="H82" i="2"/>
  <c r="G83" i="2" s="1"/>
  <c r="I83" i="2" l="1"/>
  <c r="E83" i="2"/>
  <c r="E84" i="2" s="1"/>
  <c r="C83" i="2"/>
  <c r="C84" i="2" s="1"/>
  <c r="J83" i="2"/>
  <c r="J84" i="2" s="1"/>
  <c r="H83" i="2"/>
  <c r="H84" i="2" s="1"/>
  <c r="F84" i="2"/>
  <c r="D84" i="2" l="1"/>
  <c r="D85" i="2" s="1"/>
  <c r="E85" i="2"/>
  <c r="I84" i="2"/>
  <c r="I85" i="2" s="1"/>
  <c r="J85" i="2"/>
  <c r="J86" i="2" s="1"/>
  <c r="K84" i="2"/>
  <c r="K85" i="2" s="1"/>
  <c r="C85" i="2"/>
  <c r="C86" i="2" s="1"/>
  <c r="G84" i="2"/>
  <c r="G85" i="2" s="1"/>
  <c r="F85" i="2" l="1"/>
  <c r="F86" i="2" s="1"/>
  <c r="H85" i="2"/>
  <c r="H86" i="2" s="1"/>
  <c r="E86" i="2"/>
  <c r="K86" i="2"/>
  <c r="K87" i="2" s="1"/>
  <c r="D86" i="2"/>
  <c r="D87" i="2" l="1"/>
  <c r="G86" i="2"/>
  <c r="I86" i="2"/>
  <c r="E87" i="2"/>
  <c r="C87" i="2"/>
  <c r="C88" i="2" s="1"/>
  <c r="I87" i="2" l="1"/>
  <c r="J87" i="2"/>
  <c r="H87" i="2"/>
  <c r="H88" i="2" s="1"/>
  <c r="G87" i="2"/>
  <c r="F87" i="2"/>
  <c r="D88" i="2"/>
  <c r="F88" i="2" l="1"/>
  <c r="E88" i="2"/>
  <c r="E89" i="2" s="1"/>
  <c r="J88" i="2"/>
  <c r="K88" i="2"/>
  <c r="G88" i="2"/>
  <c r="G89" i="2" s="1"/>
  <c r="C89" i="2"/>
  <c r="I88" i="2"/>
  <c r="J89" i="2" l="1"/>
  <c r="F89" i="2"/>
  <c r="F90" i="2" s="1"/>
  <c r="D89" i="2"/>
  <c r="D90" i="2" s="1"/>
  <c r="I89" i="2"/>
  <c r="I90" i="2" s="1"/>
  <c r="K89" i="2"/>
  <c r="K90" i="2" s="1"/>
  <c r="H89" i="2"/>
  <c r="H90" i="2" l="1"/>
  <c r="G90" i="2"/>
  <c r="G91" i="2" s="1"/>
  <c r="K91" i="2"/>
  <c r="K92" i="2" s="1"/>
  <c r="I91" i="2"/>
  <c r="J90" i="2"/>
  <c r="J91" i="2" s="1"/>
  <c r="E90" i="2"/>
  <c r="E91" i="2" s="1"/>
  <c r="H91" i="2"/>
  <c r="H92" i="2" s="1"/>
  <c r="D91" i="2"/>
  <c r="D92" i="2" s="1"/>
  <c r="C90" i="2"/>
  <c r="C91" i="2" s="1"/>
  <c r="I92" i="2" l="1"/>
  <c r="E92" i="2"/>
  <c r="E93" i="2" s="1"/>
  <c r="C92" i="2"/>
  <c r="C93" i="2" s="1"/>
  <c r="J92" i="2"/>
  <c r="J93" i="2" s="1"/>
  <c r="F91" i="2"/>
  <c r="F92" i="2" s="1"/>
  <c r="D93" i="2" l="1"/>
  <c r="D94" i="2" s="1"/>
  <c r="I93" i="2"/>
  <c r="K93" i="2"/>
  <c r="K94" i="2" s="1"/>
  <c r="G92" i="2"/>
  <c r="G93" i="2" l="1"/>
  <c r="H93" i="2"/>
  <c r="H94" i="2" s="1"/>
  <c r="F93" i="2"/>
  <c r="F94" i="2" s="1"/>
  <c r="J94" i="2"/>
  <c r="K95" i="2"/>
  <c r="C94" i="2"/>
  <c r="C95" i="2" s="1"/>
  <c r="E94" i="2" l="1"/>
  <c r="E95" i="2" s="1"/>
  <c r="I94" i="2"/>
  <c r="J95" i="2" s="1"/>
  <c r="K96" i="2" s="1"/>
  <c r="D95" i="2"/>
  <c r="D96" i="2" s="1"/>
  <c r="G94" i="2"/>
  <c r="G95" i="2" s="1"/>
  <c r="I95" i="2" l="1"/>
  <c r="H95" i="2"/>
  <c r="H96" i="2" s="1"/>
  <c r="F95" i="2"/>
  <c r="F96" i="2" s="1"/>
  <c r="C96" i="2"/>
  <c r="C97" i="2" s="1"/>
  <c r="J96" i="2"/>
  <c r="E96" i="2"/>
  <c r="E97" i="2" s="1"/>
  <c r="G96" i="2" l="1"/>
  <c r="G97" i="2" s="1"/>
  <c r="I96" i="2"/>
  <c r="D97" i="2"/>
  <c r="D98" i="2" s="1"/>
  <c r="J97" i="2"/>
  <c r="K97" i="2"/>
  <c r="I97" i="2"/>
  <c r="C98" i="2"/>
  <c r="C99" i="2" s="1"/>
  <c r="F97" i="2"/>
  <c r="F98" i="2" s="1"/>
  <c r="H97" i="2"/>
  <c r="H98" i="2" s="1"/>
  <c r="K98" i="2" l="1"/>
  <c r="G98" i="2"/>
  <c r="G99" i="2" s="1"/>
  <c r="E98" i="2"/>
  <c r="E99" i="2" s="1"/>
  <c r="J98" i="2"/>
  <c r="K99" i="2" s="1"/>
  <c r="I98" i="2"/>
  <c r="I99" i="2" l="1"/>
  <c r="H99" i="2"/>
  <c r="H100" i="2" s="1"/>
  <c r="F99" i="2"/>
  <c r="F100" i="2" s="1"/>
  <c r="D99" i="2"/>
  <c r="J99" i="2"/>
  <c r="J100" i="2" s="1"/>
  <c r="E100" i="2" l="1"/>
  <c r="G100" i="2"/>
  <c r="G101" i="2" s="1"/>
  <c r="D100" i="2"/>
  <c r="C100" i="2"/>
  <c r="I100" i="2"/>
  <c r="I101" i="2" s="1"/>
  <c r="H101" i="2"/>
  <c r="H102" i="2" s="1"/>
  <c r="F101" i="2"/>
  <c r="K100" i="2"/>
  <c r="K101" i="2" s="1"/>
  <c r="D101" i="2" l="1"/>
  <c r="G102" i="2"/>
  <c r="J101" i="2"/>
  <c r="J102" i="2" s="1"/>
  <c r="C101" i="2"/>
  <c r="C102" i="2" s="1"/>
  <c r="E101" i="2"/>
  <c r="E102" i="2" s="1"/>
  <c r="I102" i="2" l="1"/>
  <c r="I103" i="2" s="1"/>
  <c r="K102" i="2"/>
  <c r="K103" i="2" s="1"/>
  <c r="F102" i="2"/>
  <c r="F103" i="2" s="1"/>
  <c r="H103" i="2"/>
  <c r="D102" i="2"/>
  <c r="D103" i="2" s="1"/>
  <c r="J103" i="2" l="1"/>
  <c r="J104" i="2" s="1"/>
  <c r="C103" i="2"/>
  <c r="C104" i="2" s="1"/>
  <c r="E103" i="2"/>
  <c r="E104" i="2" s="1"/>
  <c r="I104" i="2"/>
  <c r="G103" i="2"/>
  <c r="G104" i="2" s="1"/>
  <c r="K104" i="2"/>
  <c r="K105" i="2" s="1"/>
  <c r="D104" i="2" l="1"/>
  <c r="H104" i="2"/>
  <c r="H105" i="2" s="1"/>
  <c r="F104" i="2"/>
  <c r="F105" i="2" s="1"/>
  <c r="J105" i="2"/>
  <c r="D105" i="2" l="1"/>
  <c r="C105" i="2"/>
  <c r="K106" i="2"/>
  <c r="I105" i="2"/>
  <c r="I106" i="2" s="1"/>
  <c r="G105" i="2"/>
  <c r="G106" i="2" s="1"/>
  <c r="E105" i="2"/>
  <c r="F106" i="2" s="1"/>
  <c r="D106" i="2" l="1"/>
  <c r="J106" i="2"/>
  <c r="J107" i="2" s="1"/>
  <c r="E106" i="2"/>
  <c r="E107" i="2" s="1"/>
  <c r="C106" i="2"/>
  <c r="C107" i="2" s="1"/>
  <c r="H106" i="2"/>
  <c r="H107" i="2" s="1"/>
  <c r="G107" i="2" l="1"/>
  <c r="D107" i="2"/>
  <c r="D108" i="2" s="1"/>
  <c r="I107" i="2"/>
  <c r="I108" i="2" s="1"/>
  <c r="K107" i="2"/>
  <c r="K108" i="2" s="1"/>
  <c r="F107" i="2"/>
  <c r="F108" i="2" s="1"/>
  <c r="G108" i="2" l="1"/>
  <c r="E108" i="2"/>
  <c r="E109" i="2" s="1"/>
  <c r="H108" i="2"/>
  <c r="H109" i="2" s="1"/>
  <c r="C108" i="2"/>
  <c r="C109" i="2" s="1"/>
  <c r="J108" i="2"/>
  <c r="J109" i="2" s="1"/>
  <c r="K109" i="2" l="1"/>
  <c r="K110" i="2" s="1"/>
  <c r="F109" i="2"/>
  <c r="F110" i="2" s="1"/>
  <c r="G109" i="2"/>
  <c r="G110" i="2" s="1"/>
  <c r="C110" i="2"/>
  <c r="C111" i="2" s="1"/>
  <c r="I109" i="2"/>
  <c r="I110" i="2" s="1"/>
  <c r="D109" i="2"/>
  <c r="D110" i="2" s="1"/>
  <c r="J110" i="2" l="1"/>
  <c r="H110" i="2"/>
  <c r="H111" i="2" s="1"/>
  <c r="E110" i="2"/>
  <c r="E111" i="2" s="1"/>
  <c r="F111" i="2" l="1"/>
  <c r="D111" i="2"/>
  <c r="I111" i="2"/>
  <c r="J111" i="2"/>
  <c r="K111" i="2"/>
  <c r="G111" i="2"/>
  <c r="G112" i="2" s="1"/>
  <c r="I112" i="2" l="1"/>
  <c r="K112" i="2"/>
  <c r="D112" i="2"/>
  <c r="C112" i="2"/>
  <c r="C113" i="2" s="1"/>
  <c r="E112" i="2"/>
  <c r="J112" i="2"/>
  <c r="J113" i="2" s="1"/>
  <c r="H112" i="2"/>
  <c r="H113" i="2" s="1"/>
  <c r="F112" i="2"/>
  <c r="F113" i="2" s="1"/>
  <c r="I113" i="2" l="1"/>
  <c r="I114" i="2" s="1"/>
  <c r="D113" i="2"/>
  <c r="K113" i="2"/>
  <c r="K114" i="2" s="1"/>
  <c r="E113" i="2"/>
  <c r="E114" i="2" s="1"/>
  <c r="G113" i="2"/>
  <c r="G114" i="2" s="1"/>
  <c r="J114" i="2" l="1"/>
  <c r="J115" i="2" s="1"/>
  <c r="D114" i="2"/>
  <c r="E115" i="2" s="1"/>
  <c r="F114" i="2"/>
  <c r="F115" i="2" s="1"/>
  <c r="H114" i="2"/>
  <c r="H115" i="2" s="1"/>
  <c r="C114" i="2"/>
  <c r="C115" i="2" l="1"/>
  <c r="K115" i="2"/>
  <c r="K116" i="2" s="1"/>
  <c r="G115" i="2"/>
  <c r="G116" i="2" s="1"/>
  <c r="D115" i="2"/>
  <c r="D116" i="2" s="1"/>
  <c r="I115" i="2"/>
  <c r="I116" i="2" s="1"/>
  <c r="C116" i="2" l="1"/>
  <c r="C117" i="2" s="1"/>
  <c r="F116" i="2"/>
  <c r="G117" i="2" s="1"/>
  <c r="H116" i="2"/>
  <c r="H117" i="2" s="1"/>
  <c r="E116" i="2"/>
  <c r="E117" i="2" s="1"/>
  <c r="J116" i="2"/>
  <c r="J117" i="2" s="1"/>
  <c r="I117" i="2" l="1"/>
  <c r="F117" i="2"/>
  <c r="D117" i="2"/>
  <c r="K117" i="2"/>
  <c r="B7" i="1"/>
  <c r="C7" i="1"/>
  <c r="D7" i="1"/>
  <c r="E7" i="1"/>
  <c r="F7" i="1"/>
  <c r="G7" i="1"/>
  <c r="H7" i="1"/>
  <c r="I7" i="1"/>
  <c r="J7" i="1"/>
  <c r="K7" i="1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6" i="3"/>
</calcChain>
</file>

<file path=xl/sharedStrings.xml><?xml version="1.0" encoding="utf-8"?>
<sst xmlns="http://schemas.openxmlformats.org/spreadsheetml/2006/main" count="15" uniqueCount="9">
  <si>
    <t>T</t>
  </si>
  <si>
    <t>N</t>
  </si>
  <si>
    <t>delx</t>
  </si>
  <si>
    <t>Q</t>
  </si>
  <si>
    <t>alpha</t>
  </si>
  <si>
    <t>delt</t>
  </si>
  <si>
    <t>deltmax</t>
  </si>
  <si>
    <t>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</si>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</sst>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Sheet1!$A$6:$K$6</c:f>
              <c:numCache>
                <c:formatCode>General</c:formatCode>
                <c:ptCount val="11"/>
                <c:pt idx="0">
                  <c:v>0</c:v>
                </c:pt>
                <c:pt idx="1">
                  <c:v>9.5238095238095237</c:v>
                </c:pt>
                <c:pt idx="2">
                  <c:v>19.047619047619047</c:v>
                </c:pt>
                <c:pt idx="3">
                  <c:v>28.571428571428569</c:v>
                </c:pt>
                <c:pt idx="4">
                  <c:v>38.095238095238095</c:v>
                </c:pt>
                <c:pt idx="5">
                  <c:v>47.61904761904762</c:v>
                </c:pt>
                <c:pt idx="6">
                  <c:v>57.142857142857146</c:v>
                </c:pt>
                <c:pt idx="7">
                  <c:v>66.666666666666671</c:v>
                </c:pt>
                <c:pt idx="8">
                  <c:v>76.19047619047619</c:v>
                </c:pt>
                <c:pt idx="9">
                  <c:v>85.714285714285708</c:v>
                </c:pt>
                <c:pt idx="10">
                  <c:v>95.238095238095227</c:v>
                </c:pt>
              </c:numCache>
            </c:numRef>
          </c:xVal>
          <c:yVal>
            <c:numRef>
              <c:f>Sheet1!$A$7:$K$7</c:f>
              <c:numCache>
                <c:formatCode>General</c:formatCode>
                <c:ptCount val="11"/>
                <c:pt idx="0">
                  <c:v>10</c:v>
                </c:pt>
                <c:pt idx="1">
                  <c:v>10.090702947845807</c:v>
                </c:pt>
                <c:pt idx="2">
                  <c:v>10.172335600907035</c:v>
                </c:pt>
                <c:pt idx="3">
                  <c:v>10.24489795918368</c:v>
                </c:pt>
                <c:pt idx="4">
                  <c:v>10.308390022675745</c:v>
                </c:pt>
                <c:pt idx="5">
                  <c:v>10.362811791383228</c:v>
                </c:pt>
                <c:pt idx="6">
                  <c:v>10.408163265306131</c:v>
                </c:pt>
                <c:pt idx="7">
                  <c:v>10.444444444444454</c:v>
                </c:pt>
                <c:pt idx="8">
                  <c:v>10.471655328798194</c:v>
                </c:pt>
                <c:pt idx="9">
                  <c:v>10.489795918367355</c:v>
                </c:pt>
                <c:pt idx="10">
                  <c:v>10.498866213151935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A-4D54-8839-84CF736E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6424"/>
        <c:axId val="329494784"/>
      </c:scatterChart>
      <c:valAx>
        <c:axId val="32949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494784"/>
        <c:crosses val="autoZero"/>
        <c:crossBetween val="midCat"/>
      </c:valAx>
      <c:valAx>
        <c:axId val="3294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49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Sheet2!$A$10:$A$117</c:f>
              <c:numCache>
                <c:formatCode>General</c:formatCode>
                <c:ptCount val="10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</c:numCache>
            </c:numRef>
          </c:xVal>
          <c:yVal>
            <c:numRef>
              <c:f>Sheet2!$G$10:$G$117</c:f>
              <c:numCache>
                <c:formatCode>General</c:formatCode>
                <c:ptCount val="108"/>
                <c:pt idx="0">
                  <c:v>10</c:v>
                </c:pt>
                <c:pt idx="1">
                  <c:v>10.004</c:v>
                </c:pt>
                <c:pt idx="2">
                  <c:v>10.007999999999999</c:v>
                </c:pt>
                <c:pt idx="3">
                  <c:v>10.011999999999999</c:v>
                </c:pt>
                <c:pt idx="4">
                  <c:v>10.015999999999998</c:v>
                </c:pt>
                <c:pt idx="5">
                  <c:v>10.019999999999998</c:v>
                </c:pt>
                <c:pt idx="6">
                  <c:v>10.023918079999998</c:v>
                </c:pt>
                <c:pt idx="7">
                  <c:v>10.027754239999997</c:v>
                </c:pt>
                <c:pt idx="8">
                  <c:v>10.031475711999999</c:v>
                </c:pt>
                <c:pt idx="9">
                  <c:v>10.035082495999998</c:v>
                </c:pt>
                <c:pt idx="10">
                  <c:v>10.038564761599998</c:v>
                </c:pt>
                <c:pt idx="11">
                  <c:v>10.041924186521598</c:v>
                </c:pt>
                <c:pt idx="12">
                  <c:v>10.045159827046398</c:v>
                </c:pt>
                <c:pt idx="13">
                  <c:v>10.048274703073279</c:v>
                </c:pt>
                <c:pt idx="14">
                  <c:v>10.051271179141118</c:v>
                </c:pt>
                <c:pt idx="15">
                  <c:v>10.054152946237437</c:v>
                </c:pt>
                <c:pt idx="16">
                  <c:v>10.05692350370362</c:v>
                </c:pt>
                <c:pt idx="17">
                  <c:v>10.059586742243161</c:v>
                </c:pt>
                <c:pt idx="18">
                  <c:v>10.062146440267981</c:v>
                </c:pt>
                <c:pt idx="19">
                  <c:v>10.064606431251136</c:v>
                </c:pt>
                <c:pt idx="20">
                  <c:v>10.066970435823471</c:v>
                </c:pt>
                <c:pt idx="21">
                  <c:v>10.069242109319303</c:v>
                </c:pt>
                <c:pt idx="22">
                  <c:v>10.071424986746104</c:v>
                </c:pt>
                <c:pt idx="23">
                  <c:v>10.073522497408423</c:v>
                </c:pt>
                <c:pt idx="24">
                  <c:v>10.075537948484227</c:v>
                </c:pt>
                <c:pt idx="25">
                  <c:v>10.077474531283656</c:v>
                </c:pt>
                <c:pt idx="26">
                  <c:v>10.079335318218046</c:v>
                </c:pt>
                <c:pt idx="27">
                  <c:v>10.081123267182765</c:v>
                </c:pt>
                <c:pt idx="28">
                  <c:v>10.082841223166565</c:v>
                </c:pt>
                <c:pt idx="29">
                  <c:v>10.084491922255518</c:v>
                </c:pt>
                <c:pt idx="30">
                  <c:v>10.086077994770973</c:v>
                </c:pt>
                <c:pt idx="31">
                  <c:v>10.08760196913086</c:v>
                </c:pt>
                <c:pt idx="32">
                  <c:v>10.089066275385786</c:v>
                </c:pt>
                <c:pt idx="33">
                  <c:v>10.090473248915732</c:v>
                </c:pt>
                <c:pt idx="34">
                  <c:v>10.091825133949291</c:v>
                </c:pt>
                <c:pt idx="35">
                  <c:v>10.093124087053964</c:v>
                </c:pt>
                <c:pt idx="36">
                  <c:v>10.094372180489392</c:v>
                </c:pt>
                <c:pt idx="37">
                  <c:v>10.09557140547016</c:v>
                </c:pt>
                <c:pt idx="38">
                  <c:v>10.096723675305194</c:v>
                </c:pt>
                <c:pt idx="39">
                  <c:v>10.097830828430036</c:v>
                </c:pt>
                <c:pt idx="40">
                  <c:v>10.098894631323764</c:v>
                </c:pt>
                <c:pt idx="41">
                  <c:v>10.099916781318047</c:v>
                </c:pt>
                <c:pt idx="42">
                  <c:v>10.10089890929811</c:v>
                </c:pt>
                <c:pt idx="43">
                  <c:v>10.101842582300579</c:v>
                </c:pt>
                <c:pt idx="44">
                  <c:v>10.102749306010608</c:v>
                </c:pt>
                <c:pt idx="45">
                  <c:v>10.103620527162313</c:v>
                </c:pt>
                <c:pt idx="46">
                  <c:v>10.104457635845728</c:v>
                </c:pt>
                <c:pt idx="47">
                  <c:v>10.105261967723886</c:v>
                </c:pt>
                <c:pt idx="48">
                  <c:v>10.106034806163336</c:v>
                </c:pt>
                <c:pt idx="49">
                  <c:v>10.106777384281433</c:v>
                </c:pt>
                <c:pt idx="50">
                  <c:v>10.107490886913592</c:v>
                </c:pt>
                <c:pt idx="51">
                  <c:v>10.108176452503583</c:v>
                </c:pt>
                <c:pt idx="52">
                  <c:v>10.108835174919884</c:v>
                </c:pt>
                <c:pt idx="53">
                  <c:v>10.109468105200932</c:v>
                </c:pt>
                <c:pt idx="54">
                  <c:v>10.110076253232082</c:v>
                </c:pt>
                <c:pt idx="55">
                  <c:v>10.110660589356911</c:v>
                </c:pt>
                <c:pt idx="56">
                  <c:v>10.111222045925444</c:v>
                </c:pt>
                <c:pt idx="57">
                  <c:v>10.111761518781776</c:v>
                </c:pt>
                <c:pt idx="58">
                  <c:v>10.112279868693427</c:v>
                </c:pt>
                <c:pt idx="59">
                  <c:v>10.112777922724774</c:v>
                </c:pt>
                <c:pt idx="60">
                  <c:v>10.113256475556664</c:v>
                </c:pt>
                <c:pt idx="61">
                  <c:v>10.113716290754397</c:v>
                </c:pt>
                <c:pt idx="62">
                  <c:v>10.114158101986035</c:v>
                </c:pt>
                <c:pt idx="63">
                  <c:v>10.114582614193033</c:v>
                </c:pt>
                <c:pt idx="64">
                  <c:v>10.11499050471501</c:v>
                </c:pt>
                <c:pt idx="65">
                  <c:v>10.1153824243705</c:v>
                </c:pt>
                <c:pt idx="66">
                  <c:v>10.115758998495375</c:v>
                </c:pt>
                <c:pt idx="67">
                  <c:v>10.116120827940618</c:v>
                </c:pt>
                <c:pt idx="68">
                  <c:v>10.116468490031014</c:v>
                </c:pt>
                <c:pt idx="69">
                  <c:v>10.116802539486329</c:v>
                </c:pt>
                <c:pt idx="70">
                  <c:v>10.117123509306385</c:v>
                </c:pt>
                <c:pt idx="71">
                  <c:v>10.117431911621516</c:v>
                </c:pt>
                <c:pt idx="72">
                  <c:v>10.117728238509699</c:v>
                </c:pt>
                <c:pt idx="73">
                  <c:v>10.118012962781703</c:v>
                </c:pt>
                <c:pt idx="74">
                  <c:v>10.118286538735495</c:v>
                </c:pt>
                <c:pt idx="75">
                  <c:v>10.118549402881095</c:v>
                </c:pt>
                <c:pt idx="76">
                  <c:v>10.118801974637076</c:v>
                </c:pt>
                <c:pt idx="77">
                  <c:v>10.119044656999758</c:v>
                </c:pt>
                <c:pt idx="78">
                  <c:v>10.119277837186228</c:v>
                </c:pt>
                <c:pt idx="79">
                  <c:v>10.119501887252174</c:v>
                </c:pt>
                <c:pt idx="80">
                  <c:v>10.119717164685518</c:v>
                </c:pt>
                <c:pt idx="81">
                  <c:v>10.119924012976822</c:v>
                </c:pt>
                <c:pt idx="82">
                  <c:v>10.120122762167346</c:v>
                </c:pt>
                <c:pt idx="83">
                  <c:v>10.120313729375656</c:v>
                </c:pt>
                <c:pt idx="84">
                  <c:v>10.120497219303607</c:v>
                </c:pt>
                <c:pt idx="85">
                  <c:v>10.12067352472252</c:v>
                </c:pt>
                <c:pt idx="86">
                  <c:v>10.120842926940313</c:v>
                </c:pt>
                <c:pt idx="87">
                  <c:v>10.121005696250357</c:v>
                </c:pt>
                <c:pt idx="88">
                  <c:v>10.121162092362745</c:v>
                </c:pt>
                <c:pt idx="89">
                  <c:v>10.121312364818667</c:v>
                </c:pt>
                <c:pt idx="90">
                  <c:v>10.121456753388593</c:v>
                </c:pt>
                <c:pt idx="91">
                  <c:v>10.121595488454822</c:v>
                </c:pt>
                <c:pt idx="92">
                  <c:v>10.121728791379091</c:v>
                </c:pt>
                <c:pt idx="93">
                  <c:v>10.121856874855755</c:v>
                </c:pt>
                <c:pt idx="94">
                  <c:v>10.12197994325118</c:v>
                </c:pt>
                <c:pt idx="95">
                  <c:v>10.122098192929798</c:v>
                </c:pt>
                <c:pt idx="96">
                  <c:v>10.122211812567443</c:v>
                </c:pt>
                <c:pt idx="97">
                  <c:v>10.122320983452379</c:v>
                </c:pt>
                <c:pt idx="98">
                  <c:v>10.122425879774573</c:v>
                </c:pt>
                <c:pt idx="99">
                  <c:v>10.122526668903619</c:v>
                </c:pt>
                <c:pt idx="100">
                  <c:v>10.122623511655789</c:v>
                </c:pt>
                <c:pt idx="101">
                  <c:v>10.122716562550629</c:v>
                </c:pt>
                <c:pt idx="102">
                  <c:v>10.122805970057506</c:v>
                </c:pt>
                <c:pt idx="103">
                  <c:v>10.122891876832496</c:v>
                </c:pt>
                <c:pt idx="104">
                  <c:v>10.122974419946013</c:v>
                </c:pt>
                <c:pt idx="105">
                  <c:v>10.123053731101505</c:v>
                </c:pt>
                <c:pt idx="106">
                  <c:v>10.123129936845599</c:v>
                </c:pt>
                <c:pt idx="107">
                  <c:v>10.12320315877002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5-474E-AE58-0B657022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4744"/>
        <c:axId val="466625072"/>
      </c:scatterChart>
      <c:valAx>
        <c:axId val="4666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625072"/>
        <c:crosses val="autoZero"/>
        <c:crossBetween val="midCat"/>
      </c:valAx>
      <c:valAx>
        <c:axId val="466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6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929078014184398E-2"/>
          <c:y val="1.9386106623587161E-4"/>
          <c:w val="0.92026581783660022"/>
          <c:h val="0.82086508168708316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Sheet3!$A$4:$K$4</c:f>
              <c:numCache>
                <c:formatCode>General</c:formatCode>
                <c:ptCount val="11"/>
                <c:pt idx="0">
                  <c:v>5.880971328904284</c:v>
                </c:pt>
                <c:pt idx="1">
                  <c:v>5.8153399459070849</c:v>
                </c:pt>
                <c:pt idx="2">
                  <c:v>5.7396310163632682</c:v>
                </c:pt>
                <c:pt idx="3">
                  <c:v>5.8089696823239523</c:v>
                </c:pt>
                <c:pt idx="4">
                  <c:v>6.3009759243757335</c:v>
                </c:pt>
                <c:pt idx="5">
                  <c:v>6.9523306033039018</c:v>
                </c:pt>
                <c:pt idx="6">
                  <c:v>7.6210115510886931</c:v>
                </c:pt>
                <c:pt idx="7">
                  <c:v>8.2599597964061644</c:v>
                </c:pt>
                <c:pt idx="8">
                  <c:v>8.8630093577684921</c:v>
                </c:pt>
                <c:pt idx="9">
                  <c:v>9.4386551007585648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8-4440-B341-01304C350A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Sheet3!$A$5:$K$5</c:f>
              <c:numCache>
                <c:formatCode>General</c:formatCode>
                <c:ptCount val="11"/>
                <c:pt idx="0">
                  <c:v>5.9466027358212967</c:v>
                </c:pt>
                <c:pt idx="1">
                  <c:v>5.825417515495479</c:v>
                </c:pt>
                <c:pt idx="2">
                  <c:v>5.5945834424801166</c:v>
                </c:pt>
                <c:pt idx="3">
                  <c:v>5.3863021259394275</c:v>
                </c:pt>
                <c:pt idx="4">
                  <c:v>6.1416275048557472</c:v>
                </c:pt>
                <c:pt idx="5">
                  <c:v>6.9350043490862774</c:v>
                </c:pt>
                <c:pt idx="6">
                  <c:v>7.650744265185871</c:v>
                </c:pt>
                <c:pt idx="7">
                  <c:v>8.2958584887710565</c:v>
                </c:pt>
                <c:pt idx="8">
                  <c:v>8.8904131812033889</c:v>
                </c:pt>
                <c:pt idx="9">
                  <c:v>9.4529559461807562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8-4440-B341-01304C350A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Sheet3!$A$6:$K$6</c:f>
              <c:numCache>
                <c:formatCode>General</c:formatCode>
                <c:ptCount val="11"/>
                <c:pt idx="0">
                  <c:v>6.1334193861059001</c:v>
                </c:pt>
                <c:pt idx="1">
                  <c:v>5.9451439599658036</c:v>
                </c:pt>
                <c:pt idx="2">
                  <c:v>5.4269831329429836</c:v>
                </c:pt>
                <c:pt idx="3">
                  <c:v>4.0000278930709445</c:v>
                </c:pt>
                <c:pt idx="4">
                  <c:v>5.9442276367278764</c:v>
                </c:pt>
                <c:pt idx="5">
                  <c:v>6.9953150370858195</c:v>
                </c:pt>
                <c:pt idx="6">
                  <c:v>7.7511026829829994</c:v>
                </c:pt>
                <c:pt idx="7">
                  <c:v>8.382316720370909</c:v>
                </c:pt>
                <c:pt idx="8">
                  <c:v>8.9498289369500892</c:v>
                </c:pt>
                <c:pt idx="9">
                  <c:v>9.482755504352717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8-4440-B341-01304C350A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Sheet3!$A$7:$K$7</c:f>
              <c:numCache>
                <c:formatCode>General</c:formatCode>
                <c:ptCount val="11"/>
                <c:pt idx="0">
                  <c:v>6.50851148415195</c:v>
                </c:pt>
                <c:pt idx="1">
                  <c:v>6.3947558261395425</c:v>
                </c:pt>
                <c:pt idx="2">
                  <c:v>6.1681772557851815</c:v>
                </c:pt>
                <c:pt idx="3">
                  <c:v>5.9415986944666743</c:v>
                </c:pt>
                <c:pt idx="4">
                  <c:v>6.639940127562312</c:v>
                </c:pt>
                <c:pt idx="5">
                  <c:v>7.3509254927484022</c:v>
                </c:pt>
                <c:pt idx="6">
                  <c:v>7.9760347197677683</c:v>
                </c:pt>
                <c:pt idx="7">
                  <c:v>8.5324767803442008</c:v>
                </c:pt>
                <c:pt idx="8">
                  <c:v>9.0438303464105658</c:v>
                </c:pt>
                <c:pt idx="9">
                  <c:v>9.5282371357528035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8-4440-B341-01304C350A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Sheet3!$A$8:$K$8</c:f>
              <c:numCache>
                <c:formatCode>General</c:formatCode>
                <c:ptCount val="11"/>
                <c:pt idx="0">
                  <c:v>6.9973592599169789</c:v>
                </c:pt>
                <c:pt idx="1">
                  <c:v>6.9571906236282874</c:v>
                </c:pt>
                <c:pt idx="2">
                  <c:v>6.909371387384704</c:v>
                </c:pt>
                <c:pt idx="3">
                  <c:v>6.9582495176550037</c:v>
                </c:pt>
                <c:pt idx="4">
                  <c:v>7.3230087005688294</c:v>
                </c:pt>
                <c:pt idx="5">
                  <c:v>7.7924120985945775</c:v>
                </c:pt>
                <c:pt idx="6">
                  <c:v>8.2696339325275581</c:v>
                </c:pt>
                <c:pt idx="7">
                  <c:v>8.727725341702401</c:v>
                </c:pt>
                <c:pt idx="8">
                  <c:v>9.1647785367095587</c:v>
                </c:pt>
                <c:pt idx="9">
                  <c:v>9.5863626935687343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8-4440-B341-01304C350A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Sheet3!$A$9:$K$9</c:f>
              <c:numCache>
                <c:formatCode>General</c:formatCode>
                <c:ptCount val="11"/>
                <c:pt idx="0">
                  <c:v>7.5263756893270966</c:v>
                </c:pt>
                <c:pt idx="1">
                  <c:v>7.5272760377782468</c:v>
                </c:pt>
                <c:pt idx="2">
                  <c:v>7.5538681681336577</c:v>
                </c:pt>
                <c:pt idx="3">
                  <c:v>7.659019302462343</c:v>
                </c:pt>
                <c:pt idx="4">
                  <c:v>7.9014330710104241</c:v>
                </c:pt>
                <c:pt idx="5">
                  <c:v>8.2260802790999179</c:v>
                </c:pt>
                <c:pt idx="6">
                  <c:v>8.5823635784211714</c:v>
                </c:pt>
                <c:pt idx="7">
                  <c:v>8.9440121232619081</c:v>
                </c:pt>
                <c:pt idx="8">
                  <c:v>9.3011957687577542</c:v>
                </c:pt>
                <c:pt idx="9">
                  <c:v>9.6524351029527828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8-4440-B341-01304C350A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Sheet3!$A$10:$K$10</c:f>
              <c:numCache>
                <c:formatCode>General</c:formatCode>
                <c:ptCount val="11"/>
                <c:pt idx="0">
                  <c:v>8.054491784925057</c:v>
                </c:pt>
                <c:pt idx="1">
                  <c:v>8.0716696841101729</c:v>
                </c:pt>
                <c:pt idx="2">
                  <c:v>8.1198059581116073</c:v>
                </c:pt>
                <c:pt idx="3">
                  <c:v>8.222526465067153</c:v>
                </c:pt>
                <c:pt idx="4">
                  <c:v>8.397624012477003</c:v>
                </c:pt>
                <c:pt idx="5">
                  <c:v>8.6281123772663406</c:v>
                </c:pt>
                <c:pt idx="6">
                  <c:v>8.8897279858379239</c:v>
                </c:pt>
                <c:pt idx="7">
                  <c:v>9.1647638092316406</c:v>
                </c:pt>
                <c:pt idx="8">
                  <c:v>9.4435573151192411</c:v>
                </c:pt>
                <c:pt idx="9">
                  <c:v>9.7221819504207794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8-4440-B341-01304C350A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Sheet3!$A$11:$K$11</c:f>
              <c:numCache>
                <c:formatCode>General</c:formatCode>
                <c:ptCount val="11"/>
                <c:pt idx="0">
                  <c:v>8.5654299929677524</c:v>
                </c:pt>
                <c:pt idx="1">
                  <c:v>8.5851049668113237</c:v>
                </c:pt>
                <c:pt idx="2">
                  <c:v>8.6311595256138141</c:v>
                </c:pt>
                <c:pt idx="3">
                  <c:v>8.7136565967497415</c:v>
                </c:pt>
                <c:pt idx="4">
                  <c:v>8.838424144939788</c:v>
                </c:pt>
                <c:pt idx="5">
                  <c:v>8.9990172386931349</c:v>
                </c:pt>
                <c:pt idx="6">
                  <c:v>9.1836721840023756</c:v>
                </c:pt>
                <c:pt idx="7">
                  <c:v>9.3817578167042726</c:v>
                </c:pt>
                <c:pt idx="8">
                  <c:v>9.5860877344312119</c:v>
                </c:pt>
                <c:pt idx="9">
                  <c:v>9.7927353843252369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8-4440-B341-01304C350A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Sheet3!$A$12:$K$12</c:f>
              <c:numCache>
                <c:formatCode>General</c:formatCode>
                <c:ptCount val="11"/>
                <c:pt idx="0">
                  <c:v>9.0566932355766259</c:v>
                </c:pt>
                <c:pt idx="1">
                  <c:v>9.0721606726356612</c:v>
                </c:pt>
                <c:pt idx="2">
                  <c:v>9.1060705883472917</c:v>
                </c:pt>
                <c:pt idx="3">
                  <c:v>9.1625162582530546</c:v>
                </c:pt>
                <c:pt idx="4">
                  <c:v>9.2433987378728943</c:v>
                </c:pt>
                <c:pt idx="5">
                  <c:v>9.3458602536293682</c:v>
                </c:pt>
                <c:pt idx="6">
                  <c:v>9.4641856987709545</c:v>
                </c:pt>
                <c:pt idx="7">
                  <c:v>9.5925075420084411</c:v>
                </c:pt>
                <c:pt idx="8">
                  <c:v>9.7263004232504642</c:v>
                </c:pt>
                <c:pt idx="9">
                  <c:v>9.8626718529290631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8-4440-B341-01304C350A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Sheet3!$A$13:$K$13</c:f>
              <c:numCache>
                <c:formatCode>General</c:formatCode>
                <c:ptCount val="11"/>
                <c:pt idx="0">
                  <c:v>9.5324890461891059</c:v>
                </c:pt>
                <c:pt idx="1">
                  <c:v>9.5407739046642455</c:v>
                </c:pt>
                <c:pt idx="2">
                  <c:v>9.5584459014238554</c:v>
                </c:pt>
                <c:pt idx="3">
                  <c:v>9.5869391141566744</c:v>
                </c:pt>
                <c:pt idx="4">
                  <c:v>9.6267942982705819</c:v>
                </c:pt>
                <c:pt idx="5">
                  <c:v>9.6768393421929666</c:v>
                </c:pt>
                <c:pt idx="6">
                  <c:v>9.7347028178080528</c:v>
                </c:pt>
                <c:pt idx="7">
                  <c:v>9.7977862309824353</c:v>
                </c:pt>
                <c:pt idx="8">
                  <c:v>9.8639345645933627</c:v>
                </c:pt>
                <c:pt idx="9">
                  <c:v>9.9316516043806065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A8-4440-B341-01304C350A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Sheet3!$A$14:$K$14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A8-4440-B341-01304C350A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7048"/>
        <c:axId val="468073112"/>
        <c:axId val="334185840"/>
      </c:surfaceChart>
      <c:catAx>
        <c:axId val="468077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073112"/>
        <c:crosses val="autoZero"/>
        <c:auto val="1"/>
        <c:lblAlgn val="ctr"/>
        <c:lblOffset val="100"/>
        <c:noMultiLvlLbl val="0"/>
      </c:catAx>
      <c:valAx>
        <c:axId val="4680731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077048"/>
        <c:crosses val="autoZero"/>
        <c:crossBetween val="midCat"/>
        <c:majorUnit val="0.5"/>
      </c:valAx>
      <c:serAx>
        <c:axId val="33418584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0731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438150</xdr:rowOff>
    </xdr:from>
    <xdr:to>
      <xdr:col>7</xdr:col>
      <xdr:colOff>457200</xdr:colOff>
      <xdr:row>10</xdr:row>
      <xdr:rowOff>438150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1266825</xdr:colOff>
      <xdr:row>11</xdr:row>
      <xdr:rowOff>438150</xdr:rowOff>
    </xdr:from>
    <xdr:to>
      <xdr:col>8</xdr:col>
      <xdr:colOff>352425</xdr:colOff>
      <xdr:row>17</xdr:row>
      <xdr:rowOff>438150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19049</xdr:rowOff>
    </xdr:from>
    <xdr:to>
      <xdr:col>9</xdr:col>
      <xdr:colOff>876300</xdr:colOff>
      <xdr:row>22</xdr:row>
      <xdr:rowOff>428624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1" sqref="C11"/>
    </sheetView>
  </sheetViews>
  <sheetFormatPr defaultRowHeight="36" x14ac:dyDescent="0.55000000000000004"/>
  <cols>
    <col min="1" max="11" width="8.578125" customWidth="1"/>
  </cols>
  <sheetData>
    <row r="1" spans="1:11" x14ac:dyDescent="0.55000000000000004">
      <c r="A1" t="s">
        <v>0</v>
      </c>
      <c r="B1">
        <v>10</v>
      </c>
    </row>
    <row r="2" spans="1:11" x14ac:dyDescent="0.55000000000000004">
      <c r="A2" t="s">
        <v>1</v>
      </c>
      <c r="B2">
        <v>1E-3</v>
      </c>
    </row>
    <row r="3" spans="1:11" x14ac:dyDescent="0.55000000000000004">
      <c r="A3" t="s">
        <v>2</v>
      </c>
      <c r="B3">
        <f>100/10.5</f>
        <v>9.5238095238095237</v>
      </c>
    </row>
    <row r="4" spans="1:11" x14ac:dyDescent="0.55000000000000004">
      <c r="A4" t="s">
        <v>3</v>
      </c>
      <c r="B4">
        <f>-N*delx^2</f>
        <v>-9.0702947845804988E-2</v>
      </c>
    </row>
    <row r="5" spans="1:11" x14ac:dyDescent="0.55000000000000004">
      <c r="A5">
        <v>1</v>
      </c>
      <c r="B5">
        <f>A5+1</f>
        <v>2</v>
      </c>
      <c r="C5">
        <f t="shared" ref="C5:J5" si="0">B5+1</f>
        <v>3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v>11</v>
      </c>
    </row>
    <row r="6" spans="1:11" x14ac:dyDescent="0.55000000000000004">
      <c r="A6">
        <v>0</v>
      </c>
      <c r="B6">
        <f>A6+delx</f>
        <v>9.5238095238095237</v>
      </c>
      <c r="C6">
        <f>B6+delx</f>
        <v>19.047619047619047</v>
      </c>
      <c r="D6">
        <f>C6+delx</f>
        <v>28.571428571428569</v>
      </c>
      <c r="E6">
        <f>D6+delx</f>
        <v>38.095238095238095</v>
      </c>
      <c r="F6">
        <f>E6+delx</f>
        <v>47.61904761904762</v>
      </c>
      <c r="G6">
        <f>F6+delx</f>
        <v>57.142857142857146</v>
      </c>
      <c r="H6">
        <f>G6+delx</f>
        <v>66.666666666666671</v>
      </c>
      <c r="I6">
        <f>H6+delx</f>
        <v>76.19047619047619</v>
      </c>
      <c r="J6">
        <f>I6+delx</f>
        <v>85.714285714285708</v>
      </c>
      <c r="K6">
        <f>J6+delx</f>
        <v>95.238095238095227</v>
      </c>
    </row>
    <row r="7" spans="1:11" x14ac:dyDescent="0.55000000000000004">
      <c r="A7">
        <v>10</v>
      </c>
      <c r="B7">
        <f ca="1">(A7+C7)/2 -Q/(2 * T)</f>
        <v>10.090702947845807</v>
      </c>
      <c r="C7">
        <f ca="1">(B7+D7)/2 -Q/(2 * T)</f>
        <v>10.172335600907035</v>
      </c>
      <c r="D7">
        <f ca="1">(C7+E7)/2 -Q/(2 * T)</f>
        <v>10.24489795918368</v>
      </c>
      <c r="E7">
        <f ca="1">(D7+F7)/2 -Q/(2 * T)</f>
        <v>10.308390022675745</v>
      </c>
      <c r="F7">
        <f ca="1">(E7+G7)/2 -Q/(2 * T)</f>
        <v>10.362811791383228</v>
      </c>
      <c r="G7">
        <f ca="1">(F7+H7)/2 -Q/(2 * T)</f>
        <v>10.408163265306131</v>
      </c>
      <c r="H7">
        <f ca="1">(G7+I7)/2 -Q/(2 * T)</f>
        <v>10.444444444444454</v>
      </c>
      <c r="I7">
        <f ca="1">(H7+J7)/2 -Q/(2 * T)</f>
        <v>10.471655328798194</v>
      </c>
      <c r="J7">
        <f ca="1">(I7+K7)/2 -Q/(2 * T)</f>
        <v>10.489795918367355</v>
      </c>
      <c r="K7">
        <f ca="1">J7-Q/T</f>
        <v>10.498866213151935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8" workbookViewId="0">
      <selection activeCell="G117" activeCellId="1" sqref="A10:A117 G10:G117"/>
    </sheetView>
  </sheetViews>
  <sheetFormatPr defaultRowHeight="36" x14ac:dyDescent="0.55000000000000004"/>
  <cols>
    <col min="1" max="12" width="7.578125" customWidth="1"/>
  </cols>
  <sheetData>
    <row r="1" spans="1:12" x14ac:dyDescent="0.55000000000000004">
      <c r="A1" t="s">
        <v>0</v>
      </c>
      <c r="B1">
        <v>10</v>
      </c>
      <c r="D1" t="s">
        <v>6</v>
      </c>
      <c r="E1">
        <f>0.5 * S * delx^2 / T</f>
        <v>0.5</v>
      </c>
    </row>
    <row r="2" spans="1:12" x14ac:dyDescent="0.55000000000000004">
      <c r="A2" t="s">
        <v>1</v>
      </c>
      <c r="B2">
        <v>1E-3</v>
      </c>
    </row>
    <row r="3" spans="1:12" x14ac:dyDescent="0.55000000000000004">
      <c r="A3" t="s">
        <v>2</v>
      </c>
      <c r="B3">
        <v>10</v>
      </c>
    </row>
    <row r="4" spans="1:12" x14ac:dyDescent="0.55000000000000004">
      <c r="A4" t="s">
        <v>3</v>
      </c>
      <c r="B4">
        <f>-N*delx^2</f>
        <v>-0.1</v>
      </c>
    </row>
    <row r="5" spans="1:12" x14ac:dyDescent="0.55000000000000004">
      <c r="A5" t="s">
        <v>7</v>
      </c>
      <c r="B5">
        <v>0.1</v>
      </c>
    </row>
    <row r="6" spans="1:12" x14ac:dyDescent="0.55000000000000004">
      <c r="A6" t="s">
        <v>5</v>
      </c>
      <c r="B6">
        <v>0.4</v>
      </c>
    </row>
    <row r="7" spans="1:12" x14ac:dyDescent="0.55000000000000004">
      <c r="A7" t="s">
        <v>4</v>
      </c>
      <c r="B7">
        <f>T*delt/(S*delx^2)</f>
        <v>0.4</v>
      </c>
    </row>
    <row r="9" spans="1:12" x14ac:dyDescent="0.55000000000000004">
      <c r="A9" t="s">
        <v>8</v>
      </c>
      <c r="B9">
        <v>0</v>
      </c>
      <c r="C9">
        <f>B9+delx</f>
        <v>10</v>
      </c>
      <c r="D9">
        <f>C9+delx</f>
        <v>20</v>
      </c>
      <c r="E9">
        <f>D9+delx</f>
        <v>30</v>
      </c>
      <c r="F9">
        <f>E9+delx</f>
        <v>40</v>
      </c>
      <c r="G9">
        <f>F9+delx</f>
        <v>50</v>
      </c>
      <c r="H9">
        <f>G9+delx</f>
        <v>60</v>
      </c>
      <c r="I9">
        <f>H9+delx</f>
        <v>70</v>
      </c>
      <c r="J9">
        <f>I9+delx</f>
        <v>80</v>
      </c>
      <c r="K9">
        <f>J9+delx</f>
        <v>90</v>
      </c>
      <c r="L9">
        <f>K9+delx</f>
        <v>100</v>
      </c>
    </row>
    <row r="10" spans="1:12" x14ac:dyDescent="0.55000000000000004">
      <c r="A10">
        <v>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</row>
    <row r="11" spans="1:12" x14ac:dyDescent="0.55000000000000004">
      <c r="A11">
        <f>A10+delt</f>
        <v>0.4</v>
      </c>
      <c r="B11">
        <v>10</v>
      </c>
      <c r="C11">
        <f>C10+alpha*(B10+D10-2*C10-Q/T)</f>
        <v>10.004</v>
      </c>
      <c r="D11">
        <f>D10+alpha*(C10+E10-2*D10-Q/T)</f>
        <v>10.004</v>
      </c>
      <c r="E11">
        <f>E10+alpha*(D10+F10-2*E10-Q/T)</f>
        <v>10.004</v>
      </c>
      <c r="F11">
        <f>F10+alpha*(E10+G10-2*F10-Q/T)</f>
        <v>10.004</v>
      </c>
      <c r="G11">
        <f>G10+alpha*(F10+H10-2*G10-Q/T)</f>
        <v>10.004</v>
      </c>
      <c r="H11">
        <f>H10+alpha*(G10+I10-2*H10-Q/T)</f>
        <v>10.004</v>
      </c>
      <c r="I11">
        <f>I10+alpha*(H10+J10-2*I10-Q/T)</f>
        <v>10.004</v>
      </c>
      <c r="J11">
        <f>J10+alpha*(I10+K10-2*J10-Q/T)</f>
        <v>10.004</v>
      </c>
      <c r="K11">
        <f>K10+alpha*(J10+L10-2*K10-Q/T)</f>
        <v>10.004</v>
      </c>
      <c r="L11">
        <v>10</v>
      </c>
    </row>
    <row r="12" spans="1:12" x14ac:dyDescent="0.55000000000000004">
      <c r="A12">
        <f>A11+delt</f>
        <v>0.8</v>
      </c>
      <c r="B12">
        <v>10</v>
      </c>
      <c r="C12">
        <f>C11+alpha*(B11+D11-2*C11-Q/T)</f>
        <v>10.006399999999999</v>
      </c>
      <c r="D12">
        <f>D11+alpha*(C11+E11-2*D11-Q/T)</f>
        <v>10.007999999999999</v>
      </c>
      <c r="E12">
        <f>E11+alpha*(D11+F11-2*E11-Q/T)</f>
        <v>10.007999999999999</v>
      </c>
      <c r="F12">
        <f>F11+alpha*(E11+G11-2*F11-Q/T)</f>
        <v>10.007999999999999</v>
      </c>
      <c r="G12">
        <f>G11+alpha*(F11+H11-2*G11-Q/T)</f>
        <v>10.007999999999999</v>
      </c>
      <c r="H12">
        <f>H11+alpha*(G11+I11-2*H11-Q/T)</f>
        <v>10.007999999999999</v>
      </c>
      <c r="I12">
        <f>I11+alpha*(H11+J11-2*I11-Q/T)</f>
        <v>10.007999999999999</v>
      </c>
      <c r="J12">
        <f>J11+alpha*(I11+K11-2*J11-Q/T)</f>
        <v>10.007999999999999</v>
      </c>
      <c r="K12">
        <f>K11+alpha*(J11+L11-2*K11-Q/T)</f>
        <v>10.006399999999999</v>
      </c>
      <c r="L12">
        <v>10</v>
      </c>
    </row>
    <row r="13" spans="1:12" x14ac:dyDescent="0.55000000000000004">
      <c r="A13">
        <f>A12+delt</f>
        <v>1.2000000000000002</v>
      </c>
      <c r="B13">
        <v>10</v>
      </c>
      <c r="C13">
        <f>C12+alpha*(B12+D12-2*C12-Q/T)</f>
        <v>10.008479999999999</v>
      </c>
      <c r="D13">
        <f>D12+alpha*(C12+E12-2*D12-Q/T)</f>
        <v>10.01136</v>
      </c>
      <c r="E13">
        <f>E12+alpha*(D12+F12-2*E12-Q/T)</f>
        <v>10.011999999999999</v>
      </c>
      <c r="F13">
        <f>F12+alpha*(E12+G12-2*F12-Q/T)</f>
        <v>10.011999999999999</v>
      </c>
      <c r="G13">
        <f>G12+alpha*(F12+H12-2*G12-Q/T)</f>
        <v>10.011999999999999</v>
      </c>
      <c r="H13">
        <f>H12+alpha*(G12+I12-2*H12-Q/T)</f>
        <v>10.011999999999999</v>
      </c>
      <c r="I13">
        <f>I12+alpha*(H12+J12-2*I12-Q/T)</f>
        <v>10.011999999999999</v>
      </c>
      <c r="J13">
        <f>J12+alpha*(I12+K12-2*J12-Q/T)</f>
        <v>10.01136</v>
      </c>
      <c r="K13">
        <f>K12+alpha*(J12+L12-2*K12-Q/T)</f>
        <v>10.008479999999999</v>
      </c>
      <c r="L13">
        <v>10</v>
      </c>
    </row>
    <row r="14" spans="1:12" x14ac:dyDescent="0.55000000000000004">
      <c r="A14">
        <f>A13+delt</f>
        <v>1.6</v>
      </c>
      <c r="B14">
        <v>10</v>
      </c>
      <c r="C14">
        <f>C13+alpha*(B13+D13-2*C13-Q/T)</f>
        <v>10.01024</v>
      </c>
      <c r="D14">
        <f>D13+alpha*(C13+E13-2*D13-Q/T)</f>
        <v>10.014464</v>
      </c>
      <c r="E14">
        <f>E13+alpha*(D13+F13-2*E13-Q/T)</f>
        <v>10.015743999999998</v>
      </c>
      <c r="F14">
        <f>F13+alpha*(E13+G13-2*F13-Q/T)</f>
        <v>10.015999999999998</v>
      </c>
      <c r="G14">
        <f>G13+alpha*(F13+H13-2*G13-Q/T)</f>
        <v>10.015999999999998</v>
      </c>
      <c r="H14">
        <f>H13+alpha*(G13+I13-2*H13-Q/T)</f>
        <v>10.015999999999998</v>
      </c>
      <c r="I14">
        <f>I13+alpha*(H13+J13-2*I13-Q/T)</f>
        <v>10.015743999999998</v>
      </c>
      <c r="J14">
        <f>J13+alpha*(I13+K13-2*J13-Q/T)</f>
        <v>10.014464</v>
      </c>
      <c r="K14">
        <f>K13+alpha*(J13+L13-2*K13-Q/T)</f>
        <v>10.01024</v>
      </c>
      <c r="L14">
        <v>10</v>
      </c>
    </row>
    <row r="15" spans="1:12" x14ac:dyDescent="0.55000000000000004">
      <c r="A15">
        <f>A14+delt</f>
        <v>2</v>
      </c>
      <c r="B15">
        <v>10</v>
      </c>
      <c r="C15">
        <f>C14+alpha*(B14+D14-2*C14-Q/T)</f>
        <v>10.011833599999999</v>
      </c>
      <c r="D15">
        <f>D14+alpha*(C14+E14-2*D14-Q/T)</f>
        <v>10.0172864</v>
      </c>
      <c r="E15">
        <f>E14+alpha*(D14+F14-2*E14-Q/T)</f>
        <v>10.019334399999998</v>
      </c>
      <c r="F15">
        <f>F14+alpha*(E14+G14-2*F14-Q/T)</f>
        <v>10.019897599999998</v>
      </c>
      <c r="G15">
        <f>G14+alpha*(F14+H14-2*G14-Q/T)</f>
        <v>10.019999999999998</v>
      </c>
      <c r="H15">
        <f>H14+alpha*(G14+I14-2*H14-Q/T)</f>
        <v>10.019897599999998</v>
      </c>
      <c r="I15">
        <f>I14+alpha*(H14+J14-2*I14-Q/T)</f>
        <v>10.019334399999998</v>
      </c>
      <c r="J15">
        <f>J14+alpha*(I14+K14-2*J14-Q/T)</f>
        <v>10.0172864</v>
      </c>
      <c r="K15">
        <f>K14+alpha*(J14+L14-2*K14-Q/T)</f>
        <v>10.011833599999999</v>
      </c>
      <c r="L15">
        <v>10</v>
      </c>
    </row>
    <row r="16" spans="1:12" x14ac:dyDescent="0.55000000000000004">
      <c r="A16">
        <f>A15+delt</f>
        <v>2.4</v>
      </c>
      <c r="B16">
        <v>10</v>
      </c>
      <c r="C16">
        <f>C15+alpha*(B15+D15-2*C15-Q/T)</f>
        <v>10.013281279999999</v>
      </c>
      <c r="D16">
        <f>D15+alpha*(C15+E15-2*D15-Q/T)</f>
        <v>10.019924479999998</v>
      </c>
      <c r="E16">
        <f>E15+alpha*(D15+F15-2*E15-Q/T)</f>
        <v>10.022740479999998</v>
      </c>
      <c r="F16">
        <f>F15+alpha*(E15+G15-2*F15-Q/T)</f>
        <v>10.023713279999997</v>
      </c>
      <c r="G16">
        <f>G15+alpha*(F15+H15-2*G15-Q/T)</f>
        <v>10.023918079999998</v>
      </c>
      <c r="H16">
        <f>H15+alpha*(G15+I15-2*H15-Q/T)</f>
        <v>10.023713279999997</v>
      </c>
      <c r="I16">
        <f>I15+alpha*(H15+J15-2*I15-Q/T)</f>
        <v>10.022740479999998</v>
      </c>
      <c r="J16">
        <f>J15+alpha*(I15+K15-2*J15-Q/T)</f>
        <v>10.019924479999998</v>
      </c>
      <c r="K16">
        <f>K15+alpha*(J15+L15-2*K15-Q/T)</f>
        <v>10.013281279999999</v>
      </c>
      <c r="L16">
        <v>10</v>
      </c>
    </row>
    <row r="17" spans="1:12" x14ac:dyDescent="0.55000000000000004">
      <c r="A17">
        <f>A16+delt</f>
        <v>2.8</v>
      </c>
      <c r="B17">
        <v>10</v>
      </c>
      <c r="C17">
        <f>C16+alpha*(B16+D16-2*C16-Q/T)</f>
        <v>10.014626048</v>
      </c>
      <c r="D17">
        <f>D16+alpha*(C16+E16-2*D16-Q/T)</f>
        <v>10.022393599999999</v>
      </c>
      <c r="E17">
        <f>E16+alpha*(D16+F16-2*E16-Q/T)</f>
        <v>10.026003199999998</v>
      </c>
      <c r="F17">
        <f>F16+alpha*(E16+G16-2*F16-Q/T)</f>
        <v>10.027406079999999</v>
      </c>
      <c r="G17">
        <f>G16+alpha*(F16+H16-2*G16-Q/T)</f>
        <v>10.027754239999997</v>
      </c>
      <c r="H17">
        <f>H16+alpha*(G16+I16-2*H16-Q/T)</f>
        <v>10.027406079999999</v>
      </c>
      <c r="I17">
        <f>I16+alpha*(H16+J16-2*I16-Q/T)</f>
        <v>10.026003199999998</v>
      </c>
      <c r="J17">
        <f>J16+alpha*(I16+K16-2*J16-Q/T)</f>
        <v>10.022393599999999</v>
      </c>
      <c r="K17">
        <f>K16+alpha*(J16+L16-2*K16-Q/T)</f>
        <v>10.014626048</v>
      </c>
      <c r="L17">
        <v>10</v>
      </c>
    </row>
    <row r="18" spans="1:12" x14ac:dyDescent="0.55000000000000004">
      <c r="A18">
        <f>A17+delt</f>
        <v>3.1999999999999997</v>
      </c>
      <c r="B18">
        <v>10</v>
      </c>
      <c r="C18">
        <f>C17+alpha*(B17+D17-2*C17-Q/T)</f>
        <v>10.0158826496</v>
      </c>
      <c r="D18">
        <f>D17+alpha*(C17+E17-2*D17-Q/T)</f>
        <v>10.024730419199999</v>
      </c>
      <c r="E18">
        <f>E17+alpha*(D17+F17-2*E17-Q/T)</f>
        <v>10.029120511999999</v>
      </c>
      <c r="F18">
        <f>F17+alpha*(E17+G17-2*F17-Q/T)</f>
        <v>10.030984191999998</v>
      </c>
      <c r="G18">
        <f>G17+alpha*(F17+H17-2*G17-Q/T)</f>
        <v>10.031475711999999</v>
      </c>
      <c r="H18">
        <f>H17+alpha*(G17+I17-2*H17-Q/T)</f>
        <v>10.030984191999998</v>
      </c>
      <c r="I18">
        <f>I17+alpha*(H17+J17-2*I17-Q/T)</f>
        <v>10.029120511999999</v>
      </c>
      <c r="J18">
        <f>J17+alpha*(I17+K17-2*J17-Q/T)</f>
        <v>10.024730419199999</v>
      </c>
      <c r="K18">
        <f>K17+alpha*(J17+L17-2*K17-Q/T)</f>
        <v>10.0158826496</v>
      </c>
      <c r="L18">
        <v>10</v>
      </c>
    </row>
    <row r="19" spans="1:12" x14ac:dyDescent="0.55000000000000004">
      <c r="A19">
        <f>A18+delt</f>
        <v>3.5999999999999996</v>
      </c>
      <c r="B19">
        <v>10</v>
      </c>
      <c r="C19">
        <f>C18+alpha*(B18+D18-2*C18-Q/T)</f>
        <v>10.017068697599999</v>
      </c>
      <c r="D19">
        <f>D18+alpha*(C18+E18-2*D18-Q/T)</f>
        <v>10.02694734848</v>
      </c>
      <c r="E19">
        <f>E18+alpha*(D18+F18-2*E18-Q/T)</f>
        <v>10.032109946879999</v>
      </c>
      <c r="F19">
        <f>F18+alpha*(E18+G18-2*F18-Q/T)</f>
        <v>10.034435327999999</v>
      </c>
      <c r="G19">
        <f>G18+alpha*(F18+H18-2*G18-Q/T)</f>
        <v>10.035082495999998</v>
      </c>
      <c r="H19">
        <f>H18+alpha*(G18+I18-2*H18-Q/T)</f>
        <v>10.034435327999999</v>
      </c>
      <c r="I19">
        <f>I18+alpha*(H18+J18-2*I18-Q/T)</f>
        <v>10.032109946879999</v>
      </c>
      <c r="J19">
        <f>J18+alpha*(I18+K18-2*J18-Q/T)</f>
        <v>10.02694734848</v>
      </c>
      <c r="K19">
        <f>K18+alpha*(J18+L18-2*K18-Q/T)</f>
        <v>10.017068697599999</v>
      </c>
      <c r="L19">
        <v>10</v>
      </c>
    </row>
    <row r="20" spans="1:12" x14ac:dyDescent="0.55000000000000004">
      <c r="A20">
        <f>A19+delt</f>
        <v>3.9999999999999996</v>
      </c>
      <c r="B20">
        <v>10</v>
      </c>
      <c r="C20">
        <f>C19+alpha*(B19+D19-2*C19-Q/T)</f>
        <v>10.018192678911999</v>
      </c>
      <c r="D20">
        <f>D19+alpha*(C19+E19-2*D19-Q/T)</f>
        <v>10.029060927487999</v>
      </c>
      <c r="E20">
        <f>E19+alpha*(D19+F19-2*E19-Q/T)</f>
        <v>10.034975059968</v>
      </c>
      <c r="F20">
        <f>F19+alpha*(E19+G19-2*F19-Q/T)</f>
        <v>10.037764042751999</v>
      </c>
      <c r="G20">
        <f>G19+alpha*(F19+H19-2*G19-Q/T)</f>
        <v>10.038564761599998</v>
      </c>
      <c r="H20">
        <f>H19+alpha*(G19+I19-2*H19-Q/T)</f>
        <v>10.037764042751999</v>
      </c>
      <c r="I20">
        <f>I19+alpha*(H19+J19-2*I19-Q/T)</f>
        <v>10.034975059968</v>
      </c>
      <c r="J20">
        <f>J19+alpha*(I19+K19-2*J19-Q/T)</f>
        <v>10.029060927487999</v>
      </c>
      <c r="K20">
        <f>K19+alpha*(J19+L19-2*K19-Q/T)</f>
        <v>10.018192678911999</v>
      </c>
      <c r="L20">
        <v>10</v>
      </c>
    </row>
    <row r="21" spans="1:12" x14ac:dyDescent="0.55000000000000004">
      <c r="A21">
        <f>A20+delt</f>
        <v>4.3999999999999995</v>
      </c>
      <c r="B21">
        <v>10</v>
      </c>
      <c r="C21">
        <f>C20+alpha*(B20+D20-2*C20-Q/T)</f>
        <v>10.019262906777598</v>
      </c>
      <c r="D21">
        <f>D20+alpha*(C20+E20-2*D20-Q/T)</f>
        <v>10.0310792810496</v>
      </c>
      <c r="E21">
        <f>E20+alpha*(D20+F20-2*E20-Q/T)</f>
        <v>10.037725000089599</v>
      </c>
      <c r="F21">
        <f>F20+alpha*(E20+G20-2*F20-Q/T)</f>
        <v>10.040968737177598</v>
      </c>
      <c r="G21">
        <f>G20+alpha*(F20+H20-2*G20-Q/T)</f>
        <v>10.041924186521598</v>
      </c>
      <c r="H21">
        <f>H20+alpha*(G20+I20-2*H20-Q/T)</f>
        <v>10.040968737177598</v>
      </c>
      <c r="I21">
        <f>I20+alpha*(H20+J20-2*I20-Q/T)</f>
        <v>10.037725000089599</v>
      </c>
      <c r="J21">
        <f>J20+alpha*(I20+K20-2*J20-Q/T)</f>
        <v>10.0310792810496</v>
      </c>
      <c r="K21">
        <f>K20+alpha*(J20+L20-2*K20-Q/T)</f>
        <v>10.019262906777598</v>
      </c>
      <c r="L21">
        <v>10</v>
      </c>
    </row>
    <row r="22" spans="1:12" x14ac:dyDescent="0.55000000000000004">
      <c r="A22">
        <f>A21+delt</f>
        <v>4.8</v>
      </c>
      <c r="B22">
        <v>10</v>
      </c>
      <c r="C22">
        <f>C21+alpha*(B21+D21-2*C21-Q/T)</f>
        <v>10.02028429377536</v>
      </c>
      <c r="D22">
        <f>D21+alpha*(C21+E21-2*D21-Q/T)</f>
        <v>10.033011018956799</v>
      </c>
      <c r="E22">
        <f>E21+alpha*(D21+F21-2*E21-Q/T)</f>
        <v>10.0403642073088</v>
      </c>
      <c r="F22">
        <f>F21+alpha*(E21+G21-2*F21-Q/T)</f>
        <v>10.044053422079999</v>
      </c>
      <c r="G22">
        <f>G21+alpha*(F21+H21-2*G21-Q/T)</f>
        <v>10.045159827046398</v>
      </c>
      <c r="H22">
        <f>H21+alpha*(G21+I21-2*H21-Q/T)</f>
        <v>10.044053422079999</v>
      </c>
      <c r="I22">
        <f>I21+alpha*(H21+J21-2*I21-Q/T)</f>
        <v>10.0403642073088</v>
      </c>
      <c r="J22">
        <f>J21+alpha*(I21+K21-2*J21-Q/T)</f>
        <v>10.033011018956799</v>
      </c>
      <c r="K22">
        <f>K21+alpha*(J21+L21-2*K21-Q/T)</f>
        <v>10.02028429377536</v>
      </c>
      <c r="L22">
        <v>10</v>
      </c>
    </row>
    <row r="23" spans="1:12" x14ac:dyDescent="0.55000000000000004">
      <c r="A23">
        <f>A22+delt</f>
        <v>5.2</v>
      </c>
      <c r="B23">
        <v>10</v>
      </c>
      <c r="C23">
        <f>C22+alpha*(B22+D22-2*C22-Q/T)</f>
        <v>10.021261266337792</v>
      </c>
      <c r="D23">
        <f>D22+alpha*(C22+E22-2*D22-Q/T)</f>
        <v>10.034861604225023</v>
      </c>
      <c r="E23">
        <f>E22+alpha*(D22+F22-2*E22-Q/T)</f>
        <v>10.042898617876478</v>
      </c>
      <c r="F23">
        <f>F22+alpha*(E22+G22-2*F22-Q/T)</f>
        <v>10.047020298158078</v>
      </c>
      <c r="G23">
        <f>G22+alpha*(F22+H22-2*G22-Q/T)</f>
        <v>10.048274703073279</v>
      </c>
      <c r="H23">
        <f>H22+alpha*(G22+I22-2*H22-Q/T)</f>
        <v>10.047020298158078</v>
      </c>
      <c r="I23">
        <f>I22+alpha*(H22+J22-2*I22-Q/T)</f>
        <v>10.042898617876478</v>
      </c>
      <c r="J23">
        <f>J22+alpha*(I22+K22-2*J22-Q/T)</f>
        <v>10.034861604225023</v>
      </c>
      <c r="K23">
        <f>K22+alpha*(J22+L22-2*K22-Q/T)</f>
        <v>10.021261266337792</v>
      </c>
      <c r="L23">
        <v>10</v>
      </c>
    </row>
    <row r="24" spans="1:12" x14ac:dyDescent="0.55000000000000004">
      <c r="A24">
        <f>A23+delt</f>
        <v>5.6000000000000005</v>
      </c>
      <c r="B24">
        <v>10</v>
      </c>
      <c r="C24">
        <f>C23+alpha*(B23+D23-2*C23-Q/T)</f>
        <v>10.022196894957567</v>
      </c>
      <c r="D24">
        <f>D23+alpha*(C23+E23-2*D23-Q/T)</f>
        <v>10.036636274530712</v>
      </c>
      <c r="E24">
        <f>E23+alpha*(D23+F23-2*E23-Q/T)</f>
        <v>10.045332484528537</v>
      </c>
      <c r="F24">
        <f>F23+alpha*(E23+G23-2*F23-Q/T)</f>
        <v>10.049873388011518</v>
      </c>
      <c r="G24">
        <f>G23+alpha*(F23+H23-2*G23-Q/T)</f>
        <v>10.051271179141118</v>
      </c>
      <c r="H24">
        <f>H23+alpha*(G23+I23-2*H23-Q/T)</f>
        <v>10.049873388011518</v>
      </c>
      <c r="I24">
        <f>I23+alpha*(H23+J23-2*I23-Q/T)</f>
        <v>10.045332484528537</v>
      </c>
      <c r="J24">
        <f>J23+alpha*(I23+K23-2*J23-Q/T)</f>
        <v>10.036636274530712</v>
      </c>
      <c r="K24">
        <f>K23+alpha*(J23+L23-2*K23-Q/T)</f>
        <v>10.022196894957567</v>
      </c>
      <c r="L24">
        <v>10</v>
      </c>
    </row>
    <row r="25" spans="1:12" x14ac:dyDescent="0.55000000000000004">
      <c r="A25">
        <f>A24+delt</f>
        <v>6.0000000000000009</v>
      </c>
      <c r="B25">
        <v>10</v>
      </c>
      <c r="C25">
        <f>C24+alpha*(B24+D24-2*C24-Q/T)</f>
        <v>10.0230938888038</v>
      </c>
      <c r="D25">
        <f>D24+alpha*(C24+E24-2*D24-Q/T)</f>
        <v>10.038339006700584</v>
      </c>
      <c r="E25">
        <f>E24+alpha*(D24+F24-2*E24-Q/T)</f>
        <v>10.047670361922599</v>
      </c>
      <c r="F25">
        <f>F24+alpha*(E24+G24-2*F24-Q/T)</f>
        <v>10.052616143070166</v>
      </c>
      <c r="G25">
        <f>G24+alpha*(F24+H24-2*G24-Q/T)</f>
        <v>10.054152946237437</v>
      </c>
      <c r="H25">
        <f>H24+alpha*(G24+I24-2*H24-Q/T)</f>
        <v>10.052616143070166</v>
      </c>
      <c r="I25">
        <f>I24+alpha*(H24+J24-2*I24-Q/T)</f>
        <v>10.047670361922599</v>
      </c>
      <c r="J25">
        <f>J24+alpha*(I24+K24-2*J24-Q/T)</f>
        <v>10.038339006700584</v>
      </c>
      <c r="K25">
        <f>K24+alpha*(J24+L24-2*K24-Q/T)</f>
        <v>10.0230938888038</v>
      </c>
      <c r="L25">
        <v>10</v>
      </c>
    </row>
    <row r="26" spans="1:12" x14ac:dyDescent="0.55000000000000004">
      <c r="A26">
        <f>A25+delt</f>
        <v>6.4000000000000012</v>
      </c>
      <c r="B26">
        <v>10</v>
      </c>
      <c r="C26">
        <f>C25+alpha*(B25+D25-2*C25-Q/T)</f>
        <v>10.023954380440992</v>
      </c>
      <c r="D26">
        <f>D25+alpha*(C25+E25-2*D25-Q/T)</f>
        <v>10.039973501630676</v>
      </c>
      <c r="E26">
        <f>E25+alpha*(D25+F25-2*E25-Q/T)</f>
        <v>10.04991613229282</v>
      </c>
      <c r="F26">
        <f>F25+alpha*(E25+G25-2*F25-Q/T)</f>
        <v>10.055252551878047</v>
      </c>
      <c r="G26">
        <f>G25+alpha*(F25+H25-2*G25-Q/T)</f>
        <v>10.05692350370362</v>
      </c>
      <c r="H26">
        <f>H25+alpha*(G25+I25-2*H25-Q/T)</f>
        <v>10.055252551878047</v>
      </c>
      <c r="I26">
        <f>I25+alpha*(H25+J25-2*I25-Q/T)</f>
        <v>10.04991613229282</v>
      </c>
      <c r="J26">
        <f>J25+alpha*(I25+K25-2*J25-Q/T)</f>
        <v>10.039973501630676</v>
      </c>
      <c r="K26">
        <f>K25+alpha*(J25+L25-2*K25-Q/T)</f>
        <v>10.023954380440992</v>
      </c>
      <c r="L26">
        <v>10</v>
      </c>
    </row>
    <row r="27" spans="1:12" x14ac:dyDescent="0.55000000000000004">
      <c r="A27">
        <f>A26+delt</f>
        <v>6.8000000000000016</v>
      </c>
      <c r="B27">
        <v>10</v>
      </c>
      <c r="C27">
        <f>C26+alpha*(B26+D26-2*C26-Q/T)</f>
        <v>10.024780276740469</v>
      </c>
      <c r="D27">
        <f>D26+alpha*(C26+E26-2*D26-Q/T)</f>
        <v>10.041542905419661</v>
      </c>
      <c r="E27">
        <f>E26+alpha*(D26+F26-2*E26-Q/T)</f>
        <v>10.052073647862054</v>
      </c>
      <c r="F27">
        <f>F26+alpha*(E26+G26-2*F26-Q/T)</f>
        <v>10.057786364774186</v>
      </c>
      <c r="G27">
        <f>G26+alpha*(F26+H26-2*G26-Q/T)</f>
        <v>10.059586742243161</v>
      </c>
      <c r="H27">
        <f>H26+alpha*(G26+I26-2*H26-Q/T)</f>
        <v>10.057786364774186</v>
      </c>
      <c r="I27">
        <f>I26+alpha*(H26+J26-2*I26-Q/T)</f>
        <v>10.052073647862054</v>
      </c>
      <c r="J27">
        <f>J26+alpha*(I26+K26-2*J26-Q/T)</f>
        <v>10.041542905419661</v>
      </c>
      <c r="K27">
        <f>K26+alpha*(J26+L26-2*K26-Q/T)</f>
        <v>10.024780276740469</v>
      </c>
      <c r="L27">
        <v>10</v>
      </c>
    </row>
    <row r="28" spans="1:12" x14ac:dyDescent="0.55000000000000004">
      <c r="A28">
        <f>A27+delt</f>
        <v>7.200000000000002</v>
      </c>
      <c r="B28">
        <v>10</v>
      </c>
      <c r="C28">
        <f>C27+alpha*(B27+D27-2*C27-Q/T)</f>
        <v>10.025573217515959</v>
      </c>
      <c r="D28">
        <f>D27+alpha*(C27+E27-2*D27-Q/T)</f>
        <v>10.043050150924941</v>
      </c>
      <c r="E28">
        <f>E27+alpha*(D27+F27-2*E27-Q/T)</f>
        <v>10.054146437649949</v>
      </c>
      <c r="F28">
        <f>F27+alpha*(E27+G27-2*F27-Q/T)</f>
        <v>10.060221428996924</v>
      </c>
      <c r="G28">
        <f>G27+alpha*(F27+H27-2*G27-Q/T)</f>
        <v>10.062146440267981</v>
      </c>
      <c r="H28">
        <f>H27+alpha*(G27+I27-2*H27-Q/T)</f>
        <v>10.060221428996924</v>
      </c>
      <c r="I28">
        <f>I27+alpha*(H27+J27-2*I27-Q/T)</f>
        <v>10.054146437649949</v>
      </c>
      <c r="J28">
        <f>J27+alpha*(I27+K27-2*J27-Q/T)</f>
        <v>10.043050150924941</v>
      </c>
      <c r="K28">
        <f>K27+alpha*(J27+L27-2*K27-Q/T)</f>
        <v>10.025573217515959</v>
      </c>
      <c r="L28">
        <v>10</v>
      </c>
    </row>
    <row r="29" spans="1:12" x14ac:dyDescent="0.55000000000000004">
      <c r="A29">
        <f>A28+delt</f>
        <v>7.6000000000000023</v>
      </c>
      <c r="B29">
        <v>10</v>
      </c>
      <c r="C29">
        <f>C28+alpha*(B28+D28-2*C28-Q/T)</f>
        <v>10.026334703873168</v>
      </c>
      <c r="D29">
        <f>D28+alpha*(C28+E28-2*D28-Q/T)</f>
        <v>10.044497892251352</v>
      </c>
      <c r="E29">
        <f>E28+alpha*(D28+F28-2*E28-Q/T)</f>
        <v>10.056137919498736</v>
      </c>
      <c r="F29">
        <f>F28+alpha*(E28+G28-2*F28-Q/T)</f>
        <v>10.062561436966556</v>
      </c>
      <c r="G29">
        <f>G28+alpha*(F28+H28-2*G28-Q/T)</f>
        <v>10.064606431251136</v>
      </c>
      <c r="H29">
        <f>H28+alpha*(G28+I28-2*H28-Q/T)</f>
        <v>10.062561436966556</v>
      </c>
      <c r="I29">
        <f>I28+alpha*(H28+J28-2*I28-Q/T)</f>
        <v>10.056137919498736</v>
      </c>
      <c r="J29">
        <f>J28+alpha*(I28+K28-2*J28-Q/T)</f>
        <v>10.044497892251352</v>
      </c>
      <c r="K29">
        <f>K28+alpha*(J28+L28-2*K28-Q/T)</f>
        <v>10.026334703873168</v>
      </c>
      <c r="L29">
        <v>10</v>
      </c>
    </row>
    <row r="30" spans="1:12" x14ac:dyDescent="0.55000000000000004">
      <c r="A30">
        <f>A29+delt</f>
        <v>8.0000000000000018</v>
      </c>
      <c r="B30">
        <v>10</v>
      </c>
      <c r="C30">
        <f>C29+alpha*(B29+D29-2*C29-Q/T)</f>
        <v>10.027066097675174</v>
      </c>
      <c r="D30">
        <f>D29+alpha*(C29+E29-2*D29-Q/T)</f>
        <v>10.045888627799032</v>
      </c>
      <c r="E30">
        <f>E29+alpha*(D29+F29-2*E29-Q/T)</f>
        <v>10.05805131558691</v>
      </c>
      <c r="F30">
        <f>F29+alpha*(E29+G29-2*F29-Q/T)</f>
        <v>10.064810027693261</v>
      </c>
      <c r="G30">
        <f>G29+alpha*(F29+H29-2*G29-Q/T)</f>
        <v>10.066970435823471</v>
      </c>
      <c r="H30">
        <f>H29+alpha*(G29+I29-2*H29-Q/T)</f>
        <v>10.064810027693261</v>
      </c>
      <c r="I30">
        <f>I29+alpha*(H29+J29-2*I29-Q/T)</f>
        <v>10.05805131558691</v>
      </c>
      <c r="J30">
        <f>J29+alpha*(I29+K29-2*J29-Q/T)</f>
        <v>10.045888627799032</v>
      </c>
      <c r="K30">
        <f>K29+alpha*(J29+L29-2*K29-Q/T)</f>
        <v>10.027066097675174</v>
      </c>
      <c r="L30">
        <v>10</v>
      </c>
    </row>
    <row r="31" spans="1:12" x14ac:dyDescent="0.55000000000000004">
      <c r="A31">
        <f>A30+delt</f>
        <v>8.4000000000000021</v>
      </c>
      <c r="B31">
        <v>10</v>
      </c>
      <c r="C31">
        <f>C30+alpha*(B30+D30-2*C30-Q/T)</f>
        <v>10.027768670654646</v>
      </c>
      <c r="D31">
        <f>D30+alpha*(C30+E30-2*D30-Q/T)</f>
        <v>10.04722469086464</v>
      </c>
      <c r="E31">
        <f>E30+alpha*(D30+F30-2*E30-Q/T)</f>
        <v>10.059889725314299</v>
      </c>
      <c r="F31">
        <f>F30+alpha*(E30+G30-2*F30-Q/T)</f>
        <v>10.066970706102804</v>
      </c>
      <c r="G31">
        <f>G30+alpha*(F30+H30-2*G30-Q/T)</f>
        <v>10.069242109319303</v>
      </c>
      <c r="H31">
        <f>H30+alpha*(G30+I30-2*H30-Q/T)</f>
        <v>10.066970706102804</v>
      </c>
      <c r="I31">
        <f>I30+alpha*(H30+J30-2*I30-Q/T)</f>
        <v>10.059889725314299</v>
      </c>
      <c r="J31">
        <f>J30+alpha*(I30+K30-2*J30-Q/T)</f>
        <v>10.04722469086464</v>
      </c>
      <c r="K31">
        <f>K30+alpha*(J30+L30-2*K30-Q/T)</f>
        <v>10.027768670654646</v>
      </c>
      <c r="L31">
        <v>10</v>
      </c>
    </row>
    <row r="32" spans="1:12" x14ac:dyDescent="0.55000000000000004">
      <c r="A32">
        <f>A31+delt</f>
        <v>8.8000000000000025</v>
      </c>
      <c r="B32">
        <v>10</v>
      </c>
      <c r="C32">
        <f>C31+alpha*(B31+D31-2*C31-Q/T)</f>
        <v>10.028443610476785</v>
      </c>
      <c r="D32">
        <f>D31+alpha*(C31+E31-2*D31-Q/T)</f>
        <v>10.048508296560506</v>
      </c>
      <c r="E32">
        <f>E31+alpha*(D31+F31-2*E31-Q/T)</f>
        <v>10.061656103849838</v>
      </c>
      <c r="F32">
        <f>F31+alpha*(E31+G31-2*F31-Q/T)</f>
        <v>10.069046875074003</v>
      </c>
      <c r="G32">
        <f>G31+alpha*(F31+H31-2*G31-Q/T)</f>
        <v>10.071424986746104</v>
      </c>
      <c r="H32">
        <f>H31+alpha*(G31+I31-2*H31-Q/T)</f>
        <v>10.069046875074003</v>
      </c>
      <c r="I32">
        <f>I31+alpha*(H31+J31-2*I31-Q/T)</f>
        <v>10.061656103849838</v>
      </c>
      <c r="J32">
        <f>J31+alpha*(I31+K31-2*J31-Q/T)</f>
        <v>10.048508296560506</v>
      </c>
      <c r="K32">
        <f>K31+alpha*(J31+L31-2*K31-Q/T)</f>
        <v>10.028443610476785</v>
      </c>
      <c r="L32">
        <v>10</v>
      </c>
    </row>
    <row r="33" spans="1:12" x14ac:dyDescent="0.55000000000000004">
      <c r="A33">
        <f>A32+delt</f>
        <v>9.2000000000000028</v>
      </c>
      <c r="B33">
        <v>10</v>
      </c>
      <c r="C33">
        <f>C32+alpha*(B32+D32-2*C32-Q/T)</f>
        <v>10.02909204071956</v>
      </c>
      <c r="D33">
        <f>D32+alpha*(C32+E32-2*D32-Q/T)</f>
        <v>10.04974154504275</v>
      </c>
      <c r="E33">
        <f>E32+alpha*(D32+F32-2*E32-Q/T)</f>
        <v>10.06335328942377</v>
      </c>
      <c r="F33">
        <f>F32+alpha*(E32+G32-2*F32-Q/T)</f>
        <v>10.071041811253178</v>
      </c>
      <c r="G33">
        <f>G32+alpha*(F32+H32-2*G32-Q/T)</f>
        <v>10.073522497408423</v>
      </c>
      <c r="H33">
        <f>H32+alpha*(G32+I32-2*H32-Q/T)</f>
        <v>10.071041811253178</v>
      </c>
      <c r="I33">
        <f>I32+alpha*(H32+J32-2*I32-Q/T)</f>
        <v>10.06335328942377</v>
      </c>
      <c r="J33">
        <f>J32+alpha*(I32+K32-2*J32-Q/T)</f>
        <v>10.04974154504275</v>
      </c>
      <c r="K33">
        <f>K32+alpha*(J32+L32-2*K32-Q/T)</f>
        <v>10.02909204071956</v>
      </c>
      <c r="L33">
        <v>10</v>
      </c>
    </row>
    <row r="34" spans="1:12" x14ac:dyDescent="0.55000000000000004">
      <c r="A34">
        <f>A33+delt</f>
        <v>9.6000000000000032</v>
      </c>
      <c r="B34">
        <v>10</v>
      </c>
      <c r="C34">
        <f>C33+alpha*(B33+D33-2*C33-Q/T)</f>
        <v>10.029715026161012</v>
      </c>
      <c r="D34">
        <f>D33+alpha*(C33+E33-2*D33-Q/T)</f>
        <v>10.050926441065881</v>
      </c>
      <c r="E34">
        <f>E33+alpha*(D33+F33-2*E33-Q/T)</f>
        <v>10.064984000403125</v>
      </c>
      <c r="F34">
        <f>F33+alpha*(E33+G33-2*F33-Q/T)</f>
        <v>10.072958676983513</v>
      </c>
      <c r="G34">
        <f>G33+alpha*(F33+H33-2*G33-Q/T)</f>
        <v>10.075537948484227</v>
      </c>
      <c r="H34">
        <f>H33+alpha*(G33+I33-2*H33-Q/T)</f>
        <v>10.072958676983513</v>
      </c>
      <c r="I34">
        <f>I33+alpha*(H33+J33-2*I33-Q/T)</f>
        <v>10.064984000403125</v>
      </c>
      <c r="J34">
        <f>J33+alpha*(I33+K33-2*J33-Q/T)</f>
        <v>10.050926441065881</v>
      </c>
      <c r="K34">
        <f>K33+alpha*(J33+L33-2*K33-Q/T)</f>
        <v>10.029715026161012</v>
      </c>
      <c r="L34">
        <v>10</v>
      </c>
    </row>
    <row r="35" spans="1:12" x14ac:dyDescent="0.55000000000000004">
      <c r="A35">
        <f>A34+delt</f>
        <v>10.000000000000004</v>
      </c>
      <c r="B35">
        <v>10</v>
      </c>
      <c r="C35">
        <f>C34+alpha*(B34+D34-2*C34-Q/T)</f>
        <v>10.030313581658556</v>
      </c>
      <c r="D35">
        <f>D34+alpha*(C34+E34-2*D34-Q/T)</f>
        <v>10.052064898838831</v>
      </c>
      <c r="E35">
        <f>E34+alpha*(D34+F34-2*E34-Q/T)</f>
        <v>10.066550847300382</v>
      </c>
      <c r="F35">
        <f>F34+alpha*(E34+G34-2*F34-Q/T)</f>
        <v>10.074800514951644</v>
      </c>
      <c r="G35">
        <f>G34+alpha*(F34+H34-2*G34-Q/T)</f>
        <v>10.077474531283656</v>
      </c>
      <c r="H35">
        <f>H34+alpha*(G34+I34-2*H34-Q/T)</f>
        <v>10.074800514951644</v>
      </c>
      <c r="I35">
        <f>I34+alpha*(H34+J34-2*I34-Q/T)</f>
        <v>10.066550847300382</v>
      </c>
      <c r="J35">
        <f>J34+alpha*(I34+K34-2*J34-Q/T)</f>
        <v>10.052064898838831</v>
      </c>
      <c r="K35">
        <f>K34+alpha*(J34+L34-2*K34-Q/T)</f>
        <v>10.030313581658556</v>
      </c>
      <c r="L35">
        <v>10</v>
      </c>
    </row>
    <row r="36" spans="1:12" x14ac:dyDescent="0.55000000000000004">
      <c r="A36">
        <f>A35+delt</f>
        <v>10.400000000000004</v>
      </c>
      <c r="B36">
        <v>10</v>
      </c>
      <c r="C36">
        <f>C35+alpha*(B35+D35-2*C35-Q/T)</f>
        <v>10.030888675867242</v>
      </c>
      <c r="D36">
        <f>D35+alpha*(C35+E35-2*D35-Q/T)</f>
        <v>10.053158751351342</v>
      </c>
      <c r="E36">
        <f>E35+alpha*(D35+F35-2*E35-Q/T)</f>
        <v>10.068056334976268</v>
      </c>
      <c r="F36">
        <f>F35+alpha*(E35+G35-2*F35-Q/T)</f>
        <v>10.076570254423945</v>
      </c>
      <c r="G36">
        <f>G35+alpha*(F35+H35-2*G35-Q/T)</f>
        <v>10.079335318218046</v>
      </c>
      <c r="H36">
        <f>H35+alpha*(G35+I35-2*H35-Q/T)</f>
        <v>10.076570254423945</v>
      </c>
      <c r="I36">
        <f>I35+alpha*(H35+J35-2*I35-Q/T)</f>
        <v>10.068056334976268</v>
      </c>
      <c r="J36">
        <f>J35+alpha*(I35+K35-2*J35-Q/T)</f>
        <v>10.053158751351342</v>
      </c>
      <c r="K36">
        <f>K35+alpha*(J35+L35-2*K35-Q/T)</f>
        <v>10.030888675867242</v>
      </c>
      <c r="L36">
        <v>10</v>
      </c>
    </row>
    <row r="37" spans="1:12" x14ac:dyDescent="0.55000000000000004">
      <c r="A37">
        <f>A36+delt</f>
        <v>10.800000000000004</v>
      </c>
      <c r="B37">
        <v>10</v>
      </c>
      <c r="C37">
        <f>C36+alpha*(B36+D36-2*C36-Q/T)</f>
        <v>10.031441235713984</v>
      </c>
      <c r="D37">
        <f>D36+alpha*(C36+E36-2*D36-Q/T)</f>
        <v>10.054209754607671</v>
      </c>
      <c r="E37">
        <f>E36+alpha*(D36+F36-2*E36-Q/T)</f>
        <v>10.069502869305369</v>
      </c>
      <c r="F37">
        <f>F36+alpha*(E36+G36-2*F36-Q/T)</f>
        <v>10.078270712162514</v>
      </c>
      <c r="G37">
        <f>G36+alpha*(F36+H36-2*G36-Q/T)</f>
        <v>10.081123267182765</v>
      </c>
      <c r="H37">
        <f>H36+alpha*(G36+I36-2*H36-Q/T)</f>
        <v>10.078270712162514</v>
      </c>
      <c r="I37">
        <f>I36+alpha*(H36+J36-2*I36-Q/T)</f>
        <v>10.069502869305369</v>
      </c>
      <c r="J37">
        <f>J36+alpha*(I36+K36-2*J36-Q/T)</f>
        <v>10.054209754607671</v>
      </c>
      <c r="K37">
        <f>K36+alpha*(J36+L36-2*K36-Q/T)</f>
        <v>10.031441235713984</v>
      </c>
      <c r="L37">
        <v>10</v>
      </c>
    </row>
    <row r="38" spans="1:12" x14ac:dyDescent="0.55000000000000004">
      <c r="A38">
        <f>A37+delt</f>
        <v>11.200000000000005</v>
      </c>
      <c r="B38">
        <v>10</v>
      </c>
      <c r="C38">
        <f>C37+alpha*(B37+D37-2*C37-Q/T)</f>
        <v>10.031972148985865</v>
      </c>
      <c r="D38">
        <f>D37+alpha*(C37+E37-2*D37-Q/T)</f>
        <v>10.055219592929275</v>
      </c>
      <c r="E38">
        <f>E37+alpha*(D37+F37-2*E37-Q/T)</f>
        <v>10.070892760569146</v>
      </c>
      <c r="F38">
        <f>F37+alpha*(E37+G37-2*F37-Q/T)</f>
        <v>10.079904597027756</v>
      </c>
      <c r="G38">
        <f>G37+alpha*(F37+H37-2*G37-Q/T)</f>
        <v>10.082841223166565</v>
      </c>
      <c r="H38">
        <f>H37+alpha*(G37+I37-2*H37-Q/T)</f>
        <v>10.079904597027756</v>
      </c>
      <c r="I38">
        <f>I37+alpha*(H37+J37-2*I37-Q/T)</f>
        <v>10.070892760569146</v>
      </c>
      <c r="J38">
        <f>J37+alpha*(I37+K37-2*J37-Q/T)</f>
        <v>10.055219592929275</v>
      </c>
      <c r="K38">
        <f>K37+alpha*(J37+L37-2*K37-Q/T)</f>
        <v>10.031972148985865</v>
      </c>
      <c r="L38">
        <v>10</v>
      </c>
    </row>
    <row r="39" spans="1:12" x14ac:dyDescent="0.55000000000000004">
      <c r="A39">
        <f>A38+delt</f>
        <v>11.600000000000005</v>
      </c>
      <c r="B39">
        <v>10</v>
      </c>
      <c r="C39">
        <f>C38+alpha*(B38+D38-2*C38-Q/T)</f>
        <v>10.032482266968884</v>
      </c>
      <c r="D39">
        <f>D38+alpha*(C38+E38-2*D38-Q/T)</f>
        <v>10.056189882407859</v>
      </c>
      <c r="E39">
        <f>E38+alpha*(D38+F38-2*E38-Q/T)</f>
        <v>10.072228228096643</v>
      </c>
      <c r="F39">
        <f>F38+alpha*(E38+G38-2*F38-Q/T)</f>
        <v>10.081474512899836</v>
      </c>
      <c r="G39">
        <f>G38+alpha*(F38+H38-2*G38-Q/T)</f>
        <v>10.084491922255518</v>
      </c>
      <c r="H39">
        <f>H38+alpha*(G38+I38-2*H38-Q/T)</f>
        <v>10.081474512899836</v>
      </c>
      <c r="I39">
        <f>I38+alpha*(H38+J38-2*I38-Q/T)</f>
        <v>10.072228228096643</v>
      </c>
      <c r="J39">
        <f>J38+alpha*(I38+K38-2*J38-Q/T)</f>
        <v>10.056189882407859</v>
      </c>
      <c r="K39">
        <f>K38+alpha*(J38+L38-2*K38-Q/T)</f>
        <v>10.032482266968884</v>
      </c>
      <c r="L39">
        <v>10</v>
      </c>
    </row>
    <row r="40" spans="1:12" x14ac:dyDescent="0.55000000000000004">
      <c r="A40">
        <f>A39+delt</f>
        <v>12.000000000000005</v>
      </c>
      <c r="B40">
        <v>10</v>
      </c>
      <c r="C40">
        <f>C39+alpha*(B39+D39-2*C39-Q/T)</f>
        <v>10.032972406356919</v>
      </c>
      <c r="D40">
        <f>D39+alpha*(C39+E39-2*D39-Q/T)</f>
        <v>10.057122174507782</v>
      </c>
      <c r="E40">
        <f>E39+alpha*(D39+F39-2*E39-Q/T)</f>
        <v>10.073511403742407</v>
      </c>
      <c r="F40">
        <f>F39+alpha*(E39+G39-2*F39-Q/T)</f>
        <v>10.082982962720832</v>
      </c>
      <c r="G40">
        <f>G39+alpha*(F39+H39-2*G39-Q/T)</f>
        <v>10.086077994770973</v>
      </c>
      <c r="H40">
        <f>H39+alpha*(G39+I39-2*H39-Q/T)</f>
        <v>10.082982962720832</v>
      </c>
      <c r="I40">
        <f>I39+alpha*(H39+J39-2*I39-Q/T)</f>
        <v>10.073511403742407</v>
      </c>
      <c r="J40">
        <f>J39+alpha*(I39+K39-2*J39-Q/T)</f>
        <v>10.057122174507782</v>
      </c>
      <c r="K40">
        <f>K39+alpha*(J39+L39-2*K39-Q/T)</f>
        <v>10.032972406356919</v>
      </c>
      <c r="L40">
        <v>10</v>
      </c>
    </row>
    <row r="41" spans="1:12" x14ac:dyDescent="0.55000000000000004">
      <c r="A41">
        <f>A40+delt</f>
        <v>12.400000000000006</v>
      </c>
      <c r="B41">
        <v>10</v>
      </c>
      <c r="C41">
        <f>C40+alpha*(B40+D40-2*C40-Q/T)</f>
        <v>10.033443351074496</v>
      </c>
      <c r="D41">
        <f>D40+alpha*(C40+E40-2*D40-Q/T)</f>
        <v>10.058017958941287</v>
      </c>
      <c r="E41">
        <f>E40+alpha*(D40+F40-2*E40-Q/T)</f>
        <v>10.074744335639927</v>
      </c>
      <c r="F41">
        <f>F40+alpha*(E40+G40-2*F40-Q/T)</f>
        <v>10.084432351949518</v>
      </c>
      <c r="G41">
        <f>G40+alpha*(F40+H40-2*G40-Q/T)</f>
        <v>10.08760196913086</v>
      </c>
      <c r="H41">
        <f>H40+alpha*(G40+I40-2*H40-Q/T)</f>
        <v>10.084432351949518</v>
      </c>
      <c r="I41">
        <f>I40+alpha*(H40+J40-2*I40-Q/T)</f>
        <v>10.074744335639927</v>
      </c>
      <c r="J41">
        <f>J40+alpha*(I40+K40-2*J40-Q/T)</f>
        <v>10.058017958941287</v>
      </c>
      <c r="K41">
        <f>K40+alpha*(J40+L40-2*K40-Q/T)</f>
        <v>10.033443351074496</v>
      </c>
      <c r="L41">
        <v>10</v>
      </c>
    </row>
    <row r="42" spans="1:12" x14ac:dyDescent="0.55000000000000004">
      <c r="A42">
        <f>A41+delt</f>
        <v>12.800000000000006</v>
      </c>
      <c r="B42">
        <v>10</v>
      </c>
      <c r="C42">
        <f>C41+alpha*(B41+D41-2*C41-Q/T)</f>
        <v>10.033895853791414</v>
      </c>
      <c r="D42">
        <f>D41+alpha*(C41+E41-2*D41-Q/T)</f>
        <v>10.058878666474026</v>
      </c>
      <c r="E42">
        <f>E41+alpha*(D41+F41-2*E41-Q/T)</f>
        <v>10.075928991484307</v>
      </c>
      <c r="F42">
        <f>F41+alpha*(E41+G41-2*F41-Q/T)</f>
        <v>10.085824992298217</v>
      </c>
      <c r="G42">
        <f>G41+alpha*(F41+H41-2*G41-Q/T)</f>
        <v>10.089066275385786</v>
      </c>
      <c r="H42">
        <f>H41+alpha*(G41+I41-2*H41-Q/T)</f>
        <v>10.085824992298217</v>
      </c>
      <c r="I42">
        <f>I41+alpha*(H41+J41-2*I41-Q/T)</f>
        <v>10.075928991484307</v>
      </c>
      <c r="J42">
        <f>J41+alpha*(I41+K41-2*J41-Q/T)</f>
        <v>10.058878666474026</v>
      </c>
      <c r="K42">
        <f>K41+alpha*(J41+L41-2*K41-Q/T)</f>
        <v>10.033895853791414</v>
      </c>
      <c r="L42">
        <v>10</v>
      </c>
    </row>
    <row r="43" spans="1:12" x14ac:dyDescent="0.55000000000000004">
      <c r="A43">
        <f>A42+delt</f>
        <v>13.200000000000006</v>
      </c>
      <c r="B43">
        <v>10</v>
      </c>
      <c r="C43">
        <f>C42+alpha*(B42+D42-2*C42-Q/T)</f>
        <v>10.034330637347892</v>
      </c>
      <c r="D43">
        <f>D42+alpha*(C42+E42-2*D42-Q/T)</f>
        <v>10.059705671405094</v>
      </c>
      <c r="E43">
        <f>E42+alpha*(D42+F42-2*E42-Q/T)</f>
        <v>10.077067261805759</v>
      </c>
      <c r="F43">
        <f>F42+alpha*(E42+G42-2*F42-Q/T)</f>
        <v>10.087163105207681</v>
      </c>
      <c r="G43">
        <f>G42+alpha*(F42+H42-2*G42-Q/T)</f>
        <v>10.090473248915732</v>
      </c>
      <c r="H43">
        <f>H42+alpha*(G42+I42-2*H42-Q/T)</f>
        <v>10.087163105207681</v>
      </c>
      <c r="I43">
        <f>I42+alpha*(H42+J42-2*I42-Q/T)</f>
        <v>10.077067261805759</v>
      </c>
      <c r="J43">
        <f>J42+alpha*(I42+K42-2*J42-Q/T)</f>
        <v>10.059705671405094</v>
      </c>
      <c r="K43">
        <f>K42+alpha*(J42+L42-2*K42-Q/T)</f>
        <v>10.034330637347892</v>
      </c>
      <c r="L43">
        <v>10</v>
      </c>
    </row>
    <row r="44" spans="1:12" x14ac:dyDescent="0.55000000000000004">
      <c r="A44">
        <f>A43+delt</f>
        <v>13.600000000000007</v>
      </c>
      <c r="B44">
        <v>10</v>
      </c>
      <c r="C44">
        <f>C43+alpha*(B43+D43-2*C43-Q/T)</f>
        <v>10.034748396031617</v>
      </c>
      <c r="D44">
        <f>D43+alpha*(C43+E43-2*D43-Q/T)</f>
        <v>10.060500293942479</v>
      </c>
      <c r="E44">
        <f>E43+alpha*(D43+F43-2*E43-Q/T)</f>
        <v>10.078160963006262</v>
      </c>
      <c r="F44">
        <f>F43+alpha*(E43+G43-2*F43-Q/T)</f>
        <v>10.088448825330133</v>
      </c>
      <c r="G44">
        <f>G43+alpha*(F43+H43-2*G43-Q/T)</f>
        <v>10.091825133949291</v>
      </c>
      <c r="H44">
        <f>H43+alpha*(G43+I43-2*H43-Q/T)</f>
        <v>10.088448825330133</v>
      </c>
      <c r="I44">
        <f>I43+alpha*(H43+J43-2*I43-Q/T)</f>
        <v>10.078160963006262</v>
      </c>
      <c r="J44">
        <f>J43+alpha*(I43+K43-2*J43-Q/T)</f>
        <v>10.060500293942479</v>
      </c>
      <c r="K44">
        <f>K43+alpha*(J43+L43-2*K43-Q/T)</f>
        <v>10.034748396031617</v>
      </c>
      <c r="L44">
        <v>10</v>
      </c>
    </row>
    <row r="45" spans="1:12" x14ac:dyDescent="0.55000000000000004">
      <c r="A45">
        <f>A44+delt</f>
        <v>14.000000000000007</v>
      </c>
      <c r="B45">
        <v>10</v>
      </c>
      <c r="C45">
        <f>C44+alpha*(B44+D44-2*C44-Q/T)</f>
        <v>10.035149796783315</v>
      </c>
      <c r="D45">
        <f>D44+alpha*(C44+E44-2*D44-Q/T)</f>
        <v>10.061263802403648</v>
      </c>
      <c r="E45">
        <f>E44+alpha*(D44+F44-2*E44-Q/T)</f>
        <v>10.079211840310297</v>
      </c>
      <c r="F45">
        <f>F44+alpha*(E44+G44-2*F44-Q/T)</f>
        <v>10.089684203848249</v>
      </c>
      <c r="G45">
        <f>G44+alpha*(F44+H44-2*G44-Q/T)</f>
        <v>10.093124087053964</v>
      </c>
      <c r="H45">
        <f>H44+alpha*(G44+I44-2*H44-Q/T)</f>
        <v>10.089684203848249</v>
      </c>
      <c r="I45">
        <f>I44+alpha*(H44+J44-2*I44-Q/T)</f>
        <v>10.079211840310297</v>
      </c>
      <c r="J45">
        <f>J44+alpha*(I44+K44-2*J44-Q/T)</f>
        <v>10.061263802403648</v>
      </c>
      <c r="K45">
        <f>K44+alpha*(J44+L44-2*K44-Q/T)</f>
        <v>10.035149796783315</v>
      </c>
      <c r="L45">
        <v>10</v>
      </c>
    </row>
    <row r="46" spans="1:12" x14ac:dyDescent="0.55000000000000004">
      <c r="A46">
        <f>A45+delt</f>
        <v>14.400000000000007</v>
      </c>
      <c r="B46">
        <v>10</v>
      </c>
      <c r="C46">
        <f>C45+alpha*(B45+D45-2*C45-Q/T)</f>
        <v>10.035535480318122</v>
      </c>
      <c r="D46">
        <f>D45+alpha*(C45+E45-2*D45-Q/T)</f>
        <v>10.061997415318174</v>
      </c>
      <c r="E46">
        <f>E45+alpha*(D45+F45-2*E45-Q/T)</f>
        <v>10.080221570562816</v>
      </c>
      <c r="F46">
        <f>F45+alpha*(E45+G45-2*F45-Q/T)</f>
        <v>10.090871211715353</v>
      </c>
      <c r="G46">
        <f>G45+alpha*(F45+H45-2*G45-Q/T)</f>
        <v>10.094372180489392</v>
      </c>
      <c r="H46">
        <f>H45+alpha*(G45+I45-2*H45-Q/T)</f>
        <v>10.090871211715353</v>
      </c>
      <c r="I46">
        <f>I45+alpha*(H45+J45-2*I45-Q/T)</f>
        <v>10.080221570562816</v>
      </c>
      <c r="J46">
        <f>J45+alpha*(I45+K45-2*J45-Q/T)</f>
        <v>10.061997415318174</v>
      </c>
      <c r="K46">
        <f>K45+alpha*(J45+L45-2*K45-Q/T)</f>
        <v>10.035535480318122</v>
      </c>
      <c r="L46">
        <v>10</v>
      </c>
    </row>
    <row r="47" spans="1:12" x14ac:dyDescent="0.55000000000000004">
      <c r="A47">
        <f>A46+delt</f>
        <v>14.800000000000008</v>
      </c>
      <c r="B47">
        <v>10</v>
      </c>
      <c r="C47">
        <f>C46+alpha*(B46+D46-2*C46-Q/T)</f>
        <v>10.035906062190895</v>
      </c>
      <c r="D47">
        <f>D46+alpha*(C46+E46-2*D46-Q/T)</f>
        <v>10.06270230341601</v>
      </c>
      <c r="E47">
        <f>E46+alpha*(D46+F46-2*E46-Q/T)</f>
        <v>10.081191764925974</v>
      </c>
      <c r="F47">
        <f>F46+alpha*(E46+G46-2*F46-Q/T)</f>
        <v>10.092011742763953</v>
      </c>
      <c r="G47">
        <f>G46+alpha*(F46+H46-2*G46-Q/T)</f>
        <v>10.09557140547016</v>
      </c>
      <c r="H47">
        <f>H46+alpha*(G46+I46-2*H46-Q/T)</f>
        <v>10.092011742763953</v>
      </c>
      <c r="I47">
        <f>I46+alpha*(H46+J46-2*I46-Q/T)</f>
        <v>10.081191764925974</v>
      </c>
      <c r="J47">
        <f>J46+alpha*(I46+K46-2*J46-Q/T)</f>
        <v>10.06270230341601</v>
      </c>
      <c r="K47">
        <f>K46+alpha*(J46+L46-2*K46-Q/T)</f>
        <v>10.035906062190895</v>
      </c>
      <c r="L47">
        <v>10</v>
      </c>
    </row>
    <row r="48" spans="1:12" x14ac:dyDescent="0.55000000000000004">
      <c r="A48">
        <f>A47+delt</f>
        <v>15.200000000000008</v>
      </c>
      <c r="B48">
        <v>10</v>
      </c>
      <c r="C48">
        <f>C47+alpha*(B47+D47-2*C47-Q/T)</f>
        <v>10.036262133804582</v>
      </c>
      <c r="D48">
        <f>D47+alpha*(C47+E47-2*D47-Q/T)</f>
        <v>10.06337959152995</v>
      </c>
      <c r="E48">
        <f>E47+alpha*(D47+F47-2*E47-Q/T)</f>
        <v>10.082123971457179</v>
      </c>
      <c r="F48">
        <f>F47+alpha*(E47+G47-2*F47-Q/T)</f>
        <v>10.093107616711245</v>
      </c>
      <c r="G48">
        <f>G47+alpha*(F47+H47-2*G47-Q/T)</f>
        <v>10.096723675305194</v>
      </c>
      <c r="H48">
        <f>H47+alpha*(G47+I47-2*H47-Q/T)</f>
        <v>10.093107616711245</v>
      </c>
      <c r="I48">
        <f>I47+alpha*(H47+J47-2*I47-Q/T)</f>
        <v>10.082123971457179</v>
      </c>
      <c r="J48">
        <f>J47+alpha*(I47+K47-2*J47-Q/T)</f>
        <v>10.06337959152995</v>
      </c>
      <c r="K48">
        <f>K47+alpha*(J47+L47-2*K47-Q/T)</f>
        <v>10.036262133804582</v>
      </c>
      <c r="L48">
        <v>10</v>
      </c>
    </row>
    <row r="49" spans="1:12" x14ac:dyDescent="0.55000000000000004">
      <c r="A49">
        <f>A48+delt</f>
        <v>15.600000000000009</v>
      </c>
      <c r="B49">
        <v>10</v>
      </c>
      <c r="C49">
        <f>C48+alpha*(B48+D48-2*C48-Q/T)</f>
        <v>10.036604263372897</v>
      </c>
      <c r="D49">
        <f>D48+alpha*(C48+E48-2*D48-Q/T)</f>
        <v>10.064030360410696</v>
      </c>
      <c r="E49">
        <f>E48+alpha*(D48+F48-2*E48-Q/T)</f>
        <v>10.083019677587913</v>
      </c>
      <c r="F49">
        <f>F48+alpha*(E48+G48-2*F48-Q/T)</f>
        <v>10.094160582047197</v>
      </c>
      <c r="G49">
        <f>G48+alpha*(F48+H48-2*G48-Q/T)</f>
        <v>10.097830828430036</v>
      </c>
      <c r="H49">
        <f>H48+alpha*(G48+I48-2*H48-Q/T)</f>
        <v>10.094160582047197</v>
      </c>
      <c r="I49">
        <f>I48+alpha*(H48+J48-2*I48-Q/T)</f>
        <v>10.083019677587913</v>
      </c>
      <c r="J49">
        <f>J48+alpha*(I48+K48-2*J48-Q/T)</f>
        <v>10.064030360410696</v>
      </c>
      <c r="K49">
        <f>K48+alpha*(J48+L48-2*K48-Q/T)</f>
        <v>10.036604263372897</v>
      </c>
      <c r="L49">
        <v>10</v>
      </c>
    </row>
    <row r="50" spans="1:12" x14ac:dyDescent="0.55000000000000004">
      <c r="A50">
        <f>A49+delt</f>
        <v>16.000000000000007</v>
      </c>
      <c r="B50">
        <v>10</v>
      </c>
      <c r="C50">
        <f>C49+alpha*(B49+D49-2*C49-Q/T)</f>
        <v>10.036932996838859</v>
      </c>
      <c r="D50">
        <f>D49+alpha*(C49+E49-2*D49-Q/T)</f>
        <v>10.064655648466463</v>
      </c>
      <c r="E50">
        <f>E49+alpha*(D49+F49-2*E49-Q/T)</f>
        <v>10.083880312500739</v>
      </c>
      <c r="F50">
        <f>F49+alpha*(E49+G49-2*F49-Q/T)</f>
        <v>10.095172318816617</v>
      </c>
      <c r="G50">
        <f>G49+alpha*(F49+H49-2*G49-Q/T)</f>
        <v>10.098894631323764</v>
      </c>
      <c r="H50">
        <f>H49+alpha*(G49+I49-2*H49-Q/T)</f>
        <v>10.095172318816617</v>
      </c>
      <c r="I50">
        <f>I49+alpha*(H49+J49-2*I49-Q/T)</f>
        <v>10.083880312500739</v>
      </c>
      <c r="J50">
        <f>J49+alpha*(I49+K49-2*J49-Q/T)</f>
        <v>10.064655648466463</v>
      </c>
      <c r="K50">
        <f>K49+alpha*(J49+L49-2*K49-Q/T)</f>
        <v>10.036932996838859</v>
      </c>
      <c r="L50">
        <v>10</v>
      </c>
    </row>
    <row r="51" spans="1:12" x14ac:dyDescent="0.55000000000000004">
      <c r="A51">
        <f>A50+delt</f>
        <v>16.400000000000006</v>
      </c>
      <c r="B51">
        <v>10</v>
      </c>
      <c r="C51">
        <f>C50+alpha*(B50+D50-2*C50-Q/T)</f>
        <v>10.037248858754356</v>
      </c>
      <c r="D51">
        <f>D50+alpha*(C50+E50-2*D50-Q/T)</f>
        <v>10.06525645342913</v>
      </c>
      <c r="E51">
        <f>E50+alpha*(D50+F50-2*E50-Q/T)</f>
        <v>10.084707249413379</v>
      </c>
      <c r="F51">
        <f>F50+alpha*(E50+G50-2*F50-Q/T)</f>
        <v>10.096144441293125</v>
      </c>
      <c r="G51">
        <f>G50+alpha*(F50+H50-2*G50-Q/T)</f>
        <v>10.099916781318047</v>
      </c>
      <c r="H51">
        <f>H50+alpha*(G50+I50-2*H50-Q/T)</f>
        <v>10.096144441293125</v>
      </c>
      <c r="I51">
        <f>I50+alpha*(H50+J50-2*I50-Q/T)</f>
        <v>10.084707249413379</v>
      </c>
      <c r="J51">
        <f>J50+alpha*(I50+K50-2*J50-Q/T)</f>
        <v>10.06525645342913</v>
      </c>
      <c r="K51">
        <f>K50+alpha*(J50+L50-2*K50-Q/T)</f>
        <v>10.037248858754356</v>
      </c>
      <c r="L51">
        <v>10</v>
      </c>
    </row>
    <row r="52" spans="1:12" x14ac:dyDescent="0.55000000000000004">
      <c r="A52">
        <f>A51+delt</f>
        <v>16.800000000000004</v>
      </c>
      <c r="B52">
        <v>10</v>
      </c>
      <c r="C52">
        <f>C51+alpha*(B51+D51-2*C51-Q/T)</f>
        <v>10.037552353122523</v>
      </c>
      <c r="D52">
        <f>D51+alpha*(C51+E51-2*D51-Q/T)</f>
        <v>10.065833733952921</v>
      </c>
      <c r="E52">
        <f>E51+alpha*(D51+F51-2*E51-Q/T)</f>
        <v>10.085501807771578</v>
      </c>
      <c r="F52">
        <f>F51+alpha*(E51+G51-2*F51-Q/T)</f>
        <v>10.097078500551197</v>
      </c>
      <c r="G52">
        <f>G51+alpha*(F51+H51-2*G51-Q/T)</f>
        <v>10.10089890929811</v>
      </c>
      <c r="H52">
        <f>H51+alpha*(G51+I51-2*H51-Q/T)</f>
        <v>10.097078500551197</v>
      </c>
      <c r="I52">
        <f>I51+alpha*(H51+J51-2*I51-Q/T)</f>
        <v>10.085501807771578</v>
      </c>
      <c r="J52">
        <f>J51+alpha*(I51+K51-2*J51-Q/T)</f>
        <v>10.065833733952921</v>
      </c>
      <c r="K52">
        <f>K51+alpha*(J51+L51-2*K51-Q/T)</f>
        <v>10.037552353122523</v>
      </c>
      <c r="L52">
        <v>10</v>
      </c>
    </row>
    <row r="53" spans="1:12" x14ac:dyDescent="0.55000000000000004">
      <c r="A53">
        <f>A52+delt</f>
        <v>17.200000000000003</v>
      </c>
      <c r="B53">
        <v>10</v>
      </c>
      <c r="C53">
        <f>C52+alpha*(B52+D52-2*C52-Q/T)</f>
        <v>10.037843964205672</v>
      </c>
      <c r="D53">
        <f>D52+alpha*(C52+E52-2*D52-Q/T)</f>
        <v>10.066388411148225</v>
      </c>
      <c r="E53">
        <f>E52+alpha*(D52+F52-2*E52-Q/T)</f>
        <v>10.086265255355963</v>
      </c>
      <c r="F53">
        <f>F52+alpha*(E52+G52-2*F52-Q/T)</f>
        <v>10.097975986938115</v>
      </c>
      <c r="G53">
        <f>G52+alpha*(F52+H52-2*G52-Q/T)</f>
        <v>10.101842582300579</v>
      </c>
      <c r="H53">
        <f>H52+alpha*(G52+I52-2*H52-Q/T)</f>
        <v>10.097975986938115</v>
      </c>
      <c r="I53">
        <f>I52+alpha*(H52+J52-2*I52-Q/T)</f>
        <v>10.086265255355963</v>
      </c>
      <c r="J53">
        <f>J52+alpha*(I52+K52-2*J52-Q/T)</f>
        <v>10.066388411148225</v>
      </c>
      <c r="K53">
        <f>K52+alpha*(J52+L52-2*K52-Q/T)</f>
        <v>10.037843964205672</v>
      </c>
      <c r="L53">
        <v>10</v>
      </c>
    </row>
    <row r="54" spans="1:12" x14ac:dyDescent="0.55000000000000004">
      <c r="A54">
        <f>A53+delt</f>
        <v>17.600000000000001</v>
      </c>
      <c r="B54">
        <v>10</v>
      </c>
      <c r="C54">
        <f>C53+alpha*(B53+D53-2*C53-Q/T)</f>
        <v>10.038124157300425</v>
      </c>
      <c r="D54">
        <f>D53+alpha*(C53+E53-2*D53-Q/T)</f>
        <v>10.066921370054299</v>
      </c>
      <c r="E54">
        <f>E53+alpha*(D53+F53-2*E53-Q/T)</f>
        <v>10.08699881030573</v>
      </c>
      <c r="F54">
        <f>F53+alpha*(E53+G53-2*F53-Q/T)</f>
        <v>10.09883833245024</v>
      </c>
      <c r="G54">
        <f>G53+alpha*(F53+H53-2*G53-Q/T)</f>
        <v>10.102749306010608</v>
      </c>
      <c r="H54">
        <f>H53+alpha*(G53+I53-2*H53-Q/T)</f>
        <v>10.09883833245024</v>
      </c>
      <c r="I54">
        <f>I53+alpha*(H53+J53-2*I53-Q/T)</f>
        <v>10.08699881030573</v>
      </c>
      <c r="J54">
        <f>J53+alpha*(I53+K53-2*J53-Q/T)</f>
        <v>10.066921370054299</v>
      </c>
      <c r="K54">
        <f>K53+alpha*(J53+L53-2*K53-Q/T)</f>
        <v>10.038124157300425</v>
      </c>
      <c r="L54">
        <v>10</v>
      </c>
    </row>
    <row r="55" spans="1:12" x14ac:dyDescent="0.55000000000000004">
      <c r="A55">
        <f>A54+delt</f>
        <v>18</v>
      </c>
      <c r="B55">
        <v>10</v>
      </c>
      <c r="C55">
        <f>C54+alpha*(B54+D54-2*C54-Q/T)</f>
        <v>10.038393379481805</v>
      </c>
      <c r="D55">
        <f>D54+alpha*(C54+E54-2*D54-Q/T)</f>
        <v>10.067433461053321</v>
      </c>
      <c r="E55">
        <f>E54+alpha*(D54+F54-2*E54-Q/T)</f>
        <v>10.087703643062961</v>
      </c>
      <c r="F55">
        <f>F54+alpha*(E54+G54-2*F54-Q/T)</f>
        <v>10.099666913016582</v>
      </c>
      <c r="G55">
        <f>G54+alpha*(F54+H54-2*G54-Q/T)</f>
        <v>10.103620527162313</v>
      </c>
      <c r="H55">
        <f>H54+alpha*(G54+I54-2*H54-Q/T)</f>
        <v>10.099666913016582</v>
      </c>
      <c r="I55">
        <f>I54+alpha*(H54+J54-2*I54-Q/T)</f>
        <v>10.087703643062961</v>
      </c>
      <c r="J55">
        <f>J54+alpha*(I54+K54-2*J54-Q/T)</f>
        <v>10.067433461053321</v>
      </c>
      <c r="K55">
        <f>K54+alpha*(J54+L54-2*K54-Q/T)</f>
        <v>10.038393379481805</v>
      </c>
      <c r="L55">
        <v>10</v>
      </c>
    </row>
    <row r="56" spans="1:12" x14ac:dyDescent="0.55000000000000004">
      <c r="A56">
        <f>A55+delt</f>
        <v>18.399999999999999</v>
      </c>
      <c r="B56">
        <v>10</v>
      </c>
      <c r="C56">
        <f>C55+alpha*(B55+D55-2*C55-Q/T)</f>
        <v>10.038652060317689</v>
      </c>
      <c r="D56">
        <f>D55+alpha*(C55+E55-2*D55-Q/T)</f>
        <v>10.06792550122857</v>
      </c>
      <c r="E56">
        <f>E55+alpha*(D55+F55-2*E55-Q/T)</f>
        <v>10.088380878240553</v>
      </c>
      <c r="F56">
        <f>F55+alpha*(E55+G55-2*F55-Q/T)</f>
        <v>10.100463050693426</v>
      </c>
      <c r="G56">
        <f>G55+alpha*(F55+H55-2*G55-Q/T)</f>
        <v>10.104457635845728</v>
      </c>
      <c r="H56">
        <f>H55+alpha*(G55+I55-2*H55-Q/T)</f>
        <v>10.100463050693426</v>
      </c>
      <c r="I56">
        <f>I55+alpha*(H55+J55-2*I55-Q/T)</f>
        <v>10.088380878240553</v>
      </c>
      <c r="J56">
        <f>J55+alpha*(I55+K55-2*J55-Q/T)</f>
        <v>10.06792550122857</v>
      </c>
      <c r="K56">
        <f>K55+alpha*(J55+L55-2*K55-Q/T)</f>
        <v>10.038652060317689</v>
      </c>
      <c r="L56">
        <v>10</v>
      </c>
    </row>
    <row r="57" spans="1:12" x14ac:dyDescent="0.55000000000000004">
      <c r="A57">
        <f>A56+delt</f>
        <v>18.799999999999997</v>
      </c>
      <c r="B57">
        <v>10</v>
      </c>
      <c r="C57">
        <f>C56+alpha*(B56+D56-2*C56-Q/T)</f>
        <v>10.038900612554967</v>
      </c>
      <c r="D57">
        <f>D56+alpha*(C56+E56-2*D56-Q/T)</f>
        <v>10.068398275669011</v>
      </c>
      <c r="E57">
        <f>E56+alpha*(D56+F56-2*E56-Q/T)</f>
        <v>10.089031596416909</v>
      </c>
      <c r="F57">
        <f>F56+alpha*(E56+G56-2*F56-Q/T)</f>
        <v>10.101228015773199</v>
      </c>
      <c r="G57">
        <f>G56+alpha*(F56+H56-2*G56-Q/T)</f>
        <v>10.105261967723886</v>
      </c>
      <c r="H57">
        <f>H56+alpha*(G56+I56-2*H56-Q/T)</f>
        <v>10.101228015773199</v>
      </c>
      <c r="I57">
        <f>I56+alpha*(H56+J56-2*I56-Q/T)</f>
        <v>10.089031596416909</v>
      </c>
      <c r="J57">
        <f>J56+alpha*(I56+K56-2*J56-Q/T)</f>
        <v>10.068398275669011</v>
      </c>
      <c r="K57">
        <f>K56+alpha*(J56+L56-2*K56-Q/T)</f>
        <v>10.038900612554967</v>
      </c>
      <c r="L57">
        <v>10</v>
      </c>
    </row>
    <row r="58" spans="1:12" x14ac:dyDescent="0.55000000000000004">
      <c r="A58">
        <f>A57+delt</f>
        <v>19.199999999999996</v>
      </c>
      <c r="B58">
        <v>10</v>
      </c>
      <c r="C58">
        <f>C57+alpha*(B57+D57-2*C57-Q/T)</f>
        <v>10.039139432778597</v>
      </c>
      <c r="D58">
        <f>D57+alpha*(C57+E57-2*D57-Q/T)</f>
        <v>10.068852538722552</v>
      </c>
      <c r="E58">
        <f>E57+alpha*(D57+F57-2*E57-Q/T)</f>
        <v>10.089656835860266</v>
      </c>
      <c r="F58">
        <f>F57+alpha*(E57+G57-2*F57-Q/T)</f>
        <v>10.101963028810957</v>
      </c>
      <c r="G58">
        <f>G57+alpha*(F57+H57-2*G57-Q/T)</f>
        <v>10.106034806163336</v>
      </c>
      <c r="H58">
        <f>H57+alpha*(G57+I57-2*H57-Q/T)</f>
        <v>10.101963028810957</v>
      </c>
      <c r="I58">
        <f>I57+alpha*(H57+J57-2*I57-Q/T)</f>
        <v>10.089656835860266</v>
      </c>
      <c r="J58">
        <f>J57+alpha*(I57+K57-2*J57-Q/T)</f>
        <v>10.068852538722552</v>
      </c>
      <c r="K58">
        <f>K57+alpha*(J57+L57-2*K57-Q/T)</f>
        <v>10.039139432778597</v>
      </c>
      <c r="L58">
        <v>10</v>
      </c>
    </row>
    <row r="59" spans="1:12" x14ac:dyDescent="0.55000000000000004">
      <c r="A59">
        <f>A58+delt</f>
        <v>19.599999999999994</v>
      </c>
      <c r="B59">
        <v>10</v>
      </c>
      <c r="C59">
        <f>C58+alpha*(B58+D58-2*C58-Q/T)</f>
        <v>10.039368902044741</v>
      </c>
      <c r="D59">
        <f>D58+alpha*(C58+E58-2*D58-Q/T)</f>
        <v>10.069289015200056</v>
      </c>
      <c r="E59">
        <f>E58+alpha*(D58+F58-2*E58-Q/T)</f>
        <v>10.090257594185458</v>
      </c>
      <c r="F59">
        <f>F58+alpha*(E58+G58-2*F58-Q/T)</f>
        <v>10.102669262571633</v>
      </c>
      <c r="G59">
        <f>G58+alpha*(F58+H58-2*G58-Q/T)</f>
        <v>10.106777384281433</v>
      </c>
      <c r="H59">
        <f>H58+alpha*(G58+I58-2*H58-Q/T)</f>
        <v>10.102669262571633</v>
      </c>
      <c r="I59">
        <f>I58+alpha*(H58+J58-2*I58-Q/T)</f>
        <v>10.090257594185458</v>
      </c>
      <c r="J59">
        <f>J58+alpha*(I58+K58-2*J58-Q/T)</f>
        <v>10.069289015200056</v>
      </c>
      <c r="K59">
        <f>K58+alpha*(J58+L58-2*K58-Q/T)</f>
        <v>10.039368902044741</v>
      </c>
      <c r="L59">
        <v>10</v>
      </c>
    </row>
    <row r="60" spans="1:12" x14ac:dyDescent="0.55000000000000004">
      <c r="A60">
        <f>A59+delt</f>
        <v>19.999999999999993</v>
      </c>
      <c r="B60">
        <v>10</v>
      </c>
      <c r="C60">
        <f>C59+alpha*(B59+D59-2*C59-Q/T)</f>
        <v>10.03958938648897</v>
      </c>
      <c r="D60">
        <f>D59+alpha*(C59+E59-2*D59-Q/T)</f>
        <v>10.06970840153209</v>
      </c>
      <c r="E60">
        <f>E59+alpha*(D59+F59-2*E59-Q/T)</f>
        <v>10.090834829945766</v>
      </c>
      <c r="F60">
        <f>F59+alpha*(E59+G59-2*F59-Q/T)</f>
        <v>10.103347843901082</v>
      </c>
      <c r="G60">
        <f>G59+alpha*(F59+H59-2*G59-Q/T)</f>
        <v>10.107490886913592</v>
      </c>
      <c r="H60">
        <f>H59+alpha*(G59+I59-2*H59-Q/T)</f>
        <v>10.103347843901082</v>
      </c>
      <c r="I60">
        <f>I59+alpha*(H59+J59-2*I59-Q/T)</f>
        <v>10.090834829945766</v>
      </c>
      <c r="J60">
        <f>J59+alpha*(I59+K59-2*J59-Q/T)</f>
        <v>10.06970840153209</v>
      </c>
      <c r="K60">
        <f>K59+alpha*(J59+L59-2*K59-Q/T)</f>
        <v>10.03958938648897</v>
      </c>
      <c r="L60">
        <v>10</v>
      </c>
    </row>
    <row r="61" spans="1:12" x14ac:dyDescent="0.55000000000000004">
      <c r="A61">
        <f>A60+delt</f>
        <v>20.399999999999991</v>
      </c>
      <c r="B61">
        <v>10</v>
      </c>
      <c r="C61">
        <f>C60+alpha*(B60+D60-2*C60-Q/T)</f>
        <v>10.039801237910631</v>
      </c>
      <c r="D61">
        <f>D60+alpha*(C60+E60-2*D60-Q/T)</f>
        <v>10.070111366880312</v>
      </c>
      <c r="E61">
        <f>E60+alpha*(D60+F60-2*E60-Q/T)</f>
        <v>10.091389464162422</v>
      </c>
      <c r="F61">
        <f>F60+alpha*(E60+G60-2*F60-Q/T)</f>
        <v>10.103999855523959</v>
      </c>
      <c r="G61">
        <f>G60+alpha*(F60+H60-2*G60-Q/T)</f>
        <v>10.108176452503583</v>
      </c>
      <c r="H61">
        <f>H60+alpha*(G60+I60-2*H60-Q/T)</f>
        <v>10.103999855523959</v>
      </c>
      <c r="I61">
        <f>I60+alpha*(H60+J60-2*I60-Q/T)</f>
        <v>10.091389464162422</v>
      </c>
      <c r="J61">
        <f>J60+alpha*(I60+K60-2*J60-Q/T)</f>
        <v>10.070111366880312</v>
      </c>
      <c r="K61">
        <f>K60+alpha*(J60+L60-2*K60-Q/T)</f>
        <v>10.039801237910631</v>
      </c>
      <c r="L61">
        <v>10</v>
      </c>
    </row>
    <row r="62" spans="1:12" x14ac:dyDescent="0.55000000000000004">
      <c r="A62">
        <f>A61+delt</f>
        <v>20.79999999999999</v>
      </c>
      <c r="B62">
        <v>10</v>
      </c>
      <c r="C62">
        <f>C61+alpha*(B61+D61-2*C61-Q/T)</f>
        <v>10.040004794334251</v>
      </c>
      <c r="D62">
        <f>D61+alpha*(C61+E61-2*D61-Q/T)</f>
        <v>10.070498554205283</v>
      </c>
      <c r="E62">
        <f>E61+alpha*(D61+F61-2*E61-Q/T)</f>
        <v>10.091922381794193</v>
      </c>
      <c r="F62">
        <f>F61+alpha*(E61+G61-2*F61-Q/T)</f>
        <v>10.104626337771194</v>
      </c>
      <c r="G62">
        <f>G61+alpha*(F61+H61-2*G61-Q/T)</f>
        <v>10.108835174919884</v>
      </c>
      <c r="H62">
        <f>H61+alpha*(G61+I61-2*H61-Q/T)</f>
        <v>10.104626337771194</v>
      </c>
      <c r="I62">
        <f>I61+alpha*(H61+J61-2*I61-Q/T)</f>
        <v>10.091922381794193</v>
      </c>
      <c r="J62">
        <f>J61+alpha*(I61+K61-2*J61-Q/T)</f>
        <v>10.070498554205283</v>
      </c>
      <c r="K62">
        <f>K61+alpha*(J61+L61-2*K61-Q/T)</f>
        <v>10.040004794334251</v>
      </c>
      <c r="L62">
        <v>10</v>
      </c>
    </row>
    <row r="63" spans="1:12" x14ac:dyDescent="0.55000000000000004">
      <c r="A63">
        <f>A62+delt</f>
        <v>21.199999999999989</v>
      </c>
      <c r="B63">
        <v>10</v>
      </c>
      <c r="C63">
        <f>C62+alpha*(B62+D62-2*C62-Q/T)</f>
        <v>10.040200380548963</v>
      </c>
      <c r="D63">
        <f>D62+alpha*(C62+E62-2*D62-Q/T)</f>
        <v>10.070870581292434</v>
      </c>
      <c r="E63">
        <f>E62+alpha*(D62+F62-2*E62-Q/T)</f>
        <v>10.09243443314943</v>
      </c>
      <c r="F63">
        <f>F62+alpha*(E62+G62-2*F62-Q/T)</f>
        <v>10.10522829023987</v>
      </c>
      <c r="G63">
        <f>G62+alpha*(F62+H62-2*G62-Q/T)</f>
        <v>10.109468105200932</v>
      </c>
      <c r="H63">
        <f>H62+alpha*(G62+I62-2*H62-Q/T)</f>
        <v>10.10522829023987</v>
      </c>
      <c r="I63">
        <f>I62+alpha*(H62+J62-2*I62-Q/T)</f>
        <v>10.09243443314943</v>
      </c>
      <c r="J63">
        <f>J62+alpha*(I62+K62-2*J62-Q/T)</f>
        <v>10.070870581292434</v>
      </c>
      <c r="K63">
        <f>K62+alpha*(J62+L62-2*K62-Q/T)</f>
        <v>10.040200380548963</v>
      </c>
      <c r="L63">
        <v>10</v>
      </c>
    </row>
    <row r="64" spans="1:12" x14ac:dyDescent="0.55000000000000004">
      <c r="A64">
        <f>A63+delt</f>
        <v>21.599999999999987</v>
      </c>
      <c r="B64">
        <v>10</v>
      </c>
      <c r="C64">
        <f>C63+alpha*(B63+D63-2*C63-Q/T)</f>
        <v>10.040388308626765</v>
      </c>
      <c r="D64">
        <f>D63+alpha*(C63+E63-2*D63-Q/T)</f>
        <v>10.071228041737845</v>
      </c>
      <c r="E64">
        <f>E63+alpha*(D63+F63-2*E63-Q/T)</f>
        <v>10.092926435242807</v>
      </c>
      <c r="F64">
        <f>F63+alpha*(E63+G63-2*F63-Q/T)</f>
        <v>10.105806673388118</v>
      </c>
      <c r="G64">
        <f>G63+alpha*(F63+H63-2*G63-Q/T)</f>
        <v>10.110076253232082</v>
      </c>
      <c r="H64">
        <f>H63+alpha*(G63+I63-2*H63-Q/T)</f>
        <v>10.105806673388118</v>
      </c>
      <c r="I64">
        <f>I63+alpha*(H63+J63-2*I63-Q/T)</f>
        <v>10.092926435242807</v>
      </c>
      <c r="J64">
        <f>J63+alpha*(I63+K63-2*J63-Q/T)</f>
        <v>10.071228041737845</v>
      </c>
      <c r="K64">
        <f>K63+alpha*(J63+L63-2*K63-Q/T)</f>
        <v>10.040388308626765</v>
      </c>
      <c r="L64">
        <v>10</v>
      </c>
    </row>
    <row r="65" spans="1:12" x14ac:dyDescent="0.55000000000000004">
      <c r="A65">
        <f>A64+delt</f>
        <v>21.999999999999986</v>
      </c>
      <c r="B65">
        <v>10</v>
      </c>
      <c r="C65">
        <f>C64+alpha*(B64+D64-2*C64-Q/T)</f>
        <v>10.040568878420492</v>
      </c>
      <c r="D65">
        <f>D64+alpha*(C64+E64-2*D64-Q/T)</f>
        <v>10.071571505895397</v>
      </c>
      <c r="E65">
        <f>E64+alpha*(D64+F64-2*E64-Q/T)</f>
        <v>10.093399173098947</v>
      </c>
      <c r="F65">
        <f>F64+alpha*(E64+G64-2*F64-Q/T)</f>
        <v>10.106362410067579</v>
      </c>
      <c r="G65">
        <f>G64+alpha*(F64+H64-2*G64-Q/T)</f>
        <v>10.110660589356911</v>
      </c>
      <c r="H65">
        <f>H64+alpha*(G64+I64-2*H64-Q/T)</f>
        <v>10.106362410067579</v>
      </c>
      <c r="I65">
        <f>I64+alpha*(H64+J64-2*I64-Q/T)</f>
        <v>10.093399173098947</v>
      </c>
      <c r="J65">
        <f>J64+alpha*(I64+K64-2*J64-Q/T)</f>
        <v>10.071571505895397</v>
      </c>
      <c r="K65">
        <f>K64+alpha*(J64+L64-2*K64-Q/T)</f>
        <v>10.040568878420492</v>
      </c>
      <c r="L65">
        <v>10</v>
      </c>
    </row>
    <row r="66" spans="1:12" x14ac:dyDescent="0.55000000000000004">
      <c r="A66">
        <f>A65+delt</f>
        <v>22.399999999999984</v>
      </c>
      <c r="B66">
        <v>10</v>
      </c>
      <c r="C66">
        <f>C65+alpha*(B65+D65-2*C65-Q/T)</f>
        <v>10.040742378042259</v>
      </c>
      <c r="D66">
        <f>D65+alpha*(C65+E65-2*D65-Q/T)</f>
        <v>10.071901521786854</v>
      </c>
      <c r="E66">
        <f>E65+alpha*(D65+F65-2*E65-Q/T)</f>
        <v>10.09385340100498</v>
      </c>
      <c r="F66">
        <f>F65+alpha*(E65+G65-2*F65-Q/T)</f>
        <v>10.106896386995858</v>
      </c>
      <c r="G66">
        <f>G65+alpha*(F65+H65-2*G65-Q/T)</f>
        <v>10.111222045925444</v>
      </c>
      <c r="H66">
        <f>H65+alpha*(G65+I65-2*H65-Q/T)</f>
        <v>10.106896386995858</v>
      </c>
      <c r="I66">
        <f>I65+alpha*(H65+J65-2*I65-Q/T)</f>
        <v>10.09385340100498</v>
      </c>
      <c r="J66">
        <f>J65+alpha*(I65+K65-2*J65-Q/T)</f>
        <v>10.071901521786854</v>
      </c>
      <c r="K66">
        <f>K65+alpha*(J65+L65-2*K65-Q/T)</f>
        <v>10.040742378042259</v>
      </c>
      <c r="L66">
        <v>10</v>
      </c>
    </row>
    <row r="67" spans="1:12" x14ac:dyDescent="0.55000000000000004">
      <c r="A67">
        <f>A66+delt</f>
        <v>22.799999999999983</v>
      </c>
      <c r="B67">
        <v>10</v>
      </c>
      <c r="C67">
        <f>C66+alpha*(B66+D66-2*C66-Q/T)</f>
        <v>10.040909084323195</v>
      </c>
      <c r="D67">
        <f>D66+alpha*(C66+E66-2*D66-Q/T)</f>
        <v>10.072218615976267</v>
      </c>
      <c r="E67">
        <f>E66+alpha*(D66+F66-2*E66-Q/T)</f>
        <v>10.094289843714082</v>
      </c>
      <c r="F67">
        <f>F66+alpha*(E66+G66-2*F66-Q/T)</f>
        <v>10.107409456171341</v>
      </c>
      <c r="G67">
        <f>G66+alpha*(F66+H66-2*G66-Q/T)</f>
        <v>10.111761518781776</v>
      </c>
      <c r="H67">
        <f>H66+alpha*(G66+I66-2*H66-Q/T)</f>
        <v>10.107409456171341</v>
      </c>
      <c r="I67">
        <f>I66+alpha*(H66+J66-2*I66-Q/T)</f>
        <v>10.094289843714082</v>
      </c>
      <c r="J67">
        <f>J66+alpha*(I66+K66-2*J66-Q/T)</f>
        <v>10.072218615976267</v>
      </c>
      <c r="K67">
        <f>K66+alpha*(J66+L66-2*K66-Q/T)</f>
        <v>10.040909084323195</v>
      </c>
      <c r="L67">
        <v>10</v>
      </c>
    </row>
    <row r="68" spans="1:12" x14ac:dyDescent="0.55000000000000004">
      <c r="A68">
        <f>A67+delt</f>
        <v>23.199999999999982</v>
      </c>
      <c r="B68">
        <v>10</v>
      </c>
      <c r="C68">
        <f>C67+alpha*(B67+D67-2*C67-Q/T)</f>
        <v>10.041069263255146</v>
      </c>
      <c r="D68">
        <f>D67+alpha*(C67+E67-2*D67-Q/T)</f>
        <v>10.072523294410164</v>
      </c>
      <c r="E68">
        <f>E67+alpha*(D67+F67-2*E67-Q/T)</f>
        <v>10.09470919760186</v>
      </c>
      <c r="F68">
        <f>F67+alpha*(E67+G67-2*F67-Q/T)</f>
        <v>10.10790243623261</v>
      </c>
      <c r="G68">
        <f>G67+alpha*(F67+H67-2*G67-Q/T)</f>
        <v>10.112279868693427</v>
      </c>
      <c r="H68">
        <f>H67+alpha*(G67+I67-2*H67-Q/T)</f>
        <v>10.10790243623261</v>
      </c>
      <c r="I68">
        <f>I67+alpha*(H67+J67-2*I67-Q/T)</f>
        <v>10.09470919760186</v>
      </c>
      <c r="J68">
        <f>J67+alpha*(I67+K67-2*J67-Q/T)</f>
        <v>10.072523294410164</v>
      </c>
      <c r="K68">
        <f>K67+alpha*(J67+L67-2*K67-Q/T)</f>
        <v>10.041069263255146</v>
      </c>
      <c r="L68">
        <v>10</v>
      </c>
    </row>
    <row r="69" spans="1:12" x14ac:dyDescent="0.55000000000000004">
      <c r="A69">
        <f>A68+delt</f>
        <v>23.59999999999998</v>
      </c>
      <c r="B69">
        <v>10</v>
      </c>
      <c r="C69">
        <f>C68+alpha*(B68+D68-2*C68-Q/T)</f>
        <v>10.041223170415094</v>
      </c>
      <c r="D69">
        <f>D68+alpha*(C68+E68-2*D68-Q/T)</f>
        <v>10.072816043224835</v>
      </c>
      <c r="E69">
        <f>E68+alpha*(D68+F68-2*E68-Q/T)</f>
        <v>10.095112131777482</v>
      </c>
      <c r="F69">
        <f>F68+alpha*(E68+G68-2*F68-Q/T)</f>
        <v>10.108376113764637</v>
      </c>
      <c r="G69">
        <f>G68+alpha*(F68+H68-2*G68-Q/T)</f>
        <v>10.112777922724774</v>
      </c>
      <c r="H69">
        <f>H68+alpha*(G68+I68-2*H68-Q/T)</f>
        <v>10.108376113764637</v>
      </c>
      <c r="I69">
        <f>I68+alpha*(H68+J68-2*I68-Q/T)</f>
        <v>10.095112131777482</v>
      </c>
      <c r="J69">
        <f>J68+alpha*(I68+K68-2*J68-Q/T)</f>
        <v>10.072816043224835</v>
      </c>
      <c r="K69">
        <f>K68+alpha*(J68+L68-2*K68-Q/T)</f>
        <v>10.041223170415094</v>
      </c>
      <c r="L69">
        <v>10</v>
      </c>
    </row>
    <row r="70" spans="1:12" x14ac:dyDescent="0.55000000000000004">
      <c r="A70">
        <f>A69+delt</f>
        <v>23.999999999999979</v>
      </c>
      <c r="B70">
        <v>10</v>
      </c>
      <c r="C70">
        <f>C69+alpha*(B69+D69-2*C69-Q/T)</f>
        <v>10.041371051372952</v>
      </c>
      <c r="D70">
        <f>D69+alpha*(C69+E69-2*D69-Q/T)</f>
        <v>10.073097329521998</v>
      </c>
      <c r="E70">
        <f>E69+alpha*(D69+F69-2*E69-Q/T)</f>
        <v>10.095499289151284</v>
      </c>
      <c r="F70">
        <f>F69+alpha*(E69+G69-2*F69-Q/T)</f>
        <v>10.10883124455383</v>
      </c>
      <c r="G70">
        <f>G69+alpha*(F69+H69-2*G69-Q/T)</f>
        <v>10.113256475556664</v>
      </c>
      <c r="H70">
        <f>H69+alpha*(G69+I69-2*H69-Q/T)</f>
        <v>10.10883124455383</v>
      </c>
      <c r="I70">
        <f>I69+alpha*(H69+J69-2*I69-Q/T)</f>
        <v>10.095499289151284</v>
      </c>
      <c r="J70">
        <f>J69+alpha*(I69+K69-2*J69-Q/T)</f>
        <v>10.073097329521998</v>
      </c>
      <c r="K70">
        <f>K69+alpha*(J69+L69-2*K69-Q/T)</f>
        <v>10.041371051372952</v>
      </c>
      <c r="L70">
        <v>10</v>
      </c>
    </row>
    <row r="71" spans="1:12" x14ac:dyDescent="0.55000000000000004">
      <c r="A71">
        <f>A70+delt</f>
        <v>24.399999999999977</v>
      </c>
      <c r="B71">
        <v>10</v>
      </c>
      <c r="C71">
        <f>C70+alpha*(B70+D70-2*C70-Q/T)</f>
        <v>10.041513142083391</v>
      </c>
      <c r="D71">
        <f>D70+alpha*(C70+E70-2*D70-Q/T)</f>
        <v>10.073367602114095</v>
      </c>
      <c r="E71">
        <f>E70+alpha*(D70+F70-2*E70-Q/T)</f>
        <v>10.095871287460588</v>
      </c>
      <c r="F71">
        <f>F70+alpha*(E70+G70-2*F70-Q/T)</f>
        <v>10.109268554793946</v>
      </c>
      <c r="G71">
        <f>G70+alpha*(F70+H70-2*G70-Q/T)</f>
        <v>10.113716290754397</v>
      </c>
      <c r="H71">
        <f>H70+alpha*(G70+I70-2*H70-Q/T)</f>
        <v>10.109268554793946</v>
      </c>
      <c r="I71">
        <f>I70+alpha*(H70+J70-2*I70-Q/T)</f>
        <v>10.095871287460588</v>
      </c>
      <c r="J71">
        <f>J70+alpha*(I70+K70-2*J70-Q/T)</f>
        <v>10.073367602114095</v>
      </c>
      <c r="K71">
        <f>K70+alpha*(J70+L70-2*K70-Q/T)</f>
        <v>10.041513142083391</v>
      </c>
      <c r="L71">
        <v>10</v>
      </c>
    </row>
    <row r="72" spans="1:12" x14ac:dyDescent="0.55000000000000004">
      <c r="A72">
        <f>A71+delt</f>
        <v>24.799999999999976</v>
      </c>
      <c r="B72">
        <v>10</v>
      </c>
      <c r="C72">
        <f>C71+alpha*(B71+D71-2*C71-Q/T)</f>
        <v>10.041649669262316</v>
      </c>
      <c r="D72">
        <f>D71+alpha*(C71+E71-2*D71-Q/T)</f>
        <v>10.07362729224041</v>
      </c>
      <c r="E72">
        <f>E71+alpha*(D71+F71-2*E71-Q/T)</f>
        <v>10.096228720255333</v>
      </c>
      <c r="F72">
        <f>F71+alpha*(E71+G71-2*F71-Q/T)</f>
        <v>10.109688742244783</v>
      </c>
      <c r="G72">
        <f>G71+alpha*(F71+H71-2*G71-Q/T)</f>
        <v>10.114158101986035</v>
      </c>
      <c r="H72">
        <f>H71+alpha*(G71+I71-2*H71-Q/T)</f>
        <v>10.109688742244783</v>
      </c>
      <c r="I72">
        <f>I71+alpha*(H71+J71-2*I71-Q/T)</f>
        <v>10.096228720255333</v>
      </c>
      <c r="J72">
        <f>J71+alpha*(I71+K71-2*J71-Q/T)</f>
        <v>10.07362729224041</v>
      </c>
      <c r="K72">
        <f>K71+alpha*(J71+L71-2*K71-Q/T)</f>
        <v>10.041649669262316</v>
      </c>
      <c r="L72">
        <v>10</v>
      </c>
    </row>
    <row r="73" spans="1:12" x14ac:dyDescent="0.55000000000000004">
      <c r="A73">
        <f>A72+delt</f>
        <v>25.199999999999974</v>
      </c>
      <c r="B73">
        <v>10</v>
      </c>
      <c r="C73">
        <f>C72+alpha*(B72+D72-2*C72-Q/T)</f>
        <v>10.041780850748626</v>
      </c>
      <c r="D73">
        <f>D72+alpha*(C72+E72-2*D72-Q/T)</f>
        <v>10.073876814255142</v>
      </c>
      <c r="E73">
        <f>E72+alpha*(D72+F72-2*E72-Q/T)</f>
        <v>10.096572157845145</v>
      </c>
      <c r="F73">
        <f>F72+alpha*(E72+G72-2*F72-Q/T)</f>
        <v>10.110092477345503</v>
      </c>
      <c r="G73">
        <f>G72+alpha*(F72+H72-2*G72-Q/T)</f>
        <v>10.114582614193033</v>
      </c>
      <c r="H73">
        <f>H72+alpha*(G72+I72-2*H72-Q/T)</f>
        <v>10.110092477345503</v>
      </c>
      <c r="I73">
        <f>I72+alpha*(H72+J72-2*I72-Q/T)</f>
        <v>10.096572157845145</v>
      </c>
      <c r="J73">
        <f>J72+alpha*(I72+K72-2*J72-Q/T)</f>
        <v>10.073876814255142</v>
      </c>
      <c r="K73">
        <f>K72+alpha*(J72+L72-2*K72-Q/T)</f>
        <v>10.041780850748626</v>
      </c>
      <c r="L73">
        <v>10</v>
      </c>
    </row>
    <row r="74" spans="1:12" x14ac:dyDescent="0.55000000000000004">
      <c r="A74">
        <f>A73+delt</f>
        <v>25.599999999999973</v>
      </c>
      <c r="B74">
        <v>10</v>
      </c>
      <c r="C74">
        <f>C73+alpha*(B73+D73-2*C73-Q/T)</f>
        <v>10.041906895851783</v>
      </c>
      <c r="D74">
        <f>D73+alpha*(C73+E73-2*D73-Q/T)</f>
        <v>10.074116566288536</v>
      </c>
      <c r="E74">
        <f>E73+alpha*(D73+F73-2*E73-Q/T)</f>
        <v>10.096902148209288</v>
      </c>
      <c r="F74">
        <f>F73+alpha*(E73+G73-2*F73-Q/T)</f>
        <v>10.110480404284372</v>
      </c>
      <c r="G74">
        <f>G73+alpha*(F73+H73-2*G73-Q/T)</f>
        <v>10.11499050471501</v>
      </c>
      <c r="H74">
        <f>H73+alpha*(G73+I73-2*H73-Q/T)</f>
        <v>10.110480404284372</v>
      </c>
      <c r="I74">
        <f>I73+alpha*(H73+J73-2*I73-Q/T)</f>
        <v>10.096902148209288</v>
      </c>
      <c r="J74">
        <f>J73+alpha*(I73+K73-2*J73-Q/T)</f>
        <v>10.074116566288536</v>
      </c>
      <c r="K74">
        <f>K73+alpha*(J73+L73-2*K73-Q/T)</f>
        <v>10.041906895851783</v>
      </c>
      <c r="L74">
        <v>10</v>
      </c>
    </row>
    <row r="75" spans="1:12" x14ac:dyDescent="0.55000000000000004">
      <c r="A75">
        <f>A74+delt</f>
        <v>25.999999999999972</v>
      </c>
      <c r="B75">
        <v>10</v>
      </c>
      <c r="C75">
        <f>C74+alpha*(B74+D74-2*C74-Q/T)</f>
        <v>10.042028005685772</v>
      </c>
      <c r="D75">
        <f>D74+alpha*(C74+E74-2*D74-Q/T)</f>
        <v>10.074346930882134</v>
      </c>
      <c r="E75">
        <f>E74+alpha*(D74+F74-2*E74-Q/T)</f>
        <v>10.097219217871022</v>
      </c>
      <c r="F75">
        <f>F74+alpha*(E74+G74-2*F74-Q/T)</f>
        <v>10.110853142026594</v>
      </c>
      <c r="G75">
        <f>G74+alpha*(F74+H74-2*G74-Q/T)</f>
        <v>10.1153824243705</v>
      </c>
      <c r="H75">
        <f>H74+alpha*(G74+I74-2*H74-Q/T)</f>
        <v>10.110853142026594</v>
      </c>
      <c r="I75">
        <f>I74+alpha*(H74+J74-2*I74-Q/T)</f>
        <v>10.097219217871022</v>
      </c>
      <c r="J75">
        <f>J74+alpha*(I74+K74-2*J74-Q/T)</f>
        <v>10.074346930882134</v>
      </c>
      <c r="K75">
        <f>K74+alpha*(J74+L74-2*K74-Q/T)</f>
        <v>10.042028005685772</v>
      </c>
      <c r="L75">
        <v>10</v>
      </c>
    </row>
    <row r="76" spans="1:12" x14ac:dyDescent="0.55000000000000004">
      <c r="A76">
        <f>A75+delt</f>
        <v>26.39999999999997</v>
      </c>
      <c r="B76">
        <v>10</v>
      </c>
      <c r="C76">
        <f>C75+alpha*(B75+D75-2*C75-Q/T)</f>
        <v>10.042144373490009</v>
      </c>
      <c r="D76">
        <f>D75+alpha*(C75+E75-2*D75-Q/T)</f>
        <v>10.074568275599145</v>
      </c>
      <c r="E76">
        <f>E75+alpha*(D75+F75-2*E75-Q/T)</f>
        <v>10.097523872737696</v>
      </c>
      <c r="F76">
        <f>F75+alpha*(E75+G75-2*F75-Q/T)</f>
        <v>10.111211285301929</v>
      </c>
      <c r="G76">
        <f>G75+alpha*(F75+H75-2*G75-Q/T)</f>
        <v>10.115758998495375</v>
      </c>
      <c r="H76">
        <f>H75+alpha*(G75+I75-2*H75-Q/T)</f>
        <v>10.111211285301929</v>
      </c>
      <c r="I76">
        <f>I75+alpha*(H75+J75-2*I75-Q/T)</f>
        <v>10.097523872737696</v>
      </c>
      <c r="J76">
        <f>J75+alpha*(I75+K75-2*J75-Q/T)</f>
        <v>10.074568275599145</v>
      </c>
      <c r="K76">
        <f>K75+alpha*(J75+L75-2*K75-Q/T)</f>
        <v>10.042144373490009</v>
      </c>
      <c r="L76">
        <v>10</v>
      </c>
    </row>
    <row r="77" spans="1:12" x14ac:dyDescent="0.55000000000000004">
      <c r="A77">
        <f>A76+delt</f>
        <v>26.799999999999969</v>
      </c>
      <c r="B77">
        <v>10</v>
      </c>
      <c r="C77">
        <f>C76+alpha*(B76+D76-2*C76-Q/T)</f>
        <v>10.04225618493766</v>
      </c>
      <c r="D77">
        <f>D76+alpha*(C76+E76-2*D76-Q/T)</f>
        <v>10.074780953610912</v>
      </c>
      <c r="E77">
        <f>E76+alpha*(D76+F76-2*E76-Q/T)</f>
        <v>10.097816598907968</v>
      </c>
      <c r="F77">
        <f>F76+alpha*(E76+G76-2*F76-Q/T)</f>
        <v>10.111555405553613</v>
      </c>
      <c r="G77">
        <f>G76+alpha*(F76+H76-2*G76-Q/T)</f>
        <v>10.116120827940618</v>
      </c>
      <c r="H77">
        <f>H76+alpha*(G76+I76-2*H76-Q/T)</f>
        <v>10.111555405553613</v>
      </c>
      <c r="I77">
        <f>I76+alpha*(H76+J76-2*I76-Q/T)</f>
        <v>10.097816598907968</v>
      </c>
      <c r="J77">
        <f>J76+alpha*(I76+K76-2*J76-Q/T)</f>
        <v>10.074780953610912</v>
      </c>
      <c r="K77">
        <f>K76+alpha*(J76+L76-2*K76-Q/T)</f>
        <v>10.04225618493766</v>
      </c>
      <c r="L77">
        <v>10</v>
      </c>
    </row>
    <row r="78" spans="1:12" x14ac:dyDescent="0.55000000000000004">
      <c r="A78">
        <f>A77+delt</f>
        <v>27.199999999999967</v>
      </c>
      <c r="B78">
        <v>10</v>
      </c>
      <c r="C78">
        <f>C77+alpha*(B77+D77-2*C77-Q/T)</f>
        <v>10.042363618431896</v>
      </c>
      <c r="D78">
        <f>D77+alpha*(C77+E77-2*D77-Q/T)</f>
        <v>10.074985304260434</v>
      </c>
      <c r="E78">
        <f>E77+alpha*(D77+F77-2*E77-Q/T)</f>
        <v>10.098097863447403</v>
      </c>
      <c r="F78">
        <f>F77+alpha*(E77+G77-2*F77-Q/T)</f>
        <v>10.111886051850158</v>
      </c>
      <c r="G78">
        <f>G77+alpha*(F77+H77-2*G77-Q/T)</f>
        <v>10.116468490031014</v>
      </c>
      <c r="H78">
        <f>H77+alpha*(G77+I77-2*H77-Q/T)</f>
        <v>10.111886051850158</v>
      </c>
      <c r="I78">
        <f>I77+alpha*(H77+J77-2*I77-Q/T)</f>
        <v>10.098097863447403</v>
      </c>
      <c r="J78">
        <f>J77+alpha*(I77+K77-2*J77-Q/T)</f>
        <v>10.074985304260434</v>
      </c>
      <c r="K78">
        <f>K77+alpha*(J77+L77-2*K77-Q/T)</f>
        <v>10.042363618431896</v>
      </c>
      <c r="L78">
        <v>10</v>
      </c>
    </row>
    <row r="79" spans="1:12" x14ac:dyDescent="0.55000000000000004">
      <c r="A79">
        <f>A78+delt</f>
        <v>27.599999999999966</v>
      </c>
      <c r="B79">
        <v>10</v>
      </c>
      <c r="C79">
        <f>C78+alpha*(B78+D78-2*C78-Q/T)</f>
        <v>10.042466845390553</v>
      </c>
      <c r="D79">
        <f>D78+alpha*(C78+E78-2*D78-Q/T)</f>
        <v>10.075181653603806</v>
      </c>
      <c r="E79">
        <f>E78+alpha*(D78+F78-2*E78-Q/T)</f>
        <v>10.098368115133718</v>
      </c>
      <c r="F79">
        <f>F78+alpha*(E78+G78-2*F78-Q/T)</f>
        <v>10.112203751761399</v>
      </c>
      <c r="G79">
        <f>G78+alpha*(F78+H78-2*G78-Q/T)</f>
        <v>10.116802539486329</v>
      </c>
      <c r="H79">
        <f>H78+alpha*(G78+I78-2*H78-Q/T)</f>
        <v>10.112203751761399</v>
      </c>
      <c r="I79">
        <f>I78+alpha*(H78+J78-2*I78-Q/T)</f>
        <v>10.098368115133718</v>
      </c>
      <c r="J79">
        <f>J78+alpha*(I78+K78-2*J78-Q/T)</f>
        <v>10.075181653603806</v>
      </c>
      <c r="K79">
        <f>K78+alpha*(J78+L78-2*K78-Q/T)</f>
        <v>10.042466845390553</v>
      </c>
      <c r="L79">
        <v>10</v>
      </c>
    </row>
    <row r="80" spans="1:12" x14ac:dyDescent="0.55000000000000004">
      <c r="A80">
        <f>A79+delt</f>
        <v>27.999999999999964</v>
      </c>
      <c r="B80">
        <v>10</v>
      </c>
      <c r="C80">
        <f>C79+alpha*(B79+D79-2*C79-Q/T)</f>
        <v>10.042566030519634</v>
      </c>
      <c r="D80">
        <f>D79+alpha*(C79+E79-2*D79-Q/T)</f>
        <v>10.075370314930471</v>
      </c>
      <c r="E80">
        <f>E79+alpha*(D79+F79-2*E79-Q/T)</f>
        <v>10.098627785172825</v>
      </c>
      <c r="F80">
        <f>F79+alpha*(E79+G79-2*F79-Q/T)</f>
        <v>10.112509012200299</v>
      </c>
      <c r="G80">
        <f>G79+alpha*(F79+H79-2*G79-Q/T)</f>
        <v>10.117123509306385</v>
      </c>
      <c r="H80">
        <f>H79+alpha*(G79+I79-2*H79-Q/T)</f>
        <v>10.112509012200299</v>
      </c>
      <c r="I80">
        <f>I79+alpha*(H79+J79-2*I79-Q/T)</f>
        <v>10.098627785172825</v>
      </c>
      <c r="J80">
        <f>J79+alpha*(I79+K79-2*J79-Q/T)</f>
        <v>10.075370314930471</v>
      </c>
      <c r="K80">
        <f>K79+alpha*(J79+L79-2*K79-Q/T)</f>
        <v>10.042566030519634</v>
      </c>
      <c r="L80">
        <v>10</v>
      </c>
    </row>
    <row r="81" spans="1:12" x14ac:dyDescent="0.55000000000000004">
      <c r="A81">
        <f>A80+delt</f>
        <v>28.399999999999963</v>
      </c>
      <c r="B81">
        <v>10</v>
      </c>
      <c r="C81">
        <f>C80+alpha*(B80+D80-2*C80-Q/T)</f>
        <v>10.042661332076115</v>
      </c>
      <c r="D81">
        <f>D80+alpha*(C80+E80-2*D80-Q/T)</f>
        <v>10.075551589263078</v>
      </c>
      <c r="E81">
        <f>E80+alpha*(D80+F80-2*E80-Q/T)</f>
        <v>10.098877287886873</v>
      </c>
      <c r="F81">
        <f>F80+alpha*(E80+G80-2*F80-Q/T)</f>
        <v>10.112802320231744</v>
      </c>
      <c r="G81">
        <f>G80+alpha*(F80+H80-2*G80-Q/T)</f>
        <v>10.117431911621516</v>
      </c>
      <c r="H81">
        <f>H80+alpha*(G80+I80-2*H80-Q/T)</f>
        <v>10.112802320231744</v>
      </c>
      <c r="I81">
        <f>I80+alpha*(H80+J80-2*I80-Q/T)</f>
        <v>10.098877287886873</v>
      </c>
      <c r="J81">
        <f>J80+alpha*(I80+K80-2*J80-Q/T)</f>
        <v>10.075551589263078</v>
      </c>
      <c r="K81">
        <f>K80+alpha*(J80+L80-2*K80-Q/T)</f>
        <v>10.042661332076115</v>
      </c>
      <c r="L81">
        <v>10</v>
      </c>
    </row>
    <row r="82" spans="1:12" x14ac:dyDescent="0.55000000000000004">
      <c r="A82">
        <f>A81+delt</f>
        <v>28.799999999999962</v>
      </c>
      <c r="B82">
        <v>10</v>
      </c>
      <c r="C82">
        <f>C81+alpha*(B81+D81-2*C81-Q/T)</f>
        <v>10.042752902120455</v>
      </c>
      <c r="D82">
        <f>D81+alpha*(C81+E81-2*D81-Q/T)</f>
        <v>10.075725765837809</v>
      </c>
      <c r="E82">
        <f>E81+alpha*(D81+F81-2*E81-Q/T)</f>
        <v>10.099117021375303</v>
      </c>
      <c r="F82">
        <f>F81+alpha*(E81+G81-2*F81-Q/T)</f>
        <v>10.113084143849704</v>
      </c>
      <c r="G82">
        <f>G81+alpha*(F81+H81-2*G81-Q/T)</f>
        <v>10.117728238509699</v>
      </c>
      <c r="H82">
        <f>H81+alpha*(G81+I81-2*H81-Q/T)</f>
        <v>10.113084143849704</v>
      </c>
      <c r="I82">
        <f>I81+alpha*(H81+J81-2*I81-Q/T)</f>
        <v>10.099117021375303</v>
      </c>
      <c r="J82">
        <f>J81+alpha*(I81+K81-2*J81-Q/T)</f>
        <v>10.075725765837809</v>
      </c>
      <c r="K82">
        <f>K81+alpha*(J81+L81-2*K81-Q/T)</f>
        <v>10.042752902120455</v>
      </c>
      <c r="L82">
        <v>10</v>
      </c>
    </row>
    <row r="83" spans="1:12" x14ac:dyDescent="0.55000000000000004">
      <c r="A83">
        <f>A82+delt</f>
        <v>29.19999999999996</v>
      </c>
      <c r="B83">
        <v>10</v>
      </c>
      <c r="C83">
        <f>C82+alpha*(B82+D82-2*C82-Q/T)</f>
        <v>10.042840886759215</v>
      </c>
      <c r="D83">
        <f>D82+alpha*(C82+E82-2*D82-Q/T)</f>
        <v>10.075893122565866</v>
      </c>
      <c r="E83">
        <f>E82+alpha*(D82+F82-2*E82-Q/T)</f>
        <v>10.099347368150067</v>
      </c>
      <c r="F83">
        <f>F82+alpha*(E82+G82-2*F82-Q/T)</f>
        <v>10.113354932723942</v>
      </c>
      <c r="G83">
        <f>G82+alpha*(F82+H82-2*G82-Q/T)</f>
        <v>10.118012962781703</v>
      </c>
      <c r="H83">
        <f>H82+alpha*(G82+I82-2*H82-Q/T)</f>
        <v>10.113354932723942</v>
      </c>
      <c r="I83">
        <f>I82+alpha*(H82+J82-2*I82-Q/T)</f>
        <v>10.099347368150067</v>
      </c>
      <c r="J83">
        <f>J82+alpha*(I82+K82-2*J82-Q/T)</f>
        <v>10.075893122565866</v>
      </c>
      <c r="K83">
        <f>K82+alpha*(J82+L82-2*K82-Q/T)</f>
        <v>10.042840886759215</v>
      </c>
      <c r="L83">
        <v>10</v>
      </c>
    </row>
    <row r="84" spans="1:12" x14ac:dyDescent="0.55000000000000004">
      <c r="A84">
        <f>A83+delt</f>
        <v>29.599999999999959</v>
      </c>
      <c r="B84">
        <v>10</v>
      </c>
      <c r="C84">
        <f>C83+alpha*(B83+D83-2*C83-Q/T)</f>
        <v>10.04292542637819</v>
      </c>
      <c r="D84">
        <f>D83+alpha*(C83+E83-2*D83-Q/T)</f>
        <v>10.076053926476886</v>
      </c>
      <c r="E84">
        <f>E83+alpha*(D83+F83-2*E83-Q/T)</f>
        <v>10.099568695745937</v>
      </c>
      <c r="F84">
        <f>F83+alpha*(E83+G83-2*F83-Q/T)</f>
        <v>10.113615118917496</v>
      </c>
      <c r="G84">
        <f>G83+alpha*(F83+H83-2*G83-Q/T)</f>
        <v>10.118286538735495</v>
      </c>
      <c r="H84">
        <f>H83+alpha*(G83+I83-2*H83-Q/T)</f>
        <v>10.113615118917496</v>
      </c>
      <c r="I84">
        <f>I83+alpha*(H83+J83-2*I83-Q/T)</f>
        <v>10.099568695745937</v>
      </c>
      <c r="J84">
        <f>J83+alpha*(I83+K83-2*J83-Q/T)</f>
        <v>10.076053926476886</v>
      </c>
      <c r="K84">
        <f>K83+alpha*(J83+L83-2*K83-Q/T)</f>
        <v>10.04292542637819</v>
      </c>
      <c r="L84">
        <v>10</v>
      </c>
    </row>
    <row r="85" spans="1:12" x14ac:dyDescent="0.55000000000000004">
      <c r="A85">
        <f>A84+delt</f>
        <v>29.999999999999957</v>
      </c>
      <c r="B85">
        <v>10</v>
      </c>
      <c r="C85">
        <f>C84+alpha*(B84+D84-2*C84-Q/T)</f>
        <v>10.043006655866392</v>
      </c>
      <c r="D85">
        <f>D84+alpha*(C84+E84-2*D84-Q/T)</f>
        <v>10.076208434145029</v>
      </c>
      <c r="E85">
        <f>E84+alpha*(D84+F84-2*E84-Q/T)</f>
        <v>10.09978135730694</v>
      </c>
      <c r="F85">
        <f>F84+alpha*(E84+G84-2*F84-Q/T)</f>
        <v>10.113865117576072</v>
      </c>
      <c r="G85">
        <f>G84+alpha*(F84+H84-2*G84-Q/T)</f>
        <v>10.118549402881095</v>
      </c>
      <c r="H85">
        <f>H84+alpha*(G84+I84-2*H84-Q/T)</f>
        <v>10.113865117576072</v>
      </c>
      <c r="I85">
        <f>I84+alpha*(H84+J84-2*I84-Q/T)</f>
        <v>10.09978135730694</v>
      </c>
      <c r="J85">
        <f>J84+alpha*(I84+K84-2*J84-Q/T)</f>
        <v>10.076208434145029</v>
      </c>
      <c r="K85">
        <f>K84+alpha*(J84+L84-2*K84-Q/T)</f>
        <v>10.043006655866392</v>
      </c>
      <c r="L85">
        <v>10</v>
      </c>
    </row>
    <row r="86" spans="1:12" x14ac:dyDescent="0.55000000000000004">
      <c r="A86">
        <f>A85+delt</f>
        <v>30.399999999999956</v>
      </c>
      <c r="B86">
        <v>10</v>
      </c>
      <c r="C86">
        <f>C85+alpha*(B85+D85-2*C85-Q/T)</f>
        <v>10.043084704831291</v>
      </c>
      <c r="D86">
        <f>D85+alpha*(C85+E85-2*D85-Q/T)</f>
        <v>10.076356892098337</v>
      </c>
      <c r="E86">
        <f>E85+alpha*(D85+F85-2*E85-Q/T)</f>
        <v>10.099985692149827</v>
      </c>
      <c r="F86">
        <f>F85+alpha*(E85+G85-2*F85-Q/T)</f>
        <v>10.114105327590428</v>
      </c>
      <c r="G86">
        <f>G85+alpha*(F85+H85-2*G85-Q/T)</f>
        <v>10.118801974637076</v>
      </c>
      <c r="H86">
        <f>H85+alpha*(G85+I85-2*H85-Q/T)</f>
        <v>10.114105327590428</v>
      </c>
      <c r="I86">
        <f>I85+alpha*(H85+J85-2*I85-Q/T)</f>
        <v>10.099985692149827</v>
      </c>
      <c r="J86">
        <f>J85+alpha*(I85+K85-2*J85-Q/T)</f>
        <v>10.076356892098337</v>
      </c>
      <c r="K86">
        <f>K85+alpha*(J85+L85-2*K85-Q/T)</f>
        <v>10.043084704831291</v>
      </c>
      <c r="L86">
        <v>10</v>
      </c>
    </row>
    <row r="87" spans="1:12" x14ac:dyDescent="0.55000000000000004">
      <c r="A87">
        <f>A86+delt</f>
        <v>30.799999999999955</v>
      </c>
      <c r="B87">
        <v>10</v>
      </c>
      <c r="C87">
        <f>C86+alpha*(B86+D86-2*C86-Q/T)</f>
        <v>10.043159697805594</v>
      </c>
      <c r="D87">
        <f>D86+alpha*(C86+E86-2*D86-Q/T)</f>
        <v>10.076499537212113</v>
      </c>
      <c r="E87">
        <f>E86+alpha*(D86+F86-2*E86-Q/T)</f>
        <v>10.100182026305472</v>
      </c>
      <c r="F87">
        <f>F86+alpha*(E86+G86-2*F86-Q/T)</f>
        <v>10.114336132232847</v>
      </c>
      <c r="G87">
        <f>G86+alpha*(F86+H86-2*G86-Q/T)</f>
        <v>10.119044656999758</v>
      </c>
      <c r="H87">
        <f>H86+alpha*(G86+I86-2*H86-Q/T)</f>
        <v>10.114336132232847</v>
      </c>
      <c r="I87">
        <f>I86+alpha*(H86+J86-2*I86-Q/T)</f>
        <v>10.100182026305472</v>
      </c>
      <c r="J87">
        <f>J86+alpha*(I86+K86-2*J86-Q/T)</f>
        <v>10.076499537212113</v>
      </c>
      <c r="K87">
        <f>K86+alpha*(J86+L86-2*K86-Q/T)</f>
        <v>10.043159697805594</v>
      </c>
      <c r="L87">
        <v>10</v>
      </c>
    </row>
    <row r="88" spans="1:12" x14ac:dyDescent="0.55000000000000004">
      <c r="A88">
        <f>A87+delt</f>
        <v>31.199999999999953</v>
      </c>
      <c r="B88">
        <v>10</v>
      </c>
      <c r="C88">
        <f>C87+alpha*(B87+D87-2*C87-Q/T)</f>
        <v>10.043231754445964</v>
      </c>
      <c r="D88">
        <f>D87+alpha*(C87+E87-2*D87-Q/T)</f>
        <v>10.07663659708685</v>
      </c>
      <c r="E88">
        <f>E87+alpha*(D87+F87-2*E87-Q/T)</f>
        <v>10.100370673039077</v>
      </c>
      <c r="F88">
        <f>F87+alpha*(E87+G87-2*F87-Q/T)</f>
        <v>10.114557899768661</v>
      </c>
      <c r="G88">
        <f>G87+alpha*(F87+H87-2*G87-Q/T)</f>
        <v>10.119277837186228</v>
      </c>
      <c r="H88">
        <f>H87+alpha*(G87+I87-2*H87-Q/T)</f>
        <v>10.114557899768661</v>
      </c>
      <c r="I88">
        <f>I87+alpha*(H87+J87-2*I87-Q/T)</f>
        <v>10.100370673039077</v>
      </c>
      <c r="J88">
        <f>J87+alpha*(I87+K87-2*J87-Q/T)</f>
        <v>10.07663659708685</v>
      </c>
      <c r="K88">
        <f>K87+alpha*(J87+L87-2*K87-Q/T)</f>
        <v>10.043231754445964</v>
      </c>
      <c r="L88">
        <v>10</v>
      </c>
    </row>
    <row r="89" spans="1:12" x14ac:dyDescent="0.55000000000000004">
      <c r="A89">
        <f>A88+delt</f>
        <v>31.599999999999952</v>
      </c>
      <c r="B89">
        <v>10</v>
      </c>
      <c r="C89">
        <f>C88+alpha*(B88+D88-2*C88-Q/T)</f>
        <v>10.043300989723933</v>
      </c>
      <c r="D89">
        <f>D88+alpha*(C88+E88-2*D88-Q/T)</f>
        <v>10.076768290411387</v>
      </c>
      <c r="E89">
        <f>E88+alpha*(D88+F88-2*E88-Q/T)</f>
        <v>10.100551933350019</v>
      </c>
      <c r="F89">
        <f>F88+alpha*(E88+G88-2*F88-Q/T)</f>
        <v>10.114770984043854</v>
      </c>
      <c r="G89">
        <f>G88+alpha*(F88+H88-2*G88-Q/T)</f>
        <v>10.119501887252174</v>
      </c>
      <c r="H89">
        <f>H88+alpha*(G88+I88-2*H88-Q/T)</f>
        <v>10.114770984043854</v>
      </c>
      <c r="I89">
        <f>I88+alpha*(H88+J88-2*I88-Q/T)</f>
        <v>10.100551933350019</v>
      </c>
      <c r="J89">
        <f>J88+alpha*(I88+K88-2*J88-Q/T)</f>
        <v>10.076768290411387</v>
      </c>
      <c r="K89">
        <f>K88+alpha*(J88+L88-2*K88-Q/T)</f>
        <v>10.043300989723933</v>
      </c>
      <c r="L89">
        <v>10</v>
      </c>
    </row>
    <row r="90" spans="1:12" x14ac:dyDescent="0.55000000000000004">
      <c r="A90">
        <f>A89+delt</f>
        <v>31.99999999999995</v>
      </c>
      <c r="B90">
        <v>10</v>
      </c>
      <c r="C90">
        <f>C89+alpha*(B89+D89-2*C89-Q/T)</f>
        <v>10.043367514109342</v>
      </c>
      <c r="D90">
        <f>D89+alpha*(C89+E89-2*D89-Q/T)</f>
        <v>10.076894827311857</v>
      </c>
      <c r="E90">
        <f>E89+alpha*(D89+F89-2*E89-Q/T)</f>
        <v>10.1007260964521</v>
      </c>
      <c r="F90">
        <f>F89+alpha*(E89+G89-2*F89-Q/T)</f>
        <v>10.114975725049648</v>
      </c>
      <c r="G90">
        <f>G89+alpha*(F89+H89-2*G89-Q/T)</f>
        <v>10.119717164685518</v>
      </c>
      <c r="H90">
        <f>H89+alpha*(G89+I89-2*H89-Q/T)</f>
        <v>10.114975725049648</v>
      </c>
      <c r="I90">
        <f>I89+alpha*(H89+J89-2*I89-Q/T)</f>
        <v>10.1007260964521</v>
      </c>
      <c r="J90">
        <f>J89+alpha*(I89+K89-2*J89-Q/T)</f>
        <v>10.076894827311857</v>
      </c>
      <c r="K90">
        <f>K89+alpha*(J89+L89-2*K89-Q/T)</f>
        <v>10.043367514109342</v>
      </c>
      <c r="L90">
        <v>10</v>
      </c>
    </row>
    <row r="91" spans="1:12" x14ac:dyDescent="0.55000000000000004">
      <c r="A91">
        <f>A90+delt</f>
        <v>32.399999999999949</v>
      </c>
      <c r="B91">
        <v>10</v>
      </c>
      <c r="C91">
        <f>C90+alpha*(B90+D90-2*C90-Q/T)</f>
        <v>10.043431433746612</v>
      </c>
      <c r="D91">
        <f>D90+alpha*(C90+E90-2*D90-Q/T)</f>
        <v>10.077016409686948</v>
      </c>
      <c r="E91">
        <f>E90+alpha*(D90+F90-2*E90-Q/T)</f>
        <v>10.100893440235023</v>
      </c>
      <c r="F91">
        <f>F90+alpha*(E90+G90-2*F90-Q/T)</f>
        <v>10.115172449464977</v>
      </c>
      <c r="G91">
        <f>G90+alpha*(F90+H90-2*G90-Q/T)</f>
        <v>10.119924012976822</v>
      </c>
      <c r="H91">
        <f>H90+alpha*(G90+I90-2*H90-Q/T)</f>
        <v>10.115172449464977</v>
      </c>
      <c r="I91">
        <f>I90+alpha*(H90+J90-2*I90-Q/T)</f>
        <v>10.100893440235023</v>
      </c>
      <c r="J91">
        <f>J90+alpha*(I90+K90-2*J90-Q/T)</f>
        <v>10.077016409686948</v>
      </c>
      <c r="K91">
        <f>K90+alpha*(J90+L90-2*K90-Q/T)</f>
        <v>10.043431433746612</v>
      </c>
      <c r="L91">
        <v>10</v>
      </c>
    </row>
    <row r="92" spans="1:12" x14ac:dyDescent="0.55000000000000004">
      <c r="A92">
        <f>A91+delt</f>
        <v>32.799999999999947</v>
      </c>
      <c r="B92">
        <v>10</v>
      </c>
      <c r="C92">
        <f>C91+alpha*(B91+D91-2*C91-Q/T)</f>
        <v>10.043492850624101</v>
      </c>
      <c r="D92">
        <f>D91+alpha*(C91+E91-2*D91-Q/T)</f>
        <v>10.077133231530043</v>
      </c>
      <c r="E92">
        <f>E91+alpha*(D91+F91-2*E91-Q/T)</f>
        <v>10.101054231707774</v>
      </c>
      <c r="F92">
        <f>F91+alpha*(E91+G91-2*F91-Q/T)</f>
        <v>10.115361471177733</v>
      </c>
      <c r="G92">
        <f>G91+alpha*(F91+H91-2*G91-Q/T)</f>
        <v>10.120122762167346</v>
      </c>
      <c r="H92">
        <f>H91+alpha*(G91+I91-2*H91-Q/T)</f>
        <v>10.115361471177733</v>
      </c>
      <c r="I92">
        <f>I91+alpha*(H91+J91-2*I91-Q/T)</f>
        <v>10.101054231707774</v>
      </c>
      <c r="J92">
        <f>J91+alpha*(I91+K91-2*J91-Q/T)</f>
        <v>10.077133231530043</v>
      </c>
      <c r="K92">
        <f>K91+alpha*(J91+L91-2*K91-Q/T)</f>
        <v>10.043492850624101</v>
      </c>
      <c r="L92">
        <v>10</v>
      </c>
    </row>
    <row r="93" spans="1:12" x14ac:dyDescent="0.55000000000000004">
      <c r="A93">
        <f>A92+delt</f>
        <v>33.199999999999946</v>
      </c>
      <c r="B93">
        <v>10</v>
      </c>
      <c r="C93">
        <f>C92+alpha*(B92+D92-2*C92-Q/T)</f>
        <v>10.043551862736837</v>
      </c>
      <c r="D93">
        <f>D92+alpha*(C92+E92-2*D92-Q/T)</f>
        <v>10.077245479238758</v>
      </c>
      <c r="E93">
        <f>E92+alpha*(D92+F92-2*E92-Q/T)</f>
        <v>10.101208727424666</v>
      </c>
      <c r="F93">
        <f>F92+alpha*(E92+G92-2*F92-Q/T)</f>
        <v>10.115543091785595</v>
      </c>
      <c r="G93">
        <f>G92+alpha*(F92+H92-2*G92-Q/T)</f>
        <v>10.120313729375656</v>
      </c>
      <c r="H93">
        <f>H92+alpha*(G92+I92-2*H92-Q/T)</f>
        <v>10.115543091785595</v>
      </c>
      <c r="I93">
        <f>I92+alpha*(H92+J92-2*I92-Q/T)</f>
        <v>10.101208727424666</v>
      </c>
      <c r="J93">
        <f>J92+alpha*(I92+K92-2*J92-Q/T)</f>
        <v>10.077245479238758</v>
      </c>
      <c r="K93">
        <f>K92+alpha*(J92+L92-2*K92-Q/T)</f>
        <v>10.043551862736837</v>
      </c>
      <c r="L93">
        <v>10</v>
      </c>
    </row>
    <row r="94" spans="1:12" x14ac:dyDescent="0.55000000000000004">
      <c r="A94">
        <f>A93+delt</f>
        <v>33.599999999999945</v>
      </c>
      <c r="B94">
        <v>10</v>
      </c>
      <c r="C94">
        <f>C93+alpha*(B93+D93-2*C93-Q/T)</f>
        <v>10.04360856424287</v>
      </c>
      <c r="D94">
        <f>D93+alpha*(C93+E93-2*D93-Q/T)</f>
        <v>10.077353331912352</v>
      </c>
      <c r="E94">
        <f>E93+alpha*(D93+F93-2*E93-Q/T)</f>
        <v>10.101357173894673</v>
      </c>
      <c r="F94">
        <f>F93+alpha*(E93+G93-2*F93-Q/T)</f>
        <v>10.115717601077248</v>
      </c>
      <c r="G94">
        <f>G93+alpha*(F93+H93-2*G93-Q/T)</f>
        <v>10.120497219303607</v>
      </c>
      <c r="H94">
        <f>H93+alpha*(G93+I93-2*H93-Q/T)</f>
        <v>10.115717601077248</v>
      </c>
      <c r="I94">
        <f>I93+alpha*(H93+J93-2*I93-Q/T)</f>
        <v>10.101357173894673</v>
      </c>
      <c r="J94">
        <f>J93+alpha*(I93+K93-2*J93-Q/T)</f>
        <v>10.077353331912352</v>
      </c>
      <c r="K94">
        <f>K93+alpha*(J93+L93-2*K93-Q/T)</f>
        <v>10.04360856424287</v>
      </c>
      <c r="L94">
        <v>10</v>
      </c>
    </row>
    <row r="95" spans="1:12" x14ac:dyDescent="0.55000000000000004">
      <c r="A95">
        <f>A94+delt</f>
        <v>33.999999999999943</v>
      </c>
      <c r="B95">
        <v>10</v>
      </c>
      <c r="C95">
        <f>C94+alpha*(B94+D94-2*C94-Q/T)</f>
        <v>10.043663045613515</v>
      </c>
      <c r="D95">
        <f>D94+alpha*(C94+E94-2*D94-Q/T)</f>
        <v>10.077456961637488</v>
      </c>
      <c r="E95">
        <f>E94+alpha*(D94+F94-2*E94-Q/T)</f>
        <v>10.101499807974774</v>
      </c>
      <c r="F95">
        <f>F94+alpha*(E94+G94-2*F94-Q/T)</f>
        <v>10.11588527749476</v>
      </c>
      <c r="G95">
        <f>G94+alpha*(F94+H94-2*G94-Q/T)</f>
        <v>10.12067352472252</v>
      </c>
      <c r="H95">
        <f>H94+alpha*(G94+I94-2*H94-Q/T)</f>
        <v>10.11588527749476</v>
      </c>
      <c r="I95">
        <f>I94+alpha*(H94+J94-2*I94-Q/T)</f>
        <v>10.101499807974774</v>
      </c>
      <c r="J95">
        <f>J94+alpha*(I94+K94-2*J94-Q/T)</f>
        <v>10.077456961637488</v>
      </c>
      <c r="K95">
        <f>K94+alpha*(J94+L94-2*K94-Q/T)</f>
        <v>10.043663045613515</v>
      </c>
      <c r="L95">
        <v>10</v>
      </c>
    </row>
    <row r="96" spans="1:12" x14ac:dyDescent="0.55000000000000004">
      <c r="A96">
        <f>A95+delt</f>
        <v>34.399999999999942</v>
      </c>
      <c r="B96">
        <v>10</v>
      </c>
      <c r="C96">
        <f>C95+alpha*(B95+D95-2*C95-Q/T)</f>
        <v>10.043715393777697</v>
      </c>
      <c r="D96">
        <f>D95+alpha*(C95+E95-2*D95-Q/T)</f>
        <v>10.077556533762813</v>
      </c>
      <c r="E96">
        <f>E95+alpha*(D95+F95-2*E95-Q/T)</f>
        <v>10.101636857247854</v>
      </c>
      <c r="F96">
        <f>F95+alpha*(E95+G95-2*F95-Q/T)</f>
        <v>10.116046388577869</v>
      </c>
      <c r="G96">
        <f>G95+alpha*(F95+H95-2*G95-Q/T)</f>
        <v>10.120842926940313</v>
      </c>
      <c r="H96">
        <f>H95+alpha*(G95+I95-2*H95-Q/T)</f>
        <v>10.116046388577869</v>
      </c>
      <c r="I96">
        <f>I95+alpha*(H95+J95-2*I95-Q/T)</f>
        <v>10.101636857247854</v>
      </c>
      <c r="J96">
        <f>J95+alpha*(I95+K95-2*J95-Q/T)</f>
        <v>10.077556533762813</v>
      </c>
      <c r="K96">
        <f>K95+alpha*(J95+L95-2*K95-Q/T)</f>
        <v>10.043715393777697</v>
      </c>
      <c r="L96">
        <v>10</v>
      </c>
    </row>
    <row r="97" spans="1:12" x14ac:dyDescent="0.55000000000000004">
      <c r="A97">
        <f>A96+delt</f>
        <v>34.79999999999994</v>
      </c>
      <c r="B97">
        <v>10</v>
      </c>
      <c r="C97">
        <f>C96+alpha*(B96+D96-2*C96-Q/T)</f>
        <v>10.043765692260665</v>
      </c>
      <c r="D97">
        <f>D96+alpha*(C96+E96-2*D96-Q/T)</f>
        <v>10.077652207162782</v>
      </c>
      <c r="E97">
        <f>E96+alpha*(D96+F96-2*E96-Q/T)</f>
        <v>10.101768540385843</v>
      </c>
      <c r="F97">
        <f>F96+alpha*(E96+G96-2*F96-Q/T)</f>
        <v>10.116201191390841</v>
      </c>
      <c r="G97">
        <f>G96+alpha*(F96+H96-2*G96-Q/T)</f>
        <v>10.121005696250357</v>
      </c>
      <c r="H97">
        <f>H96+alpha*(G96+I96-2*H96-Q/T)</f>
        <v>10.116201191390841</v>
      </c>
      <c r="I97">
        <f>I96+alpha*(H96+J96-2*I96-Q/T)</f>
        <v>10.101768540385843</v>
      </c>
      <c r="J97">
        <f>J96+alpha*(I96+K96-2*J96-Q/T)</f>
        <v>10.077652207162782</v>
      </c>
      <c r="K97">
        <f>K96+alpha*(J96+L96-2*K96-Q/T)</f>
        <v>10.043765692260665</v>
      </c>
      <c r="L97">
        <v>10</v>
      </c>
    </row>
    <row r="98" spans="1:12" x14ac:dyDescent="0.55000000000000004">
      <c r="A98">
        <f>A97+delt</f>
        <v>35.199999999999939</v>
      </c>
      <c r="B98">
        <v>10</v>
      </c>
      <c r="C98">
        <f>C97+alpha*(B97+D97-2*C97-Q/T)</f>
        <v>10.043814021317246</v>
      </c>
      <c r="D98">
        <f>D97+alpha*(C97+E97-2*D97-Q/T)</f>
        <v>10.077744134491159</v>
      </c>
      <c r="E98">
        <f>E97+alpha*(D97+F97-2*E97-Q/T)</f>
        <v>10.101895067498617</v>
      </c>
      <c r="F98">
        <f>F97+alpha*(E97+G97-2*F97-Q/T)</f>
        <v>10.116349932932648</v>
      </c>
      <c r="G98">
        <f>G97+alpha*(F97+H97-2*G97-Q/T)</f>
        <v>10.121162092362745</v>
      </c>
      <c r="H98">
        <f>H97+alpha*(G97+I97-2*H97-Q/T)</f>
        <v>10.116349932932648</v>
      </c>
      <c r="I98">
        <f>I97+alpha*(H97+J97-2*I97-Q/T)</f>
        <v>10.101895067498617</v>
      </c>
      <c r="J98">
        <f>J97+alpha*(I97+K97-2*J97-Q/T)</f>
        <v>10.077744134491159</v>
      </c>
      <c r="K98">
        <f>K97+alpha*(J97+L97-2*K97-Q/T)</f>
        <v>10.043814021317246</v>
      </c>
      <c r="L98">
        <v>10</v>
      </c>
    </row>
    <row r="99" spans="1:12" x14ac:dyDescent="0.55000000000000004">
      <c r="A99">
        <f>A98+delt</f>
        <v>35.599999999999937</v>
      </c>
      <c r="B99">
        <v>10</v>
      </c>
      <c r="C99">
        <f>C98+alpha*(B98+D98-2*C98-Q/T)</f>
        <v>10.043860458059912</v>
      </c>
      <c r="D99">
        <f>D98+alpha*(C98+E98-2*D98-Q/T)</f>
        <v>10.077832462424578</v>
      </c>
      <c r="E99">
        <f>E98+alpha*(D98+F98-2*E98-Q/T)</f>
        <v>10.102016640469245</v>
      </c>
      <c r="F99">
        <f>F98+alpha*(E98+G98-2*F98-Q/T)</f>
        <v>10.116492850531074</v>
      </c>
      <c r="G99">
        <f>G98+alpha*(F98+H98-2*G98-Q/T)</f>
        <v>10.121312364818667</v>
      </c>
      <c r="H99">
        <f>H98+alpha*(G98+I98-2*H98-Q/T)</f>
        <v>10.116492850531074</v>
      </c>
      <c r="I99">
        <f>I98+alpha*(H98+J98-2*I98-Q/T)</f>
        <v>10.102016640469245</v>
      </c>
      <c r="J99">
        <f>J98+alpha*(I98+K98-2*J98-Q/T)</f>
        <v>10.077832462424578</v>
      </c>
      <c r="K99">
        <f>K98+alpha*(J98+L98-2*K98-Q/T)</f>
        <v>10.043860458059912</v>
      </c>
      <c r="L99">
        <v>10</v>
      </c>
    </row>
    <row r="100" spans="1:12" x14ac:dyDescent="0.55000000000000004">
      <c r="A100">
        <f>A99+delt</f>
        <v>35.999999999999936</v>
      </c>
      <c r="B100">
        <v>10</v>
      </c>
      <c r="C100">
        <f>C99+alpha*(B99+D99-2*C99-Q/T)</f>
        <v>10.043905076581813</v>
      </c>
      <c r="D100">
        <f>D99+alpha*(C99+E99-2*D99-Q/T)</f>
        <v>10.077917331896577</v>
      </c>
      <c r="E100">
        <f>E99+alpha*(D99+F99-2*E99-Q/T)</f>
        <v>10.10213345327611</v>
      </c>
      <c r="F100">
        <f>F99+alpha*(E99+G99-2*F99-Q/T)</f>
        <v>10.116630172221379</v>
      </c>
      <c r="G100">
        <f>G99+alpha*(F99+H99-2*G99-Q/T)</f>
        <v>10.121456753388593</v>
      </c>
      <c r="H100">
        <f>H99+alpha*(G99+I99-2*H99-Q/T)</f>
        <v>10.116630172221379</v>
      </c>
      <c r="I100">
        <f>I99+alpha*(H99+J99-2*I99-Q/T)</f>
        <v>10.10213345327611</v>
      </c>
      <c r="J100">
        <f>J99+alpha*(I99+K99-2*J99-Q/T)</f>
        <v>10.077917331896577</v>
      </c>
      <c r="K100">
        <f>K99+alpha*(J99+L99-2*K99-Q/T)</f>
        <v>10.043905076581813</v>
      </c>
      <c r="L100">
        <v>10</v>
      </c>
    </row>
    <row r="101" spans="1:12" x14ac:dyDescent="0.55000000000000004">
      <c r="A101">
        <f>A100+delt</f>
        <v>36.399999999999935</v>
      </c>
      <c r="B101">
        <v>10</v>
      </c>
      <c r="C101">
        <f>C100+alpha*(B100+D100-2*C100-Q/T)</f>
        <v>10.043947948074994</v>
      </c>
      <c r="D101">
        <f>D100+alpha*(C100+E100-2*D100-Q/T)</f>
        <v>10.077998878322486</v>
      </c>
      <c r="E101">
        <f>E100+alpha*(D100+F100-2*E100-Q/T)</f>
        <v>10.102245692302404</v>
      </c>
      <c r="F101">
        <f>F100+alpha*(E100+G100-2*F100-Q/T)</f>
        <v>10.116762117110158</v>
      </c>
      <c r="G101">
        <f>G100+alpha*(F100+H100-2*G100-Q/T)</f>
        <v>10.121595488454822</v>
      </c>
      <c r="H101">
        <f>H100+alpha*(G100+I100-2*H100-Q/T)</f>
        <v>10.116762117110158</v>
      </c>
      <c r="I101">
        <f>I100+alpha*(H100+J100-2*I100-Q/T)</f>
        <v>10.102245692302404</v>
      </c>
      <c r="J101">
        <f>J100+alpha*(I100+K100-2*J100-Q/T)</f>
        <v>10.077998878322486</v>
      </c>
      <c r="K101">
        <f>K100+alpha*(J100+L100-2*K100-Q/T)</f>
        <v>10.043947948074994</v>
      </c>
      <c r="L101">
        <v>10</v>
      </c>
    </row>
    <row r="102" spans="1:12" x14ac:dyDescent="0.55000000000000004">
      <c r="A102">
        <f>A101+delt</f>
        <v>36.799999999999933</v>
      </c>
      <c r="B102">
        <v>10</v>
      </c>
      <c r="C102">
        <f>C101+alpha*(B101+D101-2*C101-Q/T)</f>
        <v>10.043989140943992</v>
      </c>
      <c r="D102">
        <f>D101+alpha*(C101+E101-2*D101-Q/T)</f>
        <v>10.078077231815456</v>
      </c>
      <c r="E102">
        <f>E101+alpha*(D101+F101-2*E101-Q/T)</f>
        <v>10.102353536633538</v>
      </c>
      <c r="F102">
        <f>F101+alpha*(E101+G101-2*F101-Q/T)</f>
        <v>10.116888895724921</v>
      </c>
      <c r="G102">
        <f>G101+alpha*(F101+H101-2*G101-Q/T)</f>
        <v>10.121728791379091</v>
      </c>
      <c r="H102">
        <f>H101+alpha*(G101+I101-2*H101-Q/T)</f>
        <v>10.116888895724921</v>
      </c>
      <c r="I102">
        <f>I101+alpha*(H101+J101-2*I101-Q/T)</f>
        <v>10.102353536633538</v>
      </c>
      <c r="J102">
        <f>J101+alpha*(I101+K101-2*J101-Q/T)</f>
        <v>10.078077231815456</v>
      </c>
      <c r="K102">
        <f>K101+alpha*(J101+L101-2*K101-Q/T)</f>
        <v>10.043989140943992</v>
      </c>
      <c r="L102">
        <v>10</v>
      </c>
    </row>
    <row r="103" spans="1:12" x14ac:dyDescent="0.55000000000000004">
      <c r="A103">
        <f>A102+delt</f>
        <v>37.199999999999932</v>
      </c>
      <c r="B103">
        <v>10</v>
      </c>
      <c r="C103">
        <f>C102+alpha*(B102+D102-2*C102-Q/T)</f>
        <v>10.04402872091498</v>
      </c>
      <c r="D103">
        <f>D102+alpha*(C102+E102-2*D102-Q/T)</f>
        <v>10.078152517394102</v>
      </c>
      <c r="E103">
        <f>E102+alpha*(D102+F102-2*E102-Q/T)</f>
        <v>10.102457158342858</v>
      </c>
      <c r="F103">
        <f>F102+alpha*(E102+G102-2*F102-Q/T)</f>
        <v>10.117010710350035</v>
      </c>
      <c r="G103">
        <f>G102+alpha*(F102+H102-2*G102-Q/T)</f>
        <v>10.121856874855755</v>
      </c>
      <c r="H103">
        <f>H102+alpha*(G102+I102-2*H102-Q/T)</f>
        <v>10.117010710350035</v>
      </c>
      <c r="I103">
        <f>I102+alpha*(H102+J102-2*I102-Q/T)</f>
        <v>10.102457158342858</v>
      </c>
      <c r="J103">
        <f>J102+alpha*(I102+K102-2*J102-Q/T)</f>
        <v>10.078152517394102</v>
      </c>
      <c r="K103">
        <f>K102+alpha*(J102+L102-2*K102-Q/T)</f>
        <v>10.04402872091498</v>
      </c>
      <c r="L103">
        <v>10</v>
      </c>
    </row>
    <row r="104" spans="1:12" x14ac:dyDescent="0.55000000000000004">
      <c r="A104">
        <f>A103+delt</f>
        <v>37.59999999999993</v>
      </c>
      <c r="B104">
        <v>10</v>
      </c>
      <c r="C104">
        <f>C103+alpha*(B103+D103-2*C103-Q/T)</f>
        <v>10.044066751140637</v>
      </c>
      <c r="D104">
        <f>D103+alpha*(C103+E103-2*D103-Q/T)</f>
        <v>10.078224855181956</v>
      </c>
      <c r="E104">
        <f>E103+alpha*(D103+F103-2*E103-Q/T)</f>
        <v>10.102556722766227</v>
      </c>
      <c r="F104">
        <f>F103+alpha*(E103+G103-2*F103-Q/T)</f>
        <v>10.117127755349452</v>
      </c>
      <c r="G104">
        <f>G103+alpha*(F103+H103-2*G103-Q/T)</f>
        <v>10.12197994325118</v>
      </c>
      <c r="H104">
        <f>H103+alpha*(G103+I103-2*H103-Q/T)</f>
        <v>10.117127755349452</v>
      </c>
      <c r="I104">
        <f>I103+alpha*(H103+J103-2*I103-Q/T)</f>
        <v>10.102556722766227</v>
      </c>
      <c r="J104">
        <f>J103+alpha*(I103+K103-2*J103-Q/T)</f>
        <v>10.078224855181956</v>
      </c>
      <c r="K104">
        <f>K103+alpha*(J103+L103-2*K103-Q/T)</f>
        <v>10.044066751140637</v>
      </c>
      <c r="L104">
        <v>10</v>
      </c>
    </row>
    <row r="105" spans="1:12" x14ac:dyDescent="0.55000000000000004">
      <c r="A105">
        <f>A104+delt</f>
        <v>37.999999999999929</v>
      </c>
      <c r="B105">
        <v>10</v>
      </c>
      <c r="C105">
        <f>C104+alpha*(B104+D104-2*C104-Q/T)</f>
        <v>10.04410329230091</v>
      </c>
      <c r="D105">
        <f>D104+alpha*(C104+E104-2*D104-Q/T)</f>
        <v>10.078294360599136</v>
      </c>
      <c r="E105">
        <f>E104+alpha*(D104+F104-2*E104-Q/T)</f>
        <v>10.102652388765808</v>
      </c>
      <c r="F105">
        <f>F104+alpha*(E104+G104-2*F104-Q/T)</f>
        <v>10.117240217476853</v>
      </c>
      <c r="G105">
        <f>G104+alpha*(F104+H104-2*G104-Q/T)</f>
        <v>10.122098192929798</v>
      </c>
      <c r="H105">
        <f>H104+alpha*(G104+I104-2*H104-Q/T)</f>
        <v>10.117240217476853</v>
      </c>
      <c r="I105">
        <f>I104+alpha*(H104+J104-2*I104-Q/T)</f>
        <v>10.102652388765808</v>
      </c>
      <c r="J105">
        <f>J104+alpha*(I104+K104-2*J104-Q/T)</f>
        <v>10.078294360599136</v>
      </c>
      <c r="K105">
        <f>K104+alpha*(J104+L104-2*K104-Q/T)</f>
        <v>10.04410329230091</v>
      </c>
      <c r="L105">
        <v>10</v>
      </c>
    </row>
    <row r="106" spans="1:12" x14ac:dyDescent="0.55000000000000004">
      <c r="A106">
        <f>A105+delt</f>
        <v>38.399999999999928</v>
      </c>
      <c r="B106">
        <v>10</v>
      </c>
      <c r="C106">
        <f>C105+alpha*(B105+D105-2*C105-Q/T)</f>
        <v>10.044138402699836</v>
      </c>
      <c r="D106">
        <f>D105+alpha*(C105+E105-2*D105-Q/T)</f>
        <v>10.078361144546514</v>
      </c>
      <c r="E106">
        <f>E105+alpha*(D105+F105-2*E105-Q/T)</f>
        <v>10.102744308983556</v>
      </c>
      <c r="F106">
        <f>F105+alpha*(E105+G105-2*F105-Q/T)</f>
        <v>10.117348276173614</v>
      </c>
      <c r="G106">
        <f>G105+alpha*(F105+H105-2*G105-Q/T)</f>
        <v>10.122211812567443</v>
      </c>
      <c r="H106">
        <f>H105+alpha*(G105+I105-2*H105-Q/T)</f>
        <v>10.117348276173614</v>
      </c>
      <c r="I106">
        <f>I105+alpha*(H105+J105-2*I105-Q/T)</f>
        <v>10.102744308983556</v>
      </c>
      <c r="J106">
        <f>J105+alpha*(I105+K105-2*J105-Q/T)</f>
        <v>10.078361144546514</v>
      </c>
      <c r="K106">
        <f>K105+alpha*(J105+L105-2*K105-Q/T)</f>
        <v>10.044138402699836</v>
      </c>
      <c r="L106">
        <v>10</v>
      </c>
    </row>
    <row r="107" spans="1:12" x14ac:dyDescent="0.55000000000000004">
      <c r="A107">
        <f>A106+delt</f>
        <v>38.799999999999926</v>
      </c>
      <c r="B107">
        <v>10</v>
      </c>
      <c r="C107">
        <f>C106+alpha*(B106+D106-2*C106-Q/T)</f>
        <v>10.044172138358572</v>
      </c>
      <c r="D107">
        <f>D106+alpha*(C106+E106-2*D106-Q/T)</f>
        <v>10.07842531358266</v>
      </c>
      <c r="E107">
        <f>E106+alpha*(D106+F106-2*E106-Q/T)</f>
        <v>10.102832630084762</v>
      </c>
      <c r="F107">
        <f>F106+alpha*(E106+G106-2*F106-Q/T)</f>
        <v>10.117452103855122</v>
      </c>
      <c r="G107">
        <f>G106+alpha*(F106+H106-2*G106-Q/T)</f>
        <v>10.122320983452379</v>
      </c>
      <c r="H107">
        <f>H106+alpha*(G106+I106-2*H106-Q/T)</f>
        <v>10.117452103855122</v>
      </c>
      <c r="I107">
        <f>I106+alpha*(H106+J106-2*I106-Q/T)</f>
        <v>10.102832630084762</v>
      </c>
      <c r="J107">
        <f>J106+alpha*(I106+K106-2*J106-Q/T)</f>
        <v>10.07842531358266</v>
      </c>
      <c r="K107">
        <f>K106+alpha*(J106+L106-2*K106-Q/T)</f>
        <v>10.044172138358572</v>
      </c>
      <c r="L107">
        <v>10</v>
      </c>
    </row>
    <row r="108" spans="1:12" x14ac:dyDescent="0.55000000000000004">
      <c r="A108">
        <f>A107+delt</f>
        <v>39.199999999999925</v>
      </c>
      <c r="B108">
        <v>10</v>
      </c>
      <c r="C108">
        <f>C107+alpha*(B107+D107-2*C107-Q/T)</f>
        <v>10.044204553104779</v>
      </c>
      <c r="D108">
        <f>D107+alpha*(C107+E107-2*D107-Q/T)</f>
        <v>10.078486970093866</v>
      </c>
      <c r="E108">
        <f>E107+alpha*(D107+F107-2*E107-Q/T)</f>
        <v>10.102917492992065</v>
      </c>
      <c r="F108">
        <f>F107+alpha*(E107+G107-2*F107-Q/T)</f>
        <v>10.117551866185881</v>
      </c>
      <c r="G108">
        <f>G107+alpha*(F107+H107-2*G107-Q/T)</f>
        <v>10.122425879774573</v>
      </c>
      <c r="H108">
        <f>H107+alpha*(G107+I107-2*H107-Q/T)</f>
        <v>10.117551866185881</v>
      </c>
      <c r="I108">
        <f>I107+alpha*(H107+J107-2*I107-Q/T)</f>
        <v>10.102917492992065</v>
      </c>
      <c r="J108">
        <f>J107+alpha*(I107+K107-2*J107-Q/T)</f>
        <v>10.078486970093866</v>
      </c>
      <c r="K108">
        <f>K107+alpha*(J107+L107-2*K107-Q/T)</f>
        <v>10.044204553104779</v>
      </c>
      <c r="L108">
        <v>10</v>
      </c>
    </row>
    <row r="109" spans="1:12" x14ac:dyDescent="0.55000000000000004">
      <c r="A109">
        <f>A108+delt</f>
        <v>39.599999999999923</v>
      </c>
      <c r="B109">
        <v>10</v>
      </c>
      <c r="C109">
        <f>C108+alpha*(B108+D108-2*C108-Q/T)</f>
        <v>10.044235698658502</v>
      </c>
      <c r="D109">
        <f>D108+alpha*(C108+E108-2*D108-Q/T)</f>
        <v>10.07854621245751</v>
      </c>
      <c r="E109">
        <f>E108+alpha*(D108+F108-2*E108-Q/T)</f>
        <v>10.102999033110311</v>
      </c>
      <c r="F109">
        <f>F108+alpha*(E108+G108-2*F108-Q/T)</f>
        <v>10.117647722343831</v>
      </c>
      <c r="G109">
        <f>G108+alpha*(F108+H108-2*G108-Q/T)</f>
        <v>10.122526668903619</v>
      </c>
      <c r="H109">
        <f>H108+alpha*(G108+I108-2*H108-Q/T)</f>
        <v>10.117647722343831</v>
      </c>
      <c r="I109">
        <f>I108+alpha*(H108+J108-2*I108-Q/T)</f>
        <v>10.102999033110311</v>
      </c>
      <c r="J109">
        <f>J108+alpha*(I108+K108-2*J108-Q/T)</f>
        <v>10.07854621245751</v>
      </c>
      <c r="K109">
        <f>K108+alpha*(J108+L108-2*K108-Q/T)</f>
        <v>10.044235698658502</v>
      </c>
      <c r="L109">
        <v>10</v>
      </c>
    </row>
    <row r="110" spans="1:12" x14ac:dyDescent="0.55000000000000004">
      <c r="A110">
        <f>A109+delt</f>
        <v>39.999999999999922</v>
      </c>
      <c r="B110">
        <v>10</v>
      </c>
      <c r="C110">
        <f>C109+alpha*(B109+D109-2*C109-Q/T)</f>
        <v>10.044265624714704</v>
      </c>
      <c r="D110">
        <f>D109+alpha*(C109+E109-2*D109-Q/T)</f>
        <v>10.078603135199026</v>
      </c>
      <c r="E110">
        <f>E109+alpha*(D109+F109-2*E109-Q/T)</f>
        <v>10.103077380542599</v>
      </c>
      <c r="F110">
        <f>F109+alpha*(E109+G109-2*F109-Q/T)</f>
        <v>10.11773982527434</v>
      </c>
      <c r="G110">
        <f>G109+alpha*(F109+H109-2*G109-Q/T)</f>
        <v>10.122623511655789</v>
      </c>
      <c r="H110">
        <f>H109+alpha*(G109+I109-2*H109-Q/T)</f>
        <v>10.11773982527434</v>
      </c>
      <c r="I110">
        <f>I109+alpha*(H109+J109-2*I109-Q/T)</f>
        <v>10.103077380542599</v>
      </c>
      <c r="J110">
        <f>J109+alpha*(I109+K109-2*J109-Q/T)</f>
        <v>10.078603135199026</v>
      </c>
      <c r="K110">
        <f>K109+alpha*(J109+L109-2*K109-Q/T)</f>
        <v>10.044265624714704</v>
      </c>
      <c r="L110">
        <v>10</v>
      </c>
    </row>
    <row r="111" spans="1:12" x14ac:dyDescent="0.55000000000000004">
      <c r="A111">
        <f>A110+delt</f>
        <v>40.39999999999992</v>
      </c>
      <c r="B111">
        <v>10</v>
      </c>
      <c r="C111">
        <f>C110+alpha*(B110+D110-2*C110-Q/T)</f>
        <v>10.044294379022551</v>
      </c>
      <c r="D111">
        <f>D110+alpha*(C110+E110-2*D110-Q/T)</f>
        <v>10.078657829142728</v>
      </c>
      <c r="E111">
        <f>E110+alpha*(D110+F110-2*E110-Q/T)</f>
        <v>10.103152660297866</v>
      </c>
      <c r="F111">
        <f>F110+alpha*(E110+G110-2*F110-Q/T)</f>
        <v>10.117828321934224</v>
      </c>
      <c r="G111">
        <f>G110+alpha*(F110+H110-2*G110-Q/T)</f>
        <v>10.122716562550629</v>
      </c>
      <c r="H111">
        <f>H110+alpha*(G110+I110-2*H110-Q/T)</f>
        <v>10.117828321934224</v>
      </c>
      <c r="I111">
        <f>I110+alpha*(H110+J110-2*I110-Q/T)</f>
        <v>10.103152660297866</v>
      </c>
      <c r="J111">
        <f>J110+alpha*(I110+K110-2*J110-Q/T)</f>
        <v>10.078657829142728</v>
      </c>
      <c r="K111">
        <f>K110+alpha*(J110+L110-2*K110-Q/T)</f>
        <v>10.044294379022551</v>
      </c>
      <c r="L111">
        <v>10</v>
      </c>
    </row>
    <row r="112" spans="1:12" x14ac:dyDescent="0.55000000000000004">
      <c r="A112">
        <f>A111+delt</f>
        <v>40.799999999999919</v>
      </c>
      <c r="B112">
        <v>10</v>
      </c>
      <c r="C112">
        <f>C111+alpha*(B111+D111-2*C111-Q/T)</f>
        <v>10.0443220074616</v>
      </c>
      <c r="D112">
        <f>D111+alpha*(C111+E111-2*D111-Q/T)</f>
        <v>10.078710381556713</v>
      </c>
      <c r="E112">
        <f>E111+alpha*(D111+F111-2*E111-Q/T)</f>
        <v>10.103224992490354</v>
      </c>
      <c r="F112">
        <f>F111+alpha*(E111+G111-2*F111-Q/T)</f>
        <v>10.117913353526243</v>
      </c>
      <c r="G112">
        <f>G111+alpha*(F111+H111-2*G111-Q/T)</f>
        <v>10.122805970057506</v>
      </c>
      <c r="H112">
        <f>H111+alpha*(G111+I111-2*H111-Q/T)</f>
        <v>10.117913353526243</v>
      </c>
      <c r="I112">
        <f>I111+alpha*(H111+J111-2*I111-Q/T)</f>
        <v>10.103224992490354</v>
      </c>
      <c r="J112">
        <f>J111+alpha*(I111+K111-2*J111-Q/T)</f>
        <v>10.078710381556713</v>
      </c>
      <c r="K112">
        <f>K111+alpha*(J111+L111-2*K111-Q/T)</f>
        <v>10.0443220074616</v>
      </c>
      <c r="L112">
        <v>10</v>
      </c>
    </row>
    <row r="113" spans="1:12" x14ac:dyDescent="0.55000000000000004">
      <c r="A113">
        <f>A112+delt</f>
        <v>41.199999999999918</v>
      </c>
      <c r="B113">
        <v>10</v>
      </c>
      <c r="C113">
        <f>C112+alpha*(B112+D112-2*C112-Q/T)</f>
        <v>10.044348554115004</v>
      </c>
      <c r="D113">
        <f>D112+alpha*(C112+E112-2*D112-Q/T)</f>
        <v>10.078760876292124</v>
      </c>
      <c r="E113">
        <f>E112+alpha*(D112+F112-2*E112-Q/T)</f>
        <v>10.103294492531253</v>
      </c>
      <c r="F113">
        <f>F112+alpha*(E112+G112-2*F112-Q/T)</f>
        <v>10.117995055724393</v>
      </c>
      <c r="G113">
        <f>G112+alpha*(F112+H112-2*G112-Q/T)</f>
        <v>10.122891876832496</v>
      </c>
      <c r="H113">
        <f>H112+alpha*(G112+I112-2*H112-Q/T)</f>
        <v>10.117995055724393</v>
      </c>
      <c r="I113">
        <f>I112+alpha*(H112+J112-2*I112-Q/T)</f>
        <v>10.103294492531253</v>
      </c>
      <c r="J113">
        <f>J112+alpha*(I112+K112-2*J112-Q/T)</f>
        <v>10.078760876292124</v>
      </c>
      <c r="K113">
        <f>K112+alpha*(J112+L112-2*K112-Q/T)</f>
        <v>10.044348554115004</v>
      </c>
      <c r="L113">
        <v>10</v>
      </c>
    </row>
    <row r="114" spans="1:12" x14ac:dyDescent="0.55000000000000004">
      <c r="A114">
        <f>A113+delt</f>
        <v>41.599999999999916</v>
      </c>
      <c r="B114">
        <v>10</v>
      </c>
      <c r="C114">
        <f>C113+alpha*(B113+D113-2*C113-Q/T)</f>
        <v>10.04437406133985</v>
      </c>
      <c r="D114">
        <f>D113+alpha*(C113+E113-2*D113-Q/T)</f>
        <v>10.078809393916929</v>
      </c>
      <c r="E114">
        <f>E113+alpha*(D113+F113-2*E113-Q/T)</f>
        <v>10.103361271312856</v>
      </c>
      <c r="F114">
        <f>F113+alpha*(E113+G113-2*F113-Q/T)</f>
        <v>10.118073558890378</v>
      </c>
      <c r="G114">
        <f>G113+alpha*(F113+H113-2*G113-Q/T)</f>
        <v>10.122974419946013</v>
      </c>
      <c r="H114">
        <f>H113+alpha*(G113+I113-2*H113-Q/T)</f>
        <v>10.118073558890378</v>
      </c>
      <c r="I114">
        <f>I113+alpha*(H113+J113-2*I113-Q/T)</f>
        <v>10.103361271312856</v>
      </c>
      <c r="J114">
        <f>J113+alpha*(I113+K113-2*J113-Q/T)</f>
        <v>10.078809393916929</v>
      </c>
      <c r="K114">
        <f>K113+alpha*(J113+L113-2*K113-Q/T)</f>
        <v>10.04437406133985</v>
      </c>
      <c r="L114">
        <v>10</v>
      </c>
    </row>
    <row r="115" spans="1:12" x14ac:dyDescent="0.55000000000000004">
      <c r="A115">
        <f>A114+delt</f>
        <v>41.999999999999915</v>
      </c>
      <c r="B115">
        <v>10</v>
      </c>
      <c r="C115">
        <f>C114+alpha*(B114+D114-2*C114-Q/T)</f>
        <v>10.04439856983474</v>
      </c>
      <c r="D115">
        <f>D114+alpha*(C114+E114-2*D114-Q/T)</f>
        <v>10.078856011844469</v>
      </c>
      <c r="E115">
        <f>E114+alpha*(D114+F114-2*E114-Q/T)</f>
        <v>10.103425435385494</v>
      </c>
      <c r="F115">
        <f>F114+alpha*(E114+G114-2*F114-Q/T)</f>
        <v>10.118148988281623</v>
      </c>
      <c r="G115">
        <f>G114+alpha*(F114+H114-2*G114-Q/T)</f>
        <v>10.123053731101505</v>
      </c>
      <c r="H115">
        <f>H114+alpha*(G114+I114-2*H114-Q/T)</f>
        <v>10.118148988281623</v>
      </c>
      <c r="I115">
        <f>I114+alpha*(H114+J114-2*I114-Q/T)</f>
        <v>10.103425435385494</v>
      </c>
      <c r="J115">
        <f>J114+alpha*(I114+K114-2*J114-Q/T)</f>
        <v>10.078856011844469</v>
      </c>
      <c r="K115">
        <f>K114+alpha*(J114+L114-2*K114-Q/T)</f>
        <v>10.04439856983474</v>
      </c>
      <c r="L115">
        <v>10</v>
      </c>
    </row>
    <row r="116" spans="1:12" x14ac:dyDescent="0.55000000000000004">
      <c r="A116">
        <f>A115+delt</f>
        <v>42.399999999999913</v>
      </c>
      <c r="B116">
        <v>10</v>
      </c>
      <c r="C116">
        <f>C115+alpha*(B115+D115-2*C115-Q/T)</f>
        <v>10.044422118704736</v>
      </c>
      <c r="D116">
        <f>D115+alpha*(C115+E115-2*D115-Q/T)</f>
        <v>10.078900804456989</v>
      </c>
      <c r="E116">
        <f>E115+alpha*(D115+F115-2*E115-Q/T)</f>
        <v>10.103487087127535</v>
      </c>
      <c r="F116">
        <f>F115+alpha*(E115+G115-2*F115-Q/T)</f>
        <v>10.118221464251125</v>
      </c>
      <c r="G116">
        <f>G115+alpha*(F115+H115-2*G115-Q/T)</f>
        <v>10.123129936845599</v>
      </c>
      <c r="H116">
        <f>H115+alpha*(G115+I115-2*H115-Q/T)</f>
        <v>10.118221464251125</v>
      </c>
      <c r="I116">
        <f>I115+alpha*(H115+J115-2*I115-Q/T)</f>
        <v>10.103487087127535</v>
      </c>
      <c r="J116">
        <f>J115+alpha*(I115+K115-2*J115-Q/T)</f>
        <v>10.078900804456989</v>
      </c>
      <c r="K116">
        <f>K115+alpha*(J115+L115-2*K115-Q/T)</f>
        <v>10.044422118704736</v>
      </c>
      <c r="L116">
        <v>10</v>
      </c>
    </row>
    <row r="117" spans="1:12" x14ac:dyDescent="0.55000000000000004">
      <c r="A117">
        <f>A116+delt</f>
        <v>42.799999999999912</v>
      </c>
      <c r="B117">
        <v>10</v>
      </c>
      <c r="C117">
        <f>C116+alpha*(B116+D116-2*C116-Q/T)</f>
        <v>10.044444745523743</v>
      </c>
      <c r="D117">
        <f>D116+alpha*(C116+E116-2*D116-Q/T)</f>
        <v>10.078943843224305</v>
      </c>
      <c r="E117">
        <f>E116+alpha*(D116+F116-2*E116-Q/T)</f>
        <v>10.103546324908752</v>
      </c>
      <c r="F117">
        <f>F116+alpha*(E116+G116-2*F116-Q/T)</f>
        <v>10.118291102439478</v>
      </c>
      <c r="G117">
        <f>G116+alpha*(F116+H116-2*G116-Q/T)</f>
        <v>10.12320315877002</v>
      </c>
      <c r="H117">
        <f>H116+alpha*(G116+I116-2*H116-Q/T)</f>
        <v>10.118291102439478</v>
      </c>
      <c r="I117">
        <f>I116+alpha*(H116+J116-2*I116-Q/T)</f>
        <v>10.103546324908752</v>
      </c>
      <c r="J117">
        <f>J116+alpha*(I116+K116-2*J116-Q/T)</f>
        <v>10.078943843224305</v>
      </c>
      <c r="K117">
        <f>K116+alpha*(J116+L116-2*K116-Q/T)</f>
        <v>10.044444745523743</v>
      </c>
      <c r="L11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workbookViewId="0">
      <selection activeCell="D5" sqref="D5"/>
    </sheetView>
  </sheetViews>
  <sheetFormatPr defaultRowHeight="36" x14ac:dyDescent="0.55000000000000004"/>
  <cols>
    <col min="1" max="12" width="7.578125" customWidth="1"/>
    <col min="13" max="26" width="4.578125" customWidth="1"/>
  </cols>
  <sheetData>
    <row r="1" spans="1:11" x14ac:dyDescent="0.55000000000000004">
      <c r="A1" t="s">
        <v>0</v>
      </c>
      <c r="B1">
        <v>100</v>
      </c>
    </row>
    <row r="2" spans="1:11" x14ac:dyDescent="0.55000000000000004">
      <c r="A2" t="s">
        <v>3</v>
      </c>
      <c r="B2">
        <v>1000</v>
      </c>
    </row>
    <row r="4" spans="1:11" x14ac:dyDescent="0.55000000000000004">
      <c r="A4">
        <f ca="1">(B4+A5)/2</f>
        <v>5.880971328904284</v>
      </c>
      <c r="B4">
        <f ca="1">(C4+A4+B5)/3</f>
        <v>5.8153399459070849</v>
      </c>
      <c r="C4">
        <f t="shared" ref="C4:J4" ca="1" si="0">(D4+B4+C5)/3</f>
        <v>5.7396310163632682</v>
      </c>
      <c r="D4">
        <f t="shared" ca="1" si="0"/>
        <v>5.8089696823239523</v>
      </c>
      <c r="E4">
        <f t="shared" ca="1" si="0"/>
        <v>6.3009759243757335</v>
      </c>
      <c r="F4">
        <f t="shared" ca="1" si="0"/>
        <v>6.9523306033039018</v>
      </c>
      <c r="G4">
        <f t="shared" ca="1" si="0"/>
        <v>7.6210115510886931</v>
      </c>
      <c r="H4">
        <f t="shared" ca="1" si="0"/>
        <v>8.2599597964061644</v>
      </c>
      <c r="I4">
        <f t="shared" ca="1" si="0"/>
        <v>8.8630093577684921</v>
      </c>
      <c r="J4">
        <f t="shared" ca="1" si="0"/>
        <v>9.4386551007585648</v>
      </c>
      <c r="K4">
        <v>10</v>
      </c>
    </row>
    <row r="5" spans="1:11" x14ac:dyDescent="0.55000000000000004">
      <c r="A5">
        <f t="shared" ref="A5:A12" ca="1" si="1">(B5+A4+A6)/3</f>
        <v>5.9466027358212967</v>
      </c>
      <c r="B5">
        <f t="shared" ref="B5:B13" ca="1" si="2">(C5+B4+A5+B6)/4</f>
        <v>5.825417515495479</v>
      </c>
      <c r="C5">
        <f t="shared" ref="C5:C13" ca="1" si="3">(D5+C4+B5+C6)/4</f>
        <v>5.5945834424801166</v>
      </c>
      <c r="D5">
        <f t="shared" ref="D5:D13" ca="1" si="4">(E5+D4+C5+D6)/4</f>
        <v>5.3863021259394275</v>
      </c>
      <c r="E5">
        <f t="shared" ref="E5:E13" ca="1" si="5">(F5+E4+D5+E6)/4</f>
        <v>6.1416275048557472</v>
      </c>
      <c r="F5">
        <f t="shared" ref="F5:F13" ca="1" si="6">(G5+F4+E5+F6)/4</f>
        <v>6.9350043490862774</v>
      </c>
      <c r="G5">
        <f t="shared" ref="G5:G13" ca="1" si="7">(H5+G4+F5+G6)/4</f>
        <v>7.650744265185871</v>
      </c>
      <c r="H5">
        <f t="shared" ref="H5:H13" ca="1" si="8">(I5+H4+G5+H6)/4</f>
        <v>8.2958584887710565</v>
      </c>
      <c r="I5">
        <f t="shared" ref="I5:I13" ca="1" si="9">(J5+I4+H5+I6)/4</f>
        <v>8.8904131812033889</v>
      </c>
      <c r="J5">
        <f t="shared" ref="J5:J12" ca="1" si="10">(K5+J4+I5+J6)/4</f>
        <v>9.4529559461807562</v>
      </c>
      <c r="K5">
        <v>10</v>
      </c>
    </row>
    <row r="6" spans="1:11" x14ac:dyDescent="0.55000000000000004">
      <c r="A6">
        <f t="shared" ca="1" si="1"/>
        <v>6.1334193861059001</v>
      </c>
      <c r="B6">
        <f t="shared" ca="1" si="2"/>
        <v>5.9451439599658036</v>
      </c>
      <c r="C6">
        <f t="shared" ca="1" si="3"/>
        <v>5.4269831329429836</v>
      </c>
      <c r="D6">
        <f ca="1">(E6+D5+C6+D7)/4 - 669.9/(4 *T)</f>
        <v>4.0000278930709445</v>
      </c>
      <c r="E6">
        <f t="shared" ca="1" si="5"/>
        <v>5.9442276367278764</v>
      </c>
      <c r="F6">
        <f t="shared" ca="1" si="6"/>
        <v>6.9953150370858195</v>
      </c>
      <c r="G6">
        <f t="shared" ca="1" si="7"/>
        <v>7.7511026829829994</v>
      </c>
      <c r="H6">
        <f t="shared" ca="1" si="8"/>
        <v>8.382316720370909</v>
      </c>
      <c r="I6">
        <f t="shared" ca="1" si="9"/>
        <v>8.9498289369500892</v>
      </c>
      <c r="J6">
        <f t="shared" ca="1" si="10"/>
        <v>9.482755504352717</v>
      </c>
      <c r="K6">
        <v>10</v>
      </c>
    </row>
    <row r="7" spans="1:11" x14ac:dyDescent="0.55000000000000004">
      <c r="A7">
        <f t="shared" ca="1" si="1"/>
        <v>6.50851148415195</v>
      </c>
      <c r="B7">
        <f t="shared" ca="1" si="2"/>
        <v>6.3947558261395425</v>
      </c>
      <c r="C7">
        <f t="shared" ca="1" si="3"/>
        <v>6.1681772557851815</v>
      </c>
      <c r="D7">
        <f t="shared" ca="1" si="4"/>
        <v>5.9415986944666743</v>
      </c>
      <c r="E7">
        <f t="shared" ca="1" si="5"/>
        <v>6.639940127562312</v>
      </c>
      <c r="F7">
        <f t="shared" ca="1" si="6"/>
        <v>7.3509254927484022</v>
      </c>
      <c r="G7">
        <f t="shared" ca="1" si="7"/>
        <v>7.9760347197677683</v>
      </c>
      <c r="H7">
        <f t="shared" ca="1" si="8"/>
        <v>8.5324767803442008</v>
      </c>
      <c r="I7">
        <f t="shared" ca="1" si="9"/>
        <v>9.0438303464105658</v>
      </c>
      <c r="J7">
        <f t="shared" ca="1" si="10"/>
        <v>9.5282371357528035</v>
      </c>
      <c r="K7">
        <v>10</v>
      </c>
    </row>
    <row r="8" spans="1:11" x14ac:dyDescent="0.55000000000000004">
      <c r="A8">
        <f t="shared" ca="1" si="1"/>
        <v>6.9973592599169789</v>
      </c>
      <c r="B8">
        <f t="shared" ca="1" si="2"/>
        <v>6.9571906236282874</v>
      </c>
      <c r="C8">
        <f t="shared" ca="1" si="3"/>
        <v>6.909371387384704</v>
      </c>
      <c r="D8">
        <f t="shared" ca="1" si="4"/>
        <v>6.9582495176550037</v>
      </c>
      <c r="E8">
        <f t="shared" ca="1" si="5"/>
        <v>7.3230087005688294</v>
      </c>
      <c r="F8">
        <f t="shared" ca="1" si="6"/>
        <v>7.7924120985945775</v>
      </c>
      <c r="G8">
        <f t="shared" ca="1" si="7"/>
        <v>8.2696339325275581</v>
      </c>
      <c r="H8">
        <f t="shared" ca="1" si="8"/>
        <v>8.727725341702401</v>
      </c>
      <c r="I8">
        <f t="shared" ca="1" si="9"/>
        <v>9.1647785367095587</v>
      </c>
      <c r="J8">
        <f t="shared" ca="1" si="10"/>
        <v>9.5863626935687343</v>
      </c>
      <c r="K8">
        <v>10</v>
      </c>
    </row>
    <row r="9" spans="1:11" x14ac:dyDescent="0.55000000000000004">
      <c r="A9">
        <f t="shared" ca="1" si="1"/>
        <v>7.5263756893270966</v>
      </c>
      <c r="B9">
        <f t="shared" ca="1" si="2"/>
        <v>7.5272760377782468</v>
      </c>
      <c r="C9">
        <f t="shared" ca="1" si="3"/>
        <v>7.5538681681336577</v>
      </c>
      <c r="D9">
        <f t="shared" ca="1" si="4"/>
        <v>7.659019302462343</v>
      </c>
      <c r="E9">
        <f t="shared" ca="1" si="5"/>
        <v>7.9014330710104241</v>
      </c>
      <c r="F9">
        <f ca="1">(G9+F8+E9+F10)/4</f>
        <v>8.2260802790999179</v>
      </c>
      <c r="G9">
        <f t="shared" ca="1" si="7"/>
        <v>8.5823635784211714</v>
      </c>
      <c r="H9">
        <f t="shared" ca="1" si="8"/>
        <v>8.9440121232619081</v>
      </c>
      <c r="I9">
        <f t="shared" ca="1" si="9"/>
        <v>9.3011957687577542</v>
      </c>
      <c r="J9">
        <f t="shared" ca="1" si="10"/>
        <v>9.6524351029527828</v>
      </c>
      <c r="K9">
        <v>10</v>
      </c>
    </row>
    <row r="10" spans="1:11" x14ac:dyDescent="0.55000000000000004">
      <c r="A10">
        <f t="shared" ca="1" si="1"/>
        <v>8.054491784925057</v>
      </c>
      <c r="B10">
        <f t="shared" ca="1" si="2"/>
        <v>8.0716696841101729</v>
      </c>
      <c r="C10">
        <f t="shared" ca="1" si="3"/>
        <v>8.1198059581116073</v>
      </c>
      <c r="D10">
        <f t="shared" ca="1" si="4"/>
        <v>8.222526465067153</v>
      </c>
      <c r="E10">
        <f t="shared" ca="1" si="5"/>
        <v>8.397624012477003</v>
      </c>
      <c r="F10">
        <f t="shared" ca="1" si="6"/>
        <v>8.6281123772663406</v>
      </c>
      <c r="G10">
        <f t="shared" ca="1" si="7"/>
        <v>8.8897279858379239</v>
      </c>
      <c r="H10">
        <f t="shared" ca="1" si="8"/>
        <v>9.1647638092316406</v>
      </c>
      <c r="I10">
        <f t="shared" ca="1" si="9"/>
        <v>9.4435573151192411</v>
      </c>
      <c r="J10">
        <f t="shared" ca="1" si="10"/>
        <v>9.7221819504207794</v>
      </c>
      <c r="K10">
        <v>10</v>
      </c>
    </row>
    <row r="11" spans="1:11" x14ac:dyDescent="0.55000000000000004">
      <c r="A11">
        <f t="shared" ca="1" si="1"/>
        <v>8.5654299929677524</v>
      </c>
      <c r="B11">
        <f t="shared" ca="1" si="2"/>
        <v>8.5851049668113237</v>
      </c>
      <c r="C11">
        <f t="shared" ca="1" si="3"/>
        <v>8.6311595256138141</v>
      </c>
      <c r="D11">
        <f t="shared" ca="1" si="4"/>
        <v>8.7136565967497415</v>
      </c>
      <c r="E11">
        <f t="shared" ca="1" si="5"/>
        <v>8.838424144939788</v>
      </c>
      <c r="F11">
        <f t="shared" ca="1" si="6"/>
        <v>8.9990172386931349</v>
      </c>
      <c r="G11">
        <f t="shared" ca="1" si="7"/>
        <v>9.1836721840023756</v>
      </c>
      <c r="H11">
        <f t="shared" ca="1" si="8"/>
        <v>9.3817578167042726</v>
      </c>
      <c r="I11">
        <f t="shared" ca="1" si="9"/>
        <v>9.5860877344312119</v>
      </c>
      <c r="J11">
        <f t="shared" ca="1" si="10"/>
        <v>9.7927353843252369</v>
      </c>
      <c r="K11">
        <v>10</v>
      </c>
    </row>
    <row r="12" spans="1:11" x14ac:dyDescent="0.55000000000000004">
      <c r="A12">
        <f t="shared" ca="1" si="1"/>
        <v>9.0566932355766259</v>
      </c>
      <c r="B12">
        <f t="shared" ca="1" si="2"/>
        <v>9.0721606726356612</v>
      </c>
      <c r="C12">
        <f t="shared" ca="1" si="3"/>
        <v>9.1060705883472917</v>
      </c>
      <c r="D12">
        <f t="shared" ca="1" si="4"/>
        <v>9.1625162582530546</v>
      </c>
      <c r="E12">
        <f t="shared" ca="1" si="5"/>
        <v>9.2433987378728943</v>
      </c>
      <c r="F12">
        <f t="shared" ca="1" si="6"/>
        <v>9.3458602536293682</v>
      </c>
      <c r="G12">
        <f t="shared" ca="1" si="7"/>
        <v>9.4641856987709545</v>
      </c>
      <c r="H12">
        <f t="shared" ca="1" si="8"/>
        <v>9.5925075420084411</v>
      </c>
      <c r="I12">
        <f t="shared" ca="1" si="9"/>
        <v>9.7263004232504642</v>
      </c>
      <c r="J12">
        <f t="shared" ca="1" si="10"/>
        <v>9.8626718529290631</v>
      </c>
      <c r="K12">
        <v>10</v>
      </c>
    </row>
    <row r="13" spans="1:11" x14ac:dyDescent="0.55000000000000004">
      <c r="A13">
        <f ca="1">(B13+A12+A14)/3</f>
        <v>9.5324890461891059</v>
      </c>
      <c r="B13">
        <f t="shared" ca="1" si="2"/>
        <v>9.5407739046642455</v>
      </c>
      <c r="C13">
        <f t="shared" ca="1" si="3"/>
        <v>9.5584459014238554</v>
      </c>
      <c r="D13">
        <f t="shared" ca="1" si="4"/>
        <v>9.5869391141566744</v>
      </c>
      <c r="E13">
        <f t="shared" ca="1" si="5"/>
        <v>9.6267942982705819</v>
      </c>
      <c r="F13">
        <f t="shared" ca="1" si="6"/>
        <v>9.6768393421929666</v>
      </c>
      <c r="G13">
        <f t="shared" ca="1" si="7"/>
        <v>9.7347028178080528</v>
      </c>
      <c r="H13">
        <f t="shared" ca="1" si="8"/>
        <v>9.7977862309824353</v>
      </c>
      <c r="I13">
        <f t="shared" ca="1" si="9"/>
        <v>9.8639345645933627</v>
      </c>
      <c r="J13">
        <f ca="1">(K13+J12+I13+J14)/4</f>
        <v>9.9316516043806065</v>
      </c>
      <c r="K13">
        <v>10</v>
      </c>
    </row>
    <row r="14" spans="1:11" x14ac:dyDescent="0.55000000000000004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</row>
    <row r="16" spans="1:11" x14ac:dyDescent="0.55000000000000004">
      <c r="A16">
        <f ca="1">T*(C6-D6)+T*(D7-D6)+T*(E6-D6)+T*(D5-D6)</f>
        <v>669.90000177931836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alpha</vt:lpstr>
      <vt:lpstr>delt</vt:lpstr>
      <vt:lpstr>Sheet2!delx</vt:lpstr>
      <vt:lpstr>delx</vt:lpstr>
      <vt:lpstr>Sheet2!N</vt:lpstr>
      <vt:lpstr>N</vt:lpstr>
      <vt:lpstr>Sheet2!Q</vt:lpstr>
      <vt:lpstr>Sheet3!Q</vt:lpstr>
      <vt:lpstr>Q</vt:lpstr>
      <vt:lpstr>S</vt:lpstr>
      <vt:lpstr>Sheet2!T</vt:lpstr>
      <vt:lpstr>Sheet3!T</vt:lpstr>
      <vt:lpstr>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TU-LectureRoom</dc:creator>
  <cp:lastModifiedBy>TU-LectureRoom</cp:lastModifiedBy>
  <dcterms:created xsi:type="dcterms:W3CDTF">2018-03-14T08:46:07Z</dcterms:created>
  <dcterms:modified xsi:type="dcterms:W3CDTF">2018-03-14T11:35:19Z</dcterms:modified>
</cp:coreProperties>
</file>