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opher\Documents\"/>
    </mc:Choice>
  </mc:AlternateContent>
  <xr:revisionPtr revIDLastSave="0" documentId="8_{F3C3078D-2AEF-4B36-A224-5E4499CEC6BF}" xr6:coauthVersionLast="47" xr6:coauthVersionMax="47" xr10:uidLastSave="{00000000-0000-0000-0000-000000000000}"/>
  <bookViews>
    <workbookView xWindow="-105" yWindow="0" windowWidth="19410" windowHeight="20985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3" i="1"/>
  <c r="C4" i="1"/>
  <c r="C5" i="1"/>
  <c r="C6" i="1"/>
  <c r="C7" i="1"/>
  <c r="C8" i="1"/>
  <c r="C9" i="1"/>
  <c r="C10" i="1"/>
  <c r="C11" i="1"/>
  <c r="C3" i="1"/>
  <c r="D4" i="1"/>
  <c r="D5" i="1"/>
  <c r="D6" i="1"/>
  <c r="D7" i="1"/>
  <c r="D11" i="1"/>
  <c r="D10" i="1"/>
  <c r="D3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12" i="1"/>
  <c r="D12" i="1"/>
  <c r="D13" i="1"/>
  <c r="D14" i="1"/>
  <c r="D15" i="1"/>
  <c r="D16" i="1"/>
  <c r="D17" i="1"/>
  <c r="D18" i="1"/>
  <c r="D19" i="1"/>
  <c r="D20" i="1"/>
  <c r="C20" i="1" s="1"/>
  <c r="D22" i="1"/>
  <c r="D23" i="1"/>
  <c r="D24" i="1"/>
  <c r="D25" i="1"/>
  <c r="D21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6" i="1"/>
</calcChain>
</file>

<file path=xl/sharedStrings.xml><?xml version="1.0" encoding="utf-8"?>
<sst xmlns="http://schemas.openxmlformats.org/spreadsheetml/2006/main" count="7" uniqueCount="7">
  <si>
    <t>Période</t>
  </si>
  <si>
    <t>Total voiture</t>
  </si>
  <si>
    <t>Thermal voiture</t>
  </si>
  <si>
    <t>BEV Voiture</t>
  </si>
  <si>
    <t>BEV Lerner</t>
  </si>
  <si>
    <t>* Donné absente, estimé avec le fait qu'en aout la moyenne sur  2021 "(8% for BEVs alone)."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</si>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</sst>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6" formatCode="_-* #,##0_-;\-* #,##0_-;_-* &quot;-&quot;??_-;_-@_-"/>
    <numFmt numFmtId="170" formatCode="_-* #,##0.00\ _€_-;\-* #,##0.00\ _€_-;_-* &quot;-&quot;??\ _€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9" fontId="0" fillId="0" borderId="0" xfId="0" applyNumberFormat="1"/>
    <xf numFmtId="166" fontId="0" fillId="0" borderId="0" xfId="1" applyNumberFormat="1" applyFont="1"/>
    <xf numFmtId="0" fontId="0" fillId="0" borderId="0" xfId="0" applyAlignment="1"/>
    <xf numFmtId="9" fontId="0" fillId="0" borderId="0" xfId="2" applyFont="1"/>
    <xf numFmtId="170" fontId="0" fillId="0" borderId="0" xfId="0" applyNumberFormat="1"/>
    <xf numFmtId="0" fontId="2" fillId="0" borderId="0" xfId="0" applyFont="1"/>
    <xf numFmtId="166" fontId="2" fillId="0" borderId="0" xfId="1" applyNumberFormat="1" applyFont="1"/>
    <xf numFmtId="17" fontId="2" fillId="0" borderId="0" xfId="0" applyNumberFormat="1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E37" sqref="E37"/>
    </sheetView>
  </sheetViews>
  <sheetFormatPr baseColWidth="10" defaultRowHeight="15.75" x14ac:dyDescent="0.25"/>
  <cols>
    <col min="1" max="1" width="11.42578125" style="7"/>
    <col min="2" max="2" width="13.85546875" style="3" bestFit="1" customWidth="1"/>
    <col min="3" max="3" width="14.7109375" style="3" bestFit="1" customWidth="1"/>
    <col min="4" max="4" width="15" style="3" bestFit="1" customWidth="1"/>
    <col min="6" max="6" width="12.85546875" bestFit="1" customWidth="1"/>
  </cols>
  <sheetData>
    <row r="1" spans="1:5" x14ac:dyDescent="0.25">
      <c r="A1" s="7" t="s">
        <v>0</v>
      </c>
      <c r="B1" s="8" t="s">
        <v>1</v>
      </c>
      <c r="C1" s="8" t="s">
        <v>2</v>
      </c>
      <c r="D1" s="8" t="s">
        <v>3</v>
      </c>
      <c r="E1" s="7" t="s">
        <v>4</v>
      </c>
    </row>
    <row r="2" spans="1:5" x14ac:dyDescent="0.25">
      <c r="A2" s="9">
        <v>43831</v>
      </c>
      <c r="B2" s="3">
        <v>956447</v>
      </c>
      <c r="C2" s="3">
        <f>B2-D2</f>
        <v>923927.80200000003</v>
      </c>
      <c r="D2" s="3">
        <f>E2*B2</f>
        <v>32519.198000000004</v>
      </c>
      <c r="E2" s="1">
        <v>3.4000000000000002E-2</v>
      </c>
    </row>
    <row r="3" spans="1:5" x14ac:dyDescent="0.25">
      <c r="A3" s="9">
        <v>43862</v>
      </c>
      <c r="B3" s="3">
        <v>956430</v>
      </c>
      <c r="C3" s="3">
        <f>B3-D3</f>
        <v>917100</v>
      </c>
      <c r="D3" s="3">
        <f>69000*0.57</f>
        <v>39330</v>
      </c>
      <c r="E3" s="5">
        <f>D3/B3</f>
        <v>4.1121671214830152E-2</v>
      </c>
    </row>
    <row r="4" spans="1:5" x14ac:dyDescent="0.25">
      <c r="A4" s="9">
        <v>43891</v>
      </c>
      <c r="B4" s="3">
        <v>567253</v>
      </c>
      <c r="C4" s="3">
        <f t="shared" ref="C4:C11" si="0">B4-D4</f>
        <v>533217.81999999995</v>
      </c>
      <c r="D4" s="3">
        <f t="shared" ref="D4:D6" si="1">E4*B4</f>
        <v>34035.18</v>
      </c>
      <c r="E4" s="2">
        <v>0.06</v>
      </c>
    </row>
    <row r="5" spans="1:5" x14ac:dyDescent="0.25">
      <c r="A5" s="9">
        <v>43922</v>
      </c>
      <c r="B5" s="3">
        <v>270651</v>
      </c>
      <c r="C5" s="3">
        <f t="shared" si="0"/>
        <v>254953.242</v>
      </c>
      <c r="D5" s="3">
        <f t="shared" si="1"/>
        <v>15697.758000000002</v>
      </c>
      <c r="E5" s="1">
        <v>5.8000000000000003E-2</v>
      </c>
    </row>
    <row r="6" spans="1:5" x14ac:dyDescent="0.25">
      <c r="A6" s="9">
        <v>43952</v>
      </c>
      <c r="B6" s="3">
        <v>581186</v>
      </c>
      <c r="C6" s="3">
        <f t="shared" si="0"/>
        <v>559100.93200000003</v>
      </c>
      <c r="D6" s="3">
        <f t="shared" si="1"/>
        <v>22085.067999999999</v>
      </c>
      <c r="E6" s="1">
        <v>3.7999999999999999E-2</v>
      </c>
    </row>
    <row r="7" spans="1:5" x14ac:dyDescent="0.25">
      <c r="A7" s="9">
        <v>43983</v>
      </c>
      <c r="B7" s="3">
        <v>949776</v>
      </c>
      <c r="C7" s="3">
        <f t="shared" si="0"/>
        <v>907985.85600000003</v>
      </c>
      <c r="D7" s="3">
        <f>E7*B7</f>
        <v>41790.144</v>
      </c>
      <c r="E7" s="1">
        <v>4.3999999999999997E-2</v>
      </c>
    </row>
    <row r="8" spans="1:5" x14ac:dyDescent="0.25">
      <c r="A8" s="9">
        <v>44013</v>
      </c>
      <c r="B8" s="3">
        <v>1072799</v>
      </c>
      <c r="C8" s="3">
        <f t="shared" si="0"/>
        <v>1019105</v>
      </c>
      <c r="D8" s="3">
        <v>53694</v>
      </c>
      <c r="E8" s="1">
        <v>4.1000000000000002E-2</v>
      </c>
    </row>
    <row r="9" spans="1:5" x14ac:dyDescent="0.25">
      <c r="A9" s="9">
        <v>44044</v>
      </c>
      <c r="B9" s="3">
        <v>769639</v>
      </c>
      <c r="C9" s="3">
        <f t="shared" si="0"/>
        <v>719407</v>
      </c>
      <c r="D9" s="3">
        <v>50232</v>
      </c>
      <c r="E9" s="1">
        <v>4.4999999999999998E-2</v>
      </c>
    </row>
    <row r="10" spans="1:5" x14ac:dyDescent="0.25">
      <c r="A10" s="9">
        <v>44075</v>
      </c>
      <c r="B10" s="3">
        <v>934039</v>
      </c>
      <c r="C10" s="3">
        <f t="shared" si="0"/>
        <v>867722.23100000003</v>
      </c>
      <c r="D10" s="3">
        <f t="shared" ref="D10:D11" si="2">B10*E10</f>
        <v>66316.769</v>
      </c>
      <c r="E10" s="1">
        <v>7.0999999999999994E-2</v>
      </c>
    </row>
    <row r="11" spans="1:5" x14ac:dyDescent="0.25">
      <c r="A11" s="9">
        <v>44105</v>
      </c>
      <c r="B11" s="3">
        <v>953603</v>
      </c>
      <c r="C11" s="3">
        <f t="shared" si="0"/>
        <v>891618.80500000005</v>
      </c>
      <c r="D11" s="3">
        <f>B11*E11</f>
        <v>61984.195</v>
      </c>
      <c r="E11" s="1">
        <v>6.5000000000000002E-2</v>
      </c>
    </row>
    <row r="12" spans="1:5" x14ac:dyDescent="0.25">
      <c r="A12" s="9">
        <v>44136</v>
      </c>
      <c r="B12" s="3">
        <v>897332</v>
      </c>
      <c r="C12" s="3">
        <f>B12-D12</f>
        <v>825545.44</v>
      </c>
      <c r="D12" s="3">
        <f>B12*E12</f>
        <v>71786.559999999998</v>
      </c>
      <c r="E12" s="2">
        <v>0.08</v>
      </c>
    </row>
    <row r="13" spans="1:5" x14ac:dyDescent="0.25">
      <c r="A13" s="9">
        <v>44166</v>
      </c>
      <c r="B13" s="3">
        <v>1030551</v>
      </c>
      <c r="C13" s="3">
        <f t="shared" ref="C13:C49" si="3">B13-D13</f>
        <v>886273.86</v>
      </c>
      <c r="D13" s="3">
        <f>E13*B13</f>
        <v>144277.14000000001</v>
      </c>
      <c r="E13" s="2">
        <v>0.14000000000000001</v>
      </c>
    </row>
    <row r="14" spans="1:5" x14ac:dyDescent="0.25">
      <c r="A14" s="9">
        <v>44197</v>
      </c>
      <c r="B14" s="3">
        <v>726491</v>
      </c>
      <c r="C14" s="3">
        <f t="shared" si="3"/>
        <v>685807.50399999996</v>
      </c>
      <c r="D14" s="3">
        <f t="shared" ref="D14:D20" si="4">B14*E14</f>
        <v>40683.495999999999</v>
      </c>
      <c r="E14" s="1">
        <v>5.5999999999999994E-2</v>
      </c>
    </row>
    <row r="15" spans="1:5" x14ac:dyDescent="0.25">
      <c r="A15" s="9">
        <v>44228</v>
      </c>
      <c r="B15" s="3">
        <v>771349</v>
      </c>
      <c r="C15" s="3">
        <f t="shared" si="3"/>
        <v>725839.40899999999</v>
      </c>
      <c r="D15" s="3">
        <f t="shared" si="4"/>
        <v>45509.591</v>
      </c>
      <c r="E15" s="1">
        <v>5.8999999999999997E-2</v>
      </c>
    </row>
    <row r="16" spans="1:5" x14ac:dyDescent="0.25">
      <c r="A16" s="9">
        <v>44256</v>
      </c>
      <c r="B16" s="3">
        <v>1062511</v>
      </c>
      <c r="C16" s="3">
        <f t="shared" si="3"/>
        <v>981760.16399999999</v>
      </c>
      <c r="D16" s="3">
        <f t="shared" si="4"/>
        <v>80750.835999999996</v>
      </c>
      <c r="E16" s="1">
        <v>7.5999999999999998E-2</v>
      </c>
    </row>
    <row r="17" spans="1:10" x14ac:dyDescent="0.25">
      <c r="A17" s="9">
        <v>44287</v>
      </c>
      <c r="B17" s="3">
        <v>862443</v>
      </c>
      <c r="C17" s="3">
        <f t="shared" si="3"/>
        <v>804659.31900000002</v>
      </c>
      <c r="D17" s="3">
        <f t="shared" si="4"/>
        <v>57783.681000000004</v>
      </c>
      <c r="E17" s="1">
        <v>6.7000000000000004E-2</v>
      </c>
    </row>
    <row r="18" spans="1:10" x14ac:dyDescent="0.25">
      <c r="A18" s="9">
        <v>44317</v>
      </c>
      <c r="B18" s="3">
        <v>891125</v>
      </c>
      <c r="C18" s="3">
        <f t="shared" si="3"/>
        <v>828746.25</v>
      </c>
      <c r="D18" s="3">
        <f t="shared" si="4"/>
        <v>62378.750000000007</v>
      </c>
      <c r="E18" s="2">
        <v>7.0000000000000007E-2</v>
      </c>
    </row>
    <row r="19" spans="1:10" x14ac:dyDescent="0.25">
      <c r="A19" s="9">
        <v>44348</v>
      </c>
      <c r="B19" s="3">
        <v>1047532</v>
      </c>
      <c r="C19" s="3">
        <f t="shared" si="3"/>
        <v>942778.8</v>
      </c>
      <c r="D19" s="3">
        <f t="shared" si="4"/>
        <v>104753.20000000001</v>
      </c>
      <c r="E19" s="2">
        <v>0.1</v>
      </c>
    </row>
    <row r="20" spans="1:10" x14ac:dyDescent="0.25">
      <c r="A20" s="9">
        <v>44378</v>
      </c>
      <c r="B20" s="3">
        <v>823949</v>
      </c>
      <c r="C20" s="3">
        <f t="shared" si="3"/>
        <v>749793.59</v>
      </c>
      <c r="D20" s="3">
        <f t="shared" si="4"/>
        <v>74155.41</v>
      </c>
      <c r="E20" s="1">
        <v>0.09</v>
      </c>
      <c r="F20" s="4" t="s">
        <v>5</v>
      </c>
      <c r="G20" s="4"/>
      <c r="H20" s="4"/>
      <c r="I20" s="4"/>
      <c r="J20" s="4"/>
    </row>
    <row r="21" spans="1:10" x14ac:dyDescent="0.25">
      <c r="A21" s="9">
        <v>44409</v>
      </c>
      <c r="B21" s="3">
        <v>622792</v>
      </c>
      <c r="C21" s="3">
        <f t="shared" si="3"/>
        <v>548056.96</v>
      </c>
      <c r="D21" s="3">
        <f>B21*E21</f>
        <v>74735.039999999994</v>
      </c>
      <c r="E21" s="2">
        <v>0.12</v>
      </c>
      <c r="F21" s="1"/>
    </row>
    <row r="22" spans="1:10" x14ac:dyDescent="0.25">
      <c r="A22" s="9">
        <v>44440</v>
      </c>
      <c r="B22" s="3">
        <v>718718</v>
      </c>
      <c r="C22" s="3">
        <f t="shared" si="3"/>
        <v>610910.30000000005</v>
      </c>
      <c r="D22" s="3">
        <f t="shared" ref="D22:D25" si="5">B22*E22</f>
        <v>107807.7</v>
      </c>
      <c r="E22" s="2">
        <v>0.15</v>
      </c>
    </row>
    <row r="23" spans="1:10" x14ac:dyDescent="0.25">
      <c r="A23" s="9">
        <v>44470</v>
      </c>
      <c r="B23" s="3">
        <v>664861</v>
      </c>
      <c r="C23" s="3">
        <f t="shared" si="3"/>
        <v>578429.06999999995</v>
      </c>
      <c r="D23" s="3">
        <f t="shared" si="5"/>
        <v>86431.930000000008</v>
      </c>
      <c r="E23" s="2">
        <v>0.13</v>
      </c>
    </row>
    <row r="24" spans="1:10" x14ac:dyDescent="0.25">
      <c r="A24" s="9">
        <v>44501</v>
      </c>
      <c r="B24" s="3">
        <v>713346</v>
      </c>
      <c r="C24" s="3">
        <f t="shared" si="3"/>
        <v>606344.1</v>
      </c>
      <c r="D24" s="3">
        <f t="shared" si="5"/>
        <v>107001.9</v>
      </c>
      <c r="E24" s="2">
        <v>0.15</v>
      </c>
      <c r="F24" s="6"/>
    </row>
    <row r="25" spans="1:10" x14ac:dyDescent="0.25">
      <c r="A25" s="9">
        <v>44531</v>
      </c>
      <c r="B25" s="3">
        <v>795295</v>
      </c>
      <c r="C25" s="3">
        <f t="shared" si="3"/>
        <v>644188.94999999995</v>
      </c>
      <c r="D25" s="3">
        <f t="shared" si="5"/>
        <v>151106.04999999999</v>
      </c>
      <c r="E25" s="2">
        <v>0.19</v>
      </c>
      <c r="F25" s="1" t="s">
        <v>6</v>
      </c>
    </row>
    <row r="26" spans="1:10" x14ac:dyDescent="0.25">
      <c r="A26" s="9">
        <v>44562</v>
      </c>
      <c r="B26" s="3">
        <v>682962</v>
      </c>
      <c r="C26" s="3">
        <f t="shared" si="3"/>
        <v>624227.26800000004</v>
      </c>
      <c r="D26" s="3">
        <f>B26*E26</f>
        <v>58734.731999999996</v>
      </c>
      <c r="E26" s="1">
        <v>8.5999999999999993E-2</v>
      </c>
    </row>
    <row r="27" spans="1:10" x14ac:dyDescent="0.25">
      <c r="A27" s="9">
        <v>44593</v>
      </c>
      <c r="B27" s="3">
        <v>719783</v>
      </c>
      <c r="C27" s="3">
        <f t="shared" si="3"/>
        <v>649964.049</v>
      </c>
      <c r="D27" s="3">
        <f t="shared" ref="D27:D49" si="6">B27*E27</f>
        <v>69818.951000000001</v>
      </c>
      <c r="E27" s="1">
        <v>9.7000000000000003E-2</v>
      </c>
    </row>
    <row r="28" spans="1:10" x14ac:dyDescent="0.25">
      <c r="A28" s="9">
        <v>44621</v>
      </c>
      <c r="B28" s="3">
        <v>844819</v>
      </c>
      <c r="C28" s="3">
        <f t="shared" si="3"/>
        <v>748509.63399999996</v>
      </c>
      <c r="D28" s="3">
        <f t="shared" si="6"/>
        <v>96309.366000000009</v>
      </c>
      <c r="E28" s="1">
        <v>0.114</v>
      </c>
    </row>
    <row r="29" spans="1:10" x14ac:dyDescent="0.25">
      <c r="A29" s="9">
        <v>44652</v>
      </c>
      <c r="B29" s="3">
        <v>685075</v>
      </c>
      <c r="C29" s="3">
        <f t="shared" si="3"/>
        <v>622733.17500000005</v>
      </c>
      <c r="D29" s="3">
        <f t="shared" si="6"/>
        <v>62341.824999999997</v>
      </c>
      <c r="E29" s="1">
        <v>9.0999999999999998E-2</v>
      </c>
    </row>
    <row r="30" spans="1:10" x14ac:dyDescent="0.25">
      <c r="A30" s="9">
        <v>44682</v>
      </c>
      <c r="B30" s="3">
        <v>792215</v>
      </c>
      <c r="C30" s="3">
        <f t="shared" si="3"/>
        <v>716162.36</v>
      </c>
      <c r="D30" s="3">
        <f t="shared" si="6"/>
        <v>76052.639999999999</v>
      </c>
      <c r="E30" s="1">
        <v>9.6000000000000002E-2</v>
      </c>
    </row>
    <row r="31" spans="1:10" x14ac:dyDescent="0.25">
      <c r="A31" s="9">
        <v>44713</v>
      </c>
      <c r="B31" s="3">
        <v>887071</v>
      </c>
      <c r="C31" s="3">
        <f t="shared" si="3"/>
        <v>792154.40300000005</v>
      </c>
      <c r="D31" s="3">
        <f t="shared" si="6"/>
        <v>94916.596999999994</v>
      </c>
      <c r="E31" s="1">
        <v>0.107</v>
      </c>
    </row>
    <row r="32" spans="1:10" x14ac:dyDescent="0.25">
      <c r="A32" s="9">
        <v>44743</v>
      </c>
      <c r="B32" s="3">
        <v>739135</v>
      </c>
      <c r="C32" s="3">
        <f t="shared" si="3"/>
        <v>666699.77</v>
      </c>
      <c r="D32" s="3">
        <f t="shared" si="6"/>
        <v>72435.23</v>
      </c>
      <c r="E32" s="1">
        <v>9.8000000000000004E-2</v>
      </c>
    </row>
    <row r="33" spans="1:5" x14ac:dyDescent="0.25">
      <c r="A33" s="9">
        <v>44774</v>
      </c>
      <c r="B33" s="3">
        <v>650806</v>
      </c>
      <c r="C33" s="3">
        <f t="shared" si="3"/>
        <v>575312.50399999996</v>
      </c>
      <c r="D33" s="3">
        <f t="shared" si="6"/>
        <v>75493.495999999999</v>
      </c>
      <c r="E33" s="1">
        <v>0.11600000000000001</v>
      </c>
    </row>
    <row r="34" spans="1:5" x14ac:dyDescent="0.25">
      <c r="A34" s="9">
        <v>44805</v>
      </c>
      <c r="B34" s="3">
        <v>788258</v>
      </c>
      <c r="C34" s="3">
        <f t="shared" si="3"/>
        <v>677113.62199999997</v>
      </c>
      <c r="D34" s="3">
        <f t="shared" si="6"/>
        <v>111144.37799999998</v>
      </c>
      <c r="E34" s="1">
        <v>0.14099999999999999</v>
      </c>
    </row>
    <row r="35" spans="1:5" x14ac:dyDescent="0.25">
      <c r="A35" s="9">
        <v>44835</v>
      </c>
      <c r="B35" s="3">
        <v>746234</v>
      </c>
      <c r="C35" s="3">
        <f t="shared" si="3"/>
        <v>656685.92000000004</v>
      </c>
      <c r="D35" s="3">
        <f t="shared" si="6"/>
        <v>89548.08</v>
      </c>
      <c r="E35" s="2">
        <v>0.12</v>
      </c>
    </row>
    <row r="36" spans="1:5" x14ac:dyDescent="0.25">
      <c r="A36" s="9">
        <v>44866</v>
      </c>
      <c r="B36" s="3">
        <v>829823</v>
      </c>
      <c r="C36" s="3">
        <f t="shared" si="3"/>
        <v>705349.55</v>
      </c>
      <c r="D36" s="3">
        <f t="shared" si="6"/>
        <v>124473.45</v>
      </c>
      <c r="E36" s="2">
        <v>0.15</v>
      </c>
    </row>
    <row r="37" spans="1:5" x14ac:dyDescent="0.25">
      <c r="A37" s="9">
        <v>44896</v>
      </c>
      <c r="B37" s="3">
        <v>896241</v>
      </c>
      <c r="C37" s="3">
        <f t="shared" si="3"/>
        <v>702652.94400000002</v>
      </c>
      <c r="D37" s="3">
        <f t="shared" si="6"/>
        <v>193588.05600000001</v>
      </c>
      <c r="E37" s="1">
        <v>0.216</v>
      </c>
    </row>
    <row r="38" spans="1:5" x14ac:dyDescent="0.25">
      <c r="A38" s="9">
        <v>44927</v>
      </c>
      <c r="B38" s="3">
        <v>760041</v>
      </c>
      <c r="C38" s="3">
        <f t="shared" si="3"/>
        <v>687837.10499999998</v>
      </c>
      <c r="D38" s="3">
        <f t="shared" si="6"/>
        <v>72203.895000000004</v>
      </c>
      <c r="E38" s="1">
        <v>9.5000000000000001E-2</v>
      </c>
    </row>
    <row r="39" spans="1:5" x14ac:dyDescent="0.25">
      <c r="A39" s="9">
        <v>44958</v>
      </c>
      <c r="B39" s="3">
        <v>802763</v>
      </c>
      <c r="C39" s="3">
        <f t="shared" si="3"/>
        <v>705628.67700000003</v>
      </c>
      <c r="D39" s="3">
        <f t="shared" si="6"/>
        <v>97134.323000000004</v>
      </c>
      <c r="E39" s="1">
        <v>0.121</v>
      </c>
    </row>
    <row r="40" spans="1:5" x14ac:dyDescent="0.25">
      <c r="A40" s="9">
        <v>44986</v>
      </c>
      <c r="B40" s="3">
        <v>1087939</v>
      </c>
      <c r="C40" s="3">
        <f t="shared" si="3"/>
        <v>936715.47900000005</v>
      </c>
      <c r="D40" s="3">
        <f t="shared" si="6"/>
        <v>151223.52100000001</v>
      </c>
      <c r="E40" s="1">
        <v>0.13900000000000001</v>
      </c>
    </row>
    <row r="41" spans="1:5" x14ac:dyDescent="0.25">
      <c r="A41" s="9">
        <v>45017</v>
      </c>
      <c r="B41" s="3">
        <v>803188</v>
      </c>
      <c r="C41" s="3">
        <f t="shared" si="3"/>
        <v>708411.81599999999</v>
      </c>
      <c r="D41" s="3">
        <f t="shared" si="6"/>
        <v>94776.183999999994</v>
      </c>
      <c r="E41" s="1">
        <v>0.11799999999999999</v>
      </c>
    </row>
    <row r="42" spans="1:5" x14ac:dyDescent="0.25">
      <c r="A42" s="9">
        <v>45047</v>
      </c>
      <c r="B42" s="3">
        <v>938950</v>
      </c>
      <c r="C42" s="3">
        <f t="shared" si="3"/>
        <v>809374.9</v>
      </c>
      <c r="D42" s="3">
        <f t="shared" si="6"/>
        <v>129575.1</v>
      </c>
      <c r="E42" s="1">
        <v>0.13800000000000001</v>
      </c>
    </row>
    <row r="43" spans="1:5" x14ac:dyDescent="0.25">
      <c r="A43" s="9">
        <v>45078</v>
      </c>
      <c r="B43" s="3">
        <v>1045073</v>
      </c>
      <c r="C43" s="3">
        <f t="shared" si="3"/>
        <v>887266.97699999996</v>
      </c>
      <c r="D43" s="3">
        <f t="shared" si="6"/>
        <v>157806.02299999999</v>
      </c>
      <c r="E43" s="1">
        <v>0.151</v>
      </c>
    </row>
    <row r="44" spans="1:5" x14ac:dyDescent="0.25">
      <c r="A44" s="9">
        <v>45108</v>
      </c>
      <c r="B44" s="3">
        <v>851156</v>
      </c>
      <c r="C44" s="3">
        <f t="shared" si="3"/>
        <v>735398.78399999999</v>
      </c>
      <c r="D44" s="3">
        <f t="shared" si="6"/>
        <v>115757.21600000001</v>
      </c>
      <c r="E44" s="1">
        <v>0.13600000000000001</v>
      </c>
    </row>
    <row r="45" spans="1:5" x14ac:dyDescent="0.25">
      <c r="A45" s="9">
        <v>45139</v>
      </c>
      <c r="B45" s="3">
        <v>787626</v>
      </c>
      <c r="C45" s="3">
        <f t="shared" si="3"/>
        <v>622224.54</v>
      </c>
      <c r="D45" s="3">
        <f t="shared" si="6"/>
        <v>165401.46</v>
      </c>
      <c r="E45" s="2">
        <v>0.21</v>
      </c>
    </row>
    <row r="46" spans="1:5" x14ac:dyDescent="0.25">
      <c r="A46" s="9">
        <v>45170</v>
      </c>
      <c r="B46" s="3">
        <v>861062</v>
      </c>
      <c r="C46" s="3">
        <f t="shared" si="3"/>
        <v>733624.82400000002</v>
      </c>
      <c r="D46" s="3">
        <f t="shared" si="6"/>
        <v>127437.17599999999</v>
      </c>
      <c r="E46" s="1">
        <v>0.14799999999999999</v>
      </c>
    </row>
    <row r="47" spans="1:5" x14ac:dyDescent="0.25">
      <c r="A47" s="9">
        <v>45200</v>
      </c>
      <c r="B47" s="3">
        <v>855484</v>
      </c>
      <c r="C47" s="3">
        <f t="shared" si="3"/>
        <v>734005.272</v>
      </c>
      <c r="D47" s="3">
        <f t="shared" si="6"/>
        <v>121478.72799999999</v>
      </c>
      <c r="E47" s="1">
        <v>0.14199999999999999</v>
      </c>
    </row>
    <row r="48" spans="1:5" x14ac:dyDescent="0.25">
      <c r="A48" s="9">
        <v>45231</v>
      </c>
      <c r="B48" s="3">
        <v>885851</v>
      </c>
      <c r="C48" s="3">
        <f t="shared" si="3"/>
        <v>741457.28700000001</v>
      </c>
      <c r="D48" s="3">
        <f t="shared" si="6"/>
        <v>144393.71300000002</v>
      </c>
      <c r="E48" s="1">
        <v>0.16300000000000001</v>
      </c>
    </row>
    <row r="49" spans="1:5" x14ac:dyDescent="0.25">
      <c r="A49" s="9">
        <v>45261</v>
      </c>
      <c r="B49" s="3">
        <v>867052</v>
      </c>
      <c r="C49" s="3">
        <f t="shared" si="3"/>
        <v>706647.38</v>
      </c>
      <c r="D49" s="3">
        <f t="shared" si="6"/>
        <v>160404.62</v>
      </c>
      <c r="E49" s="1">
        <v>0.185</v>
      </c>
    </row>
    <row r="50" spans="1:5" x14ac:dyDescent="0.25">
      <c r="A5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Fraysse</dc:creator>
  <cp:lastModifiedBy>Christopher Fraysse</cp:lastModifiedBy>
  <dcterms:created xsi:type="dcterms:W3CDTF">2024-01-23T00:37:36Z</dcterms:created>
  <dcterms:modified xsi:type="dcterms:W3CDTF">2024-01-23T02:14:46Z</dcterms:modified>
</cp:coreProperties>
</file>