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pry\PycharmProjects\pythochem\"/>
    </mc:Choice>
  </mc:AlternateContent>
  <xr:revisionPtr revIDLastSave="0" documentId="13_ncr:1_{14701C5F-1DDE-4305-9E78-D6C320FC76D1}" xr6:coauthVersionLast="47" xr6:coauthVersionMax="47" xr10:uidLastSave="{00000000-0000-0000-0000-000000000000}"/>
  <bookViews>
    <workbookView xWindow="-108" yWindow="-108" windowWidth="23256" windowHeight="12456" xr2:uid="{772E457C-031C-44CE-B0C6-9E682C413415}"/>
  </bookViews>
  <sheets>
    <sheet name="Table 1-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2" i="2" l="1"/>
  <c r="C134" i="2"/>
  <c r="C137" i="2"/>
  <c r="B132" i="2"/>
  <c r="B133" i="2" s="1"/>
  <c r="B134" i="2" s="1"/>
  <c r="B135" i="2" s="1"/>
  <c r="B136" i="2" s="1"/>
  <c r="B137" i="2" s="1"/>
  <c r="B138" i="2" s="1"/>
  <c r="B139" i="2" s="1"/>
  <c r="C141" i="2"/>
  <c r="B141" i="2"/>
  <c r="B142" i="2" s="1"/>
  <c r="B143" i="2" s="1"/>
  <c r="B144" i="2" s="1"/>
  <c r="B146" i="2"/>
  <c r="B148" i="2"/>
  <c r="B150" i="2"/>
  <c r="B151" i="2" s="1"/>
  <c r="B152" i="2" s="1"/>
  <c r="C154" i="2"/>
  <c r="B154" i="2"/>
  <c r="B155" i="2"/>
  <c r="B157" i="2"/>
  <c r="B158" i="2" s="1"/>
  <c r="B159" i="2" s="1"/>
  <c r="B160" i="2" s="1"/>
  <c r="B161" i="2" s="1"/>
  <c r="B162" i="2" s="1"/>
  <c r="B163" i="2" s="1"/>
  <c r="B164" i="2" s="1"/>
  <c r="B165" i="2" s="1"/>
  <c r="C174" i="2"/>
  <c r="B167" i="2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9" i="2"/>
  <c r="B180" i="2" s="1"/>
  <c r="B181" i="2" s="1"/>
  <c r="A132" i="2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B183" i="2"/>
  <c r="A185" i="2"/>
  <c r="B185" i="2"/>
  <c r="A186" i="2"/>
  <c r="A187" i="2" s="1"/>
  <c r="A188" i="2" s="1"/>
  <c r="A189" i="2" s="1"/>
  <c r="A190" i="2" s="1"/>
  <c r="A191" i="2" s="1"/>
  <c r="A192" i="2" s="1"/>
  <c r="B186" i="2"/>
  <c r="B187" i="2" s="1"/>
  <c r="B188" i="2" s="1"/>
  <c r="B189" i="2" s="1"/>
  <c r="B190" i="2" s="1"/>
  <c r="B191" i="2" s="1"/>
  <c r="B192" i="2" s="1"/>
  <c r="C187" i="2"/>
  <c r="C189" i="2"/>
  <c r="B91" i="2"/>
  <c r="B92" i="2" s="1"/>
  <c r="B93" i="2" s="1"/>
  <c r="B95" i="2"/>
  <c r="B96" i="2" s="1"/>
  <c r="B98" i="2"/>
  <c r="B99" i="2" s="1"/>
  <c r="B101" i="2"/>
  <c r="B103" i="2"/>
  <c r="B107" i="2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3" i="2"/>
  <c r="B124" i="2" s="1"/>
  <c r="B125" i="2" s="1"/>
  <c r="B126" i="2" s="1"/>
  <c r="B128" i="2"/>
  <c r="B129" i="2" s="1"/>
  <c r="C59" i="2"/>
  <c r="C57" i="2"/>
  <c r="C48" i="2"/>
  <c r="C37" i="2"/>
  <c r="C35" i="2"/>
  <c r="C33" i="2"/>
  <c r="C29" i="2"/>
  <c r="C24" i="2"/>
  <c r="C9" i="2"/>
</calcChain>
</file>

<file path=xl/sharedStrings.xml><?xml version="1.0" encoding="utf-8"?>
<sst xmlns="http://schemas.openxmlformats.org/spreadsheetml/2006/main" count="644" uniqueCount="287">
  <si>
    <t>Length</t>
  </si>
  <si>
    <t>mi</t>
  </si>
  <si>
    <t>km</t>
  </si>
  <si>
    <t>chain</t>
  </si>
  <si>
    <t>m</t>
  </si>
  <si>
    <t>link</t>
  </si>
  <si>
    <t>fathom</t>
  </si>
  <si>
    <t>yd</t>
  </si>
  <si>
    <t>ft</t>
  </si>
  <si>
    <t>cm</t>
  </si>
  <si>
    <t>in</t>
  </si>
  <si>
    <t>mm</t>
  </si>
  <si>
    <t>mil</t>
  </si>
  <si>
    <t>Quantity</t>
  </si>
  <si>
    <t>Customary or commonly used unit</t>
  </si>
  <si>
    <t>SI unit</t>
  </si>
  <si>
    <t>Alternate SI unit</t>
  </si>
  <si>
    <t>Conversion factor; multiply customary unit by factor to obtain SI unit</t>
  </si>
  <si>
    <t>Space, time</t>
  </si>
  <si>
    <t>naut mi</t>
  </si>
  <si>
    <t>um</t>
  </si>
  <si>
    <t>Length/length</t>
  </si>
  <si>
    <t>ft/mi</t>
  </si>
  <si>
    <t>m/km</t>
  </si>
  <si>
    <t>Length/volume</t>
  </si>
  <si>
    <t>ft/U.S. gal</t>
  </si>
  <si>
    <t>m/m³</t>
  </si>
  <si>
    <t>ft/ft3</t>
  </si>
  <si>
    <t>ft/bbl</t>
  </si>
  <si>
    <t>Area</t>
  </si>
  <si>
    <t>mi2</t>
  </si>
  <si>
    <t>km2</t>
  </si>
  <si>
    <t>section</t>
  </si>
  <si>
    <t>ha</t>
  </si>
  <si>
    <t>acre</t>
  </si>
  <si>
    <t>m²</t>
  </si>
  <si>
    <t>yd2</t>
  </si>
  <si>
    <t>ft2</t>
  </si>
  <si>
    <t>in2</t>
  </si>
  <si>
    <t>mm²</t>
  </si>
  <si>
    <t>cm²</t>
  </si>
  <si>
    <t>Area/volume</t>
  </si>
  <si>
    <t>ft2/in³</t>
  </si>
  <si>
    <t>m²/cm³</t>
  </si>
  <si>
    <t>ft2/ft3</t>
  </si>
  <si>
    <t>m²/m</t>
  </si>
  <si>
    <t>Volume</t>
  </si>
  <si>
    <t>cubem</t>
  </si>
  <si>
    <t>km³</t>
  </si>
  <si>
    <t>acre-ft</t>
  </si>
  <si>
    <t>m³</t>
  </si>
  <si>
    <t>ha-m</t>
  </si>
  <si>
    <t>yd³</t>
  </si>
  <si>
    <t>bbl (42 U.S. gal)</t>
  </si>
  <si>
    <t>ft3</t>
  </si>
  <si>
    <t>dm³</t>
  </si>
  <si>
    <t>L</t>
  </si>
  <si>
    <t>U.K. gal</t>
  </si>
  <si>
    <t>m3</t>
  </si>
  <si>
    <t>U.S. gal</t>
  </si>
  <si>
    <t>U.K. qt</t>
  </si>
  <si>
    <t>U.S. qt</t>
  </si>
  <si>
    <t>U.S. pt</t>
  </si>
  <si>
    <t>U.K. fl OZ</t>
  </si>
  <si>
    <t>cm³</t>
  </si>
  <si>
    <t>U.S. fl OZ</t>
  </si>
  <si>
    <t>in³</t>
  </si>
  <si>
    <t>bbl/in</t>
  </si>
  <si>
    <t>m3m</t>
  </si>
  <si>
    <t>bbl/ft</t>
  </si>
  <si>
    <t>m3//m</t>
  </si>
  <si>
    <t>ft3/ft</t>
  </si>
  <si>
    <t>U.S. gal/ft</t>
  </si>
  <si>
    <t>L/m</t>
  </si>
  <si>
    <t>Plane angle</t>
  </si>
  <si>
    <t>rad</t>
  </si>
  <si>
    <t>deg (°)</t>
  </si>
  <si>
    <t>min (')</t>
  </si>
  <si>
    <t>sec (")</t>
  </si>
  <si>
    <t>Solid angle</t>
  </si>
  <si>
    <t>sr</t>
  </si>
  <si>
    <t>Time</t>
  </si>
  <si>
    <t>year</t>
  </si>
  <si>
    <t>a</t>
  </si>
  <si>
    <t>week</t>
  </si>
  <si>
    <t>d</t>
  </si>
  <si>
    <t>h</t>
  </si>
  <si>
    <t>S</t>
  </si>
  <si>
    <t>min</t>
  </si>
  <si>
    <t>mus</t>
  </si>
  <si>
    <t>ns</t>
  </si>
  <si>
    <t>Mass, amount of substance</t>
  </si>
  <si>
    <t>Mass</t>
  </si>
  <si>
    <t>U.K. ton</t>
  </si>
  <si>
    <t>Mg</t>
  </si>
  <si>
    <t>t</t>
  </si>
  <si>
    <t>U.S. ton</t>
  </si>
  <si>
    <t>U.K. cwt</t>
  </si>
  <si>
    <t>kg</t>
  </si>
  <si>
    <t>U.S. cwt</t>
  </si>
  <si>
    <t>lbm</t>
  </si>
  <si>
    <t>OZ (troy)</t>
  </si>
  <si>
    <t>g</t>
  </si>
  <si>
    <t>OZ (av)</t>
  </si>
  <si>
    <t>gr</t>
  </si>
  <si>
    <t>mg</t>
  </si>
  <si>
    <t>Group</t>
  </si>
  <si>
    <t>Volume/length (linear displacement)</t>
  </si>
  <si>
    <t>Amount of substance</t>
  </si>
  <si>
    <t>lbm-mol</t>
  </si>
  <si>
    <t>kmol</t>
  </si>
  <si>
    <t>std m3(0°C, 1 atm)</t>
  </si>
  <si>
    <t>std fi3 (60°F, 1 atm)</t>
  </si>
  <si>
    <t>Btu/lbm</t>
  </si>
  <si>
    <t>MJ/kg</t>
  </si>
  <si>
    <t>kJ/kg</t>
  </si>
  <si>
    <t>J/g</t>
  </si>
  <si>
    <t>kWh/kg</t>
  </si>
  <si>
    <t>cal/g</t>
  </si>
  <si>
    <t>cal/lbm</t>
  </si>
  <si>
    <t>J/kg</t>
  </si>
  <si>
    <t>kcal/(g.mol)</t>
  </si>
  <si>
    <t>kJ/kmol</t>
  </si>
  <si>
    <t>Btu/(lb-mol)</t>
  </si>
  <si>
    <t>Btu/U.S. gal</t>
  </si>
  <si>
    <t>MJ/m³</t>
  </si>
  <si>
    <t>kJ/dm³</t>
  </si>
  <si>
    <t>kJ/m³</t>
  </si>
  <si>
    <t>kWh/m³</t>
  </si>
  <si>
    <t>Btu/U.K. gal</t>
  </si>
  <si>
    <t>kJ/m3</t>
  </si>
  <si>
    <t>Btu/ft3</t>
  </si>
  <si>
    <t>kJ/dm3</t>
  </si>
  <si>
    <t>kWh/m3</t>
  </si>
  <si>
    <t>cal/mL</t>
  </si>
  <si>
    <t>(ft.lbf)/U.S. gal</t>
  </si>
  <si>
    <t>J/dm³</t>
  </si>
  <si>
    <t>kcal/m3</t>
  </si>
  <si>
    <t>Specific entropy</t>
  </si>
  <si>
    <t>Btu/(lbm.°R)</t>
  </si>
  <si>
    <t>kJ/(kg.K)</t>
  </si>
  <si>
    <t>J/(g.K)</t>
  </si>
  <si>
    <t>cal/(g.K)</t>
  </si>
  <si>
    <t>kJ/(kg-K)</t>
  </si>
  <si>
    <t>kcal/(kg.°C)</t>
  </si>
  <si>
    <t>kWh/(kg.°C)</t>
  </si>
  <si>
    <t>Btu/(lbm-°F)</t>
  </si>
  <si>
    <t>J/(g-K)</t>
  </si>
  <si>
    <t>Btu/(lb-mol.°F)</t>
  </si>
  <si>
    <t>kJ/(kmol-K)</t>
  </si>
  <si>
    <t>cal/(g.mol.°C)</t>
  </si>
  <si>
    <t>Temperature, pressure, vacuum</t>
  </si>
  <si>
    <t>Temperature (absolute)</t>
  </si>
  <si>
    <t>°R</t>
  </si>
  <si>
    <t>K</t>
  </si>
  <si>
    <t>Temperature (traditional)</t>
  </si>
  <si>
    <t>°F</t>
  </si>
  <si>
    <t>°C</t>
  </si>
  <si>
    <t>Temperature (difference)</t>
  </si>
  <si>
    <t>K, °C</t>
  </si>
  <si>
    <t>Pressure</t>
  </si>
  <si>
    <t>atm (760 mmHg at 0°C or 14,696 psi)</t>
  </si>
  <si>
    <t>MPa</t>
  </si>
  <si>
    <t>kPa</t>
  </si>
  <si>
    <t>bar</t>
  </si>
  <si>
    <t>mmHg (0°C) = torr</t>
  </si>
  <si>
    <t>umHg (0°C)</t>
  </si>
  <si>
    <t>ubar</t>
  </si>
  <si>
    <t>mmHg = torr (0°C)</t>
  </si>
  <si>
    <t>cmH2O (4°C)</t>
  </si>
  <si>
    <t>lbf/ft2 (psf)</t>
  </si>
  <si>
    <t>mHg (0°C)</t>
  </si>
  <si>
    <t>Pa</t>
  </si>
  <si>
    <t>dyn/cm2</t>
  </si>
  <si>
    <t>Vacuum, draft</t>
  </si>
  <si>
    <t>inHg (60°F)</t>
  </si>
  <si>
    <t>inH2O (39.2°F)</t>
  </si>
  <si>
    <t>inH2O (60°F)</t>
  </si>
  <si>
    <t>Liquid head</t>
  </si>
  <si>
    <t>Pressure drop/length</t>
  </si>
  <si>
    <t>psi/ft</t>
  </si>
  <si>
    <t>kPa/m</t>
  </si>
  <si>
    <t>Calorific value, enthalpy (mass basis)</t>
  </si>
  <si>
    <t>Caloric value, enthalpy (mole basis)</t>
  </si>
  <si>
    <t>Calorific value (volume basis-solids and liquids)</t>
  </si>
  <si>
    <t>Calorific value (volume basis-gases)</t>
  </si>
  <si>
    <t>Specific-heat capacity (mass basis)</t>
  </si>
  <si>
    <t>Specific-heat capacity (mole basis)</t>
  </si>
  <si>
    <t>Enthalpy, calorific value, heat, entropy, heat capacity</t>
  </si>
  <si>
    <t>(°F − 32)*5/9</t>
  </si>
  <si>
    <t>°F*5/9</t>
  </si>
  <si>
    <t>°R*5/9</t>
  </si>
  <si>
    <t>batch 2</t>
  </si>
  <si>
    <t>Density</t>
  </si>
  <si>
    <t>lbm/ft</t>
  </si>
  <si>
    <t>kg/m³</t>
  </si>
  <si>
    <t>g/m³</t>
  </si>
  <si>
    <t>lbm/U.S. gal</t>
  </si>
  <si>
    <t>g/cm³</t>
  </si>
  <si>
    <t>lbm/U.K. gal</t>
  </si>
  <si>
    <t>lbm/ft3</t>
  </si>
  <si>
    <t>Specific volume</t>
  </si>
  <si>
    <t>ft3/lbm</t>
  </si>
  <si>
    <t>m3/kg</t>
  </si>
  <si>
    <t>m3//g</t>
  </si>
  <si>
    <t>dm3/kg</t>
  </si>
  <si>
    <t>U.K. gal/lbm</t>
  </si>
  <si>
    <t>cm3/g</t>
  </si>
  <si>
    <t>U.S. gal/lbm</t>
  </si>
  <si>
    <t>Specific volume (mole basis)</t>
  </si>
  <si>
    <t>L/(g.mol)</t>
  </si>
  <si>
    <t>m3/kmol</t>
  </si>
  <si>
    <t>ft3/(lb-mol)</t>
  </si>
  <si>
    <t>bbl/U.S. ton</t>
  </si>
  <si>
    <t>m3/t</t>
  </si>
  <si>
    <t>bbl/U.K. ton</t>
  </si>
  <si>
    <t>Yield</t>
  </si>
  <si>
    <t>dm3/t</t>
  </si>
  <si>
    <t>L/t</t>
  </si>
  <si>
    <t>U.S. gal/U.S. ton</t>
  </si>
  <si>
    <t>dm 3//t</t>
  </si>
  <si>
    <t>U.S. gal/U.K. ton</t>
  </si>
  <si>
    <t>Concentration (mass/mass)</t>
  </si>
  <si>
    <t>wt %</t>
  </si>
  <si>
    <t>kg/kg</t>
  </si>
  <si>
    <t>g/kg</t>
  </si>
  <si>
    <t>wt ppm</t>
  </si>
  <si>
    <t>mg/kg</t>
  </si>
  <si>
    <t>Concentration (mass/volume)</t>
  </si>
  <si>
    <t>lbm/bbl</t>
  </si>
  <si>
    <t>g/dm³</t>
  </si>
  <si>
    <t>g/U.S. gal</t>
  </si>
  <si>
    <t>g/U.K. gal</t>
  </si>
  <si>
    <t>g/L</t>
  </si>
  <si>
    <t>lbm/1000 U.S. gal</t>
  </si>
  <si>
    <t>g/m3</t>
  </si>
  <si>
    <t>mg/dm³</t>
  </si>
  <si>
    <t>lbm/1000 U.K. gal</t>
  </si>
  <si>
    <t>gr/U.S. gal</t>
  </si>
  <si>
    <t>gr/ft³</t>
  </si>
  <si>
    <t>mg/m³</t>
  </si>
  <si>
    <t>lbm/1000 bbl</t>
  </si>
  <si>
    <t>mg/U.S. gal</t>
  </si>
  <si>
    <t>gr/100 ft</t>
  </si>
  <si>
    <t>Concentration (volume/volume)</t>
  </si>
  <si>
    <t>ft3/ft3</t>
  </si>
  <si>
    <t>m3//m³</t>
  </si>
  <si>
    <t>bbl/(acre-ft)</t>
  </si>
  <si>
    <t>m3//3³</t>
  </si>
  <si>
    <t>vol%</t>
  </si>
  <si>
    <t>U.K. gal/ft3</t>
  </si>
  <si>
    <t>dm³/Superscript(3)</t>
  </si>
  <si>
    <t>L/m³</t>
  </si>
  <si>
    <t>U.S. gal/ft3</t>
  </si>
  <si>
    <t>mL/U.S. gal</t>
  </si>
  <si>
    <t>mL/U.K. gal</t>
  </si>
  <si>
    <t>vol ppm</t>
  </si>
  <si>
    <t>cm³/m</t>
  </si>
  <si>
    <t>U.K. gal/1000 bbl</t>
  </si>
  <si>
    <t>U.S. gal/1000 bbl</t>
  </si>
  <si>
    <t>U.K. pt/1000 bbl</t>
  </si>
  <si>
    <t>Concentration (mole/volume)</t>
  </si>
  <si>
    <t>(lb-mol)/U.S. gal</t>
  </si>
  <si>
    <t>kmol/m³</t>
  </si>
  <si>
    <t>(lb-mol)/U.K. gal</t>
  </si>
  <si>
    <t>(lb.mol)/ft3</t>
  </si>
  <si>
    <t>std ft3 (60°F, 1 atm)/bbl</t>
  </si>
  <si>
    <t>Concentration (volume/mole)</t>
  </si>
  <si>
    <t>U.S. gal/1000 std ft3 (60°F/60°F)</t>
  </si>
  <si>
    <t>dm3/kmol</t>
  </si>
  <si>
    <t>L/kmol</t>
  </si>
  <si>
    <t>bbl/million std ft3 (60°F/60°F)</t>
  </si>
  <si>
    <t>Facility throughput, capacity</t>
  </si>
  <si>
    <t>Throughput (mass basis)</t>
  </si>
  <si>
    <t>U.K. ton/year</t>
  </si>
  <si>
    <t>t/a</t>
  </si>
  <si>
    <t>U.S. ton/year</t>
  </si>
  <si>
    <t>U.K. ton/day</t>
  </si>
  <si>
    <t>t/d</t>
  </si>
  <si>
    <t>t/h</t>
  </si>
  <si>
    <t>U.S. ton/day</t>
  </si>
  <si>
    <t>U.K. ton/h</t>
  </si>
  <si>
    <t>U.S. ton/h</t>
  </si>
  <si>
    <t>lbm/h</t>
  </si>
  <si>
    <t>kg/h</t>
  </si>
  <si>
    <t>Density, specific volume, concentration, dosage</t>
  </si>
  <si>
    <t>batch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</si>
</sst>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4B472-F098-4375-8DA3-8F6E097903F5}">
  <dimension ref="A1:G192"/>
  <sheetViews>
    <sheetView tabSelected="1" topLeftCell="A49" workbookViewId="0">
      <selection activeCell="B69" sqref="B69"/>
    </sheetView>
  </sheetViews>
  <sheetFormatPr defaultRowHeight="14.4" x14ac:dyDescent="0.3"/>
  <cols>
    <col min="1" max="1" width="23.5546875" bestFit="1" customWidth="1"/>
    <col min="2" max="2" width="18.77734375" bestFit="1" customWidth="1"/>
    <col min="5" max="5" width="10.5546875" customWidth="1"/>
    <col min="6" max="6" width="20" customWidth="1"/>
  </cols>
  <sheetData>
    <row r="1" spans="1:6" x14ac:dyDescent="0.3">
      <c r="A1" t="s">
        <v>106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3">
      <c r="A2" t="s">
        <v>18</v>
      </c>
      <c r="B2" t="s">
        <v>0</v>
      </c>
      <c r="C2" t="s">
        <v>19</v>
      </c>
      <c r="D2" t="s">
        <v>2</v>
      </c>
      <c r="F2">
        <v>1.8520000000000001</v>
      </c>
    </row>
    <row r="3" spans="1:6" x14ac:dyDescent="0.3">
      <c r="A3" t="s">
        <v>18</v>
      </c>
      <c r="B3" t="s">
        <v>0</v>
      </c>
      <c r="C3" t="s">
        <v>1</v>
      </c>
      <c r="D3" t="s">
        <v>2</v>
      </c>
      <c r="F3">
        <v>1.6093440000000001</v>
      </c>
    </row>
    <row r="4" spans="1:6" x14ac:dyDescent="0.3">
      <c r="A4" t="s">
        <v>18</v>
      </c>
      <c r="B4" t="s">
        <v>0</v>
      </c>
      <c r="C4" t="s">
        <v>3</v>
      </c>
      <c r="D4" t="s">
        <v>4</v>
      </c>
      <c r="F4">
        <v>20.116800000000001</v>
      </c>
    </row>
    <row r="5" spans="1:6" x14ac:dyDescent="0.3">
      <c r="A5" t="s">
        <v>18</v>
      </c>
      <c r="B5" t="s">
        <v>0</v>
      </c>
      <c r="C5" t="s">
        <v>5</v>
      </c>
      <c r="D5" t="s">
        <v>4</v>
      </c>
      <c r="F5">
        <v>0.20116800000000001</v>
      </c>
    </row>
    <row r="6" spans="1:6" x14ac:dyDescent="0.3">
      <c r="A6" t="s">
        <v>18</v>
      </c>
      <c r="B6" t="s">
        <v>0</v>
      </c>
      <c r="C6" t="s">
        <v>6</v>
      </c>
      <c r="D6" t="s">
        <v>4</v>
      </c>
      <c r="F6">
        <v>1.8288</v>
      </c>
    </row>
    <row r="7" spans="1:6" x14ac:dyDescent="0.3">
      <c r="A7" t="s">
        <v>18</v>
      </c>
      <c r="B7" t="s">
        <v>0</v>
      </c>
      <c r="C7" t="s">
        <v>7</v>
      </c>
      <c r="D7" t="s">
        <v>4</v>
      </c>
      <c r="F7">
        <v>0.91439999999999999</v>
      </c>
    </row>
    <row r="8" spans="1:6" x14ac:dyDescent="0.3">
      <c r="A8" t="s">
        <v>18</v>
      </c>
      <c r="B8" t="s">
        <v>0</v>
      </c>
      <c r="C8" t="s">
        <v>8</v>
      </c>
      <c r="D8" t="s">
        <v>4</v>
      </c>
      <c r="F8">
        <v>0.30480000000000002</v>
      </c>
    </row>
    <row r="9" spans="1:6" x14ac:dyDescent="0.3">
      <c r="A9" t="s">
        <v>18</v>
      </c>
      <c r="B9" t="s">
        <v>0</v>
      </c>
      <c r="C9" t="str">
        <f>C8</f>
        <v>ft</v>
      </c>
      <c r="D9" t="s">
        <v>9</v>
      </c>
      <c r="F9">
        <v>30.48</v>
      </c>
    </row>
    <row r="10" spans="1:6" x14ac:dyDescent="0.3">
      <c r="A10" t="s">
        <v>18</v>
      </c>
      <c r="B10" t="s">
        <v>0</v>
      </c>
      <c r="C10" t="s">
        <v>10</v>
      </c>
      <c r="D10" t="s">
        <v>11</v>
      </c>
      <c r="F10">
        <v>25.4</v>
      </c>
    </row>
    <row r="11" spans="1:6" x14ac:dyDescent="0.3">
      <c r="A11" t="s">
        <v>18</v>
      </c>
      <c r="B11" t="s">
        <v>0</v>
      </c>
      <c r="C11" t="s">
        <v>10</v>
      </c>
      <c r="D11" t="s">
        <v>9</v>
      </c>
      <c r="F11">
        <v>2.54</v>
      </c>
    </row>
    <row r="12" spans="1:6" x14ac:dyDescent="0.3">
      <c r="A12" t="s">
        <v>18</v>
      </c>
      <c r="B12" t="s">
        <v>0</v>
      </c>
      <c r="C12" t="s">
        <v>12</v>
      </c>
      <c r="D12" t="s">
        <v>20</v>
      </c>
      <c r="F12">
        <v>25.4</v>
      </c>
    </row>
    <row r="13" spans="1:6" x14ac:dyDescent="0.3">
      <c r="A13" t="s">
        <v>18</v>
      </c>
      <c r="B13" t="s">
        <v>21</v>
      </c>
      <c r="C13" t="s">
        <v>22</v>
      </c>
      <c r="D13" t="s">
        <v>23</v>
      </c>
      <c r="F13">
        <v>0.1893939</v>
      </c>
    </row>
    <row r="14" spans="1:6" x14ac:dyDescent="0.3">
      <c r="A14" t="s">
        <v>18</v>
      </c>
      <c r="B14" t="s">
        <v>24</v>
      </c>
      <c r="C14" t="s">
        <v>25</v>
      </c>
      <c r="D14" t="s">
        <v>26</v>
      </c>
      <c r="F14">
        <v>80.519639999999995</v>
      </c>
    </row>
    <row r="15" spans="1:6" x14ac:dyDescent="0.3">
      <c r="A15" t="s">
        <v>18</v>
      </c>
      <c r="B15" t="s">
        <v>24</v>
      </c>
      <c r="C15" t="s">
        <v>27</v>
      </c>
      <c r="D15" t="s">
        <v>26</v>
      </c>
      <c r="F15">
        <v>10.763909999999999</v>
      </c>
    </row>
    <row r="16" spans="1:6" x14ac:dyDescent="0.3">
      <c r="A16" t="s">
        <v>18</v>
      </c>
      <c r="B16" t="s">
        <v>24</v>
      </c>
      <c r="C16" t="s">
        <v>28</v>
      </c>
      <c r="D16" t="s">
        <v>26</v>
      </c>
      <c r="F16">
        <v>1.9171339999999999</v>
      </c>
    </row>
    <row r="17" spans="1:6" x14ac:dyDescent="0.3">
      <c r="A17" t="s">
        <v>18</v>
      </c>
      <c r="B17" t="s">
        <v>29</v>
      </c>
      <c r="C17" t="s">
        <v>30</v>
      </c>
      <c r="D17" t="s">
        <v>31</v>
      </c>
      <c r="F17">
        <v>2.589988</v>
      </c>
    </row>
    <row r="18" spans="1:6" x14ac:dyDescent="0.3">
      <c r="A18" t="s">
        <v>18</v>
      </c>
      <c r="B18" t="s">
        <v>29</v>
      </c>
      <c r="C18" t="s">
        <v>32</v>
      </c>
      <c r="D18" t="s">
        <v>33</v>
      </c>
      <c r="F18">
        <v>258.99880000000002</v>
      </c>
    </row>
    <row r="19" spans="1:6" x14ac:dyDescent="0.3">
      <c r="A19" t="s">
        <v>18</v>
      </c>
      <c r="B19" t="s">
        <v>29</v>
      </c>
      <c r="C19" t="s">
        <v>34</v>
      </c>
      <c r="D19" t="s">
        <v>33</v>
      </c>
      <c r="F19">
        <v>0.40468559999999998</v>
      </c>
    </row>
    <row r="20" spans="1:6" x14ac:dyDescent="0.3">
      <c r="A20" t="s">
        <v>18</v>
      </c>
      <c r="B20" t="s">
        <v>29</v>
      </c>
      <c r="C20" t="s">
        <v>33</v>
      </c>
      <c r="D20" t="s">
        <v>35</v>
      </c>
      <c r="F20">
        <v>10000</v>
      </c>
    </row>
    <row r="21" spans="1:6" x14ac:dyDescent="0.3">
      <c r="A21" t="s">
        <v>18</v>
      </c>
      <c r="B21" t="s">
        <v>29</v>
      </c>
      <c r="C21" t="s">
        <v>36</v>
      </c>
      <c r="D21" t="s">
        <v>35</v>
      </c>
      <c r="F21">
        <v>0.83612739999999997</v>
      </c>
    </row>
    <row r="22" spans="1:6" x14ac:dyDescent="0.3">
      <c r="A22" t="s">
        <v>18</v>
      </c>
      <c r="B22" t="s">
        <v>29</v>
      </c>
      <c r="C22" t="s">
        <v>37</v>
      </c>
      <c r="D22" t="s">
        <v>35</v>
      </c>
      <c r="F22">
        <v>9.2903040000000006E-2</v>
      </c>
    </row>
    <row r="23" spans="1:6" x14ac:dyDescent="0.3">
      <c r="A23" t="s">
        <v>18</v>
      </c>
      <c r="B23" t="s">
        <v>29</v>
      </c>
      <c r="C23" t="s">
        <v>38</v>
      </c>
      <c r="D23" t="s">
        <v>39</v>
      </c>
      <c r="F23">
        <v>645.16</v>
      </c>
    </row>
    <row r="24" spans="1:6" x14ac:dyDescent="0.3">
      <c r="A24" t="s">
        <v>18</v>
      </c>
      <c r="B24" t="s">
        <v>29</v>
      </c>
      <c r="C24" t="str">
        <f>C23</f>
        <v>in2</v>
      </c>
      <c r="D24" t="s">
        <v>40</v>
      </c>
      <c r="F24">
        <v>6.4509999999999996</v>
      </c>
    </row>
    <row r="25" spans="1:6" x14ac:dyDescent="0.3">
      <c r="A25" t="s">
        <v>18</v>
      </c>
      <c r="B25" t="s">
        <v>41</v>
      </c>
      <c r="C25" t="s">
        <v>42</v>
      </c>
      <c r="D25" t="s">
        <v>43</v>
      </c>
      <c r="F25">
        <v>5.6992910000000004E-3</v>
      </c>
    </row>
    <row r="26" spans="1:6" x14ac:dyDescent="0.3">
      <c r="A26" t="s">
        <v>18</v>
      </c>
      <c r="B26" t="s">
        <v>41</v>
      </c>
      <c r="C26" t="s">
        <v>44</v>
      </c>
      <c r="D26" t="s">
        <v>45</v>
      </c>
      <c r="F26">
        <v>3.28084</v>
      </c>
    </row>
    <row r="27" spans="1:6" x14ac:dyDescent="0.3">
      <c r="A27" t="s">
        <v>18</v>
      </c>
      <c r="B27" t="s">
        <v>46</v>
      </c>
      <c r="C27" t="s">
        <v>47</v>
      </c>
      <c r="D27" t="s">
        <v>48</v>
      </c>
      <c r="F27">
        <v>4.1681819999999998</v>
      </c>
    </row>
    <row r="28" spans="1:6" x14ac:dyDescent="0.3">
      <c r="A28" t="s">
        <v>18</v>
      </c>
      <c r="B28" t="s">
        <v>46</v>
      </c>
      <c r="C28" t="s">
        <v>49</v>
      </c>
      <c r="D28" t="s">
        <v>50</v>
      </c>
      <c r="F28">
        <v>1233.482</v>
      </c>
    </row>
    <row r="29" spans="1:6" x14ac:dyDescent="0.3">
      <c r="A29" t="s">
        <v>18</v>
      </c>
      <c r="B29" t="s">
        <v>46</v>
      </c>
      <c r="C29" t="str">
        <f>C28</f>
        <v>acre-ft</v>
      </c>
      <c r="D29" t="s">
        <v>51</v>
      </c>
      <c r="F29">
        <v>0.12334820000000001</v>
      </c>
    </row>
    <row r="30" spans="1:6" x14ac:dyDescent="0.3">
      <c r="A30" t="s">
        <v>18</v>
      </c>
      <c r="B30" t="s">
        <v>46</v>
      </c>
      <c r="C30" t="s">
        <v>52</v>
      </c>
      <c r="D30" t="s">
        <v>50</v>
      </c>
      <c r="F30">
        <v>0.76455490000000004</v>
      </c>
    </row>
    <row r="31" spans="1:6" x14ac:dyDescent="0.3">
      <c r="A31" t="s">
        <v>18</v>
      </c>
      <c r="B31" t="s">
        <v>46</v>
      </c>
      <c r="C31" t="s">
        <v>53</v>
      </c>
      <c r="D31" t="s">
        <v>50</v>
      </c>
      <c r="F31">
        <v>0.1589873</v>
      </c>
    </row>
    <row r="32" spans="1:6" x14ac:dyDescent="0.3">
      <c r="A32" t="s">
        <v>18</v>
      </c>
      <c r="B32" t="s">
        <v>46</v>
      </c>
      <c r="C32" t="s">
        <v>54</v>
      </c>
      <c r="D32" t="s">
        <v>50</v>
      </c>
      <c r="F32">
        <v>2.8316000000000001E-2</v>
      </c>
    </row>
    <row r="33" spans="1:6" x14ac:dyDescent="0.3">
      <c r="A33" t="s">
        <v>18</v>
      </c>
      <c r="B33" t="s">
        <v>46</v>
      </c>
      <c r="C33" t="str">
        <f>C32</f>
        <v>ft3</v>
      </c>
      <c r="D33" t="s">
        <v>55</v>
      </c>
      <c r="E33" t="s">
        <v>56</v>
      </c>
      <c r="F33">
        <v>28.315999999999999</v>
      </c>
    </row>
    <row r="34" spans="1:6" x14ac:dyDescent="0.3">
      <c r="A34" t="s">
        <v>18</v>
      </c>
      <c r="B34" t="s">
        <v>46</v>
      </c>
      <c r="C34" t="s">
        <v>57</v>
      </c>
      <c r="D34" t="s">
        <v>58</v>
      </c>
      <c r="F34">
        <v>4.5460919999999998E-3</v>
      </c>
    </row>
    <row r="35" spans="1:6" x14ac:dyDescent="0.3">
      <c r="A35" t="s">
        <v>18</v>
      </c>
      <c r="B35" t="s">
        <v>46</v>
      </c>
      <c r="C35" t="str">
        <f>C34</f>
        <v>U.K. gal</v>
      </c>
      <c r="D35" t="s">
        <v>55</v>
      </c>
      <c r="E35" t="s">
        <v>56</v>
      </c>
      <c r="F35">
        <v>4.5460900000000004</v>
      </c>
    </row>
    <row r="36" spans="1:6" x14ac:dyDescent="0.3">
      <c r="A36" t="s">
        <v>18</v>
      </c>
      <c r="B36" t="s">
        <v>46</v>
      </c>
      <c r="C36" t="s">
        <v>59</v>
      </c>
      <c r="D36" t="s">
        <v>50</v>
      </c>
      <c r="F36">
        <v>3.7854120000000002E-3</v>
      </c>
    </row>
    <row r="37" spans="1:6" x14ac:dyDescent="0.3">
      <c r="A37" t="s">
        <v>18</v>
      </c>
      <c r="B37" t="s">
        <v>46</v>
      </c>
      <c r="C37" t="str">
        <f>C36</f>
        <v>U.S. gal</v>
      </c>
      <c r="D37" t="s">
        <v>55</v>
      </c>
      <c r="E37" t="s">
        <v>56</v>
      </c>
      <c r="F37">
        <v>3.785412</v>
      </c>
    </row>
    <row r="38" spans="1:6" x14ac:dyDescent="0.3">
      <c r="A38" t="s">
        <v>18</v>
      </c>
      <c r="B38" t="s">
        <v>46</v>
      </c>
      <c r="C38" t="s">
        <v>60</v>
      </c>
      <c r="D38" t="s">
        <v>55</v>
      </c>
      <c r="E38" t="s">
        <v>56</v>
      </c>
      <c r="F38">
        <v>1.1365229999999999</v>
      </c>
    </row>
    <row r="39" spans="1:6" x14ac:dyDescent="0.3">
      <c r="A39" t="s">
        <v>18</v>
      </c>
      <c r="B39" t="s">
        <v>46</v>
      </c>
      <c r="C39" t="s">
        <v>61</v>
      </c>
      <c r="D39" t="s">
        <v>55</v>
      </c>
      <c r="E39" t="s">
        <v>56</v>
      </c>
      <c r="F39">
        <v>0.94635290000000005</v>
      </c>
    </row>
    <row r="40" spans="1:6" x14ac:dyDescent="0.3">
      <c r="A40" t="s">
        <v>18</v>
      </c>
      <c r="B40" t="s">
        <v>46</v>
      </c>
      <c r="C40" t="s">
        <v>62</v>
      </c>
      <c r="D40" t="s">
        <v>55</v>
      </c>
      <c r="E40" t="s">
        <v>56</v>
      </c>
      <c r="F40">
        <v>0.47316999999999998</v>
      </c>
    </row>
    <row r="41" spans="1:6" x14ac:dyDescent="0.3">
      <c r="A41" t="s">
        <v>18</v>
      </c>
      <c r="B41" t="s">
        <v>46</v>
      </c>
      <c r="C41" t="s">
        <v>63</v>
      </c>
      <c r="D41" t="s">
        <v>64</v>
      </c>
      <c r="F41">
        <v>28.413070000000001</v>
      </c>
    </row>
    <row r="42" spans="1:6" x14ac:dyDescent="0.3">
      <c r="A42" t="s">
        <v>18</v>
      </c>
      <c r="B42" t="s">
        <v>46</v>
      </c>
      <c r="C42" t="s">
        <v>65</v>
      </c>
      <c r="D42" t="s">
        <v>64</v>
      </c>
      <c r="F42">
        <v>29.57</v>
      </c>
    </row>
    <row r="43" spans="1:6" x14ac:dyDescent="0.3">
      <c r="A43" t="s">
        <v>18</v>
      </c>
      <c r="B43" t="s">
        <v>46</v>
      </c>
      <c r="C43" t="s">
        <v>66</v>
      </c>
      <c r="D43" t="s">
        <v>64</v>
      </c>
      <c r="F43">
        <v>16.387060000000002</v>
      </c>
    </row>
    <row r="44" spans="1:6" x14ac:dyDescent="0.3">
      <c r="A44" t="s">
        <v>18</v>
      </c>
      <c r="B44" t="s">
        <v>107</v>
      </c>
      <c r="C44" t="s">
        <v>67</v>
      </c>
      <c r="D44" t="s">
        <v>68</v>
      </c>
      <c r="F44">
        <v>6.2593399999999999</v>
      </c>
    </row>
    <row r="45" spans="1:6" x14ac:dyDescent="0.3">
      <c r="A45" t="s">
        <v>18</v>
      </c>
      <c r="B45" t="s">
        <v>107</v>
      </c>
      <c r="C45" t="s">
        <v>69</v>
      </c>
      <c r="D45" t="s">
        <v>70</v>
      </c>
      <c r="F45">
        <v>0.52159999999999995</v>
      </c>
    </row>
    <row r="46" spans="1:6" x14ac:dyDescent="0.3">
      <c r="A46" t="s">
        <v>18</v>
      </c>
      <c r="B46" t="s">
        <v>107</v>
      </c>
      <c r="C46" t="s">
        <v>71</v>
      </c>
      <c r="D46" t="s">
        <v>70</v>
      </c>
      <c r="F46">
        <v>9.2903040000000006E-2</v>
      </c>
    </row>
    <row r="47" spans="1:6" x14ac:dyDescent="0.3">
      <c r="A47" t="s">
        <v>18</v>
      </c>
      <c r="B47" t="s">
        <v>107</v>
      </c>
      <c r="C47" t="s">
        <v>72</v>
      </c>
      <c r="D47" t="s">
        <v>70</v>
      </c>
      <c r="F47">
        <v>1.2419329999999999E-2</v>
      </c>
    </row>
    <row r="48" spans="1:6" x14ac:dyDescent="0.3">
      <c r="A48" t="s">
        <v>18</v>
      </c>
      <c r="B48" t="s">
        <v>107</v>
      </c>
      <c r="C48" t="str">
        <f>C47</f>
        <v>U.S. gal/ft</v>
      </c>
      <c r="D48" t="s">
        <v>73</v>
      </c>
      <c r="F48">
        <v>12.41933</v>
      </c>
    </row>
    <row r="49" spans="1:6" x14ac:dyDescent="0.3">
      <c r="A49" t="s">
        <v>18</v>
      </c>
      <c r="B49" t="s">
        <v>74</v>
      </c>
      <c r="C49" t="s">
        <v>75</v>
      </c>
      <c r="D49" t="s">
        <v>75</v>
      </c>
      <c r="F49">
        <v>1</v>
      </c>
    </row>
    <row r="50" spans="1:6" x14ac:dyDescent="0.3">
      <c r="A50" t="s">
        <v>18</v>
      </c>
      <c r="B50" t="s">
        <v>74</v>
      </c>
      <c r="C50" t="s">
        <v>76</v>
      </c>
      <c r="D50" t="s">
        <v>75</v>
      </c>
      <c r="F50">
        <v>1.745329E-2</v>
      </c>
    </row>
    <row r="51" spans="1:6" x14ac:dyDescent="0.3">
      <c r="A51" t="s">
        <v>18</v>
      </c>
      <c r="B51" t="s">
        <v>74</v>
      </c>
      <c r="C51" t="s">
        <v>77</v>
      </c>
      <c r="D51" t="s">
        <v>75</v>
      </c>
      <c r="F51">
        <v>2.9088820000000001E-4</v>
      </c>
    </row>
    <row r="52" spans="1:6" x14ac:dyDescent="0.3">
      <c r="A52" t="s">
        <v>18</v>
      </c>
      <c r="B52" t="s">
        <v>74</v>
      </c>
      <c r="C52" t="s">
        <v>78</v>
      </c>
      <c r="D52" t="s">
        <v>75</v>
      </c>
      <c r="F52">
        <v>4.8481369999999998E-6</v>
      </c>
    </row>
    <row r="53" spans="1:6" x14ac:dyDescent="0.3">
      <c r="A53" t="s">
        <v>18</v>
      </c>
      <c r="B53" t="s">
        <v>79</v>
      </c>
      <c r="C53" t="s">
        <v>80</v>
      </c>
      <c r="D53" t="s">
        <v>80</v>
      </c>
      <c r="F53">
        <v>1</v>
      </c>
    </row>
    <row r="54" spans="1:6" x14ac:dyDescent="0.3">
      <c r="A54" t="s">
        <v>18</v>
      </c>
      <c r="B54" t="s">
        <v>81</v>
      </c>
      <c r="C54" t="s">
        <v>82</v>
      </c>
      <c r="D54" t="s">
        <v>83</v>
      </c>
      <c r="F54">
        <v>1</v>
      </c>
    </row>
    <row r="55" spans="1:6" x14ac:dyDescent="0.3">
      <c r="A55" t="s">
        <v>18</v>
      </c>
      <c r="B55" t="s">
        <v>81</v>
      </c>
      <c r="C55" t="s">
        <v>84</v>
      </c>
      <c r="D55" t="s">
        <v>85</v>
      </c>
      <c r="F55">
        <v>7</v>
      </c>
    </row>
    <row r="56" spans="1:6" x14ac:dyDescent="0.3">
      <c r="A56" t="s">
        <v>18</v>
      </c>
      <c r="B56" t="s">
        <v>81</v>
      </c>
      <c r="C56" t="s">
        <v>86</v>
      </c>
      <c r="D56" t="s">
        <v>87</v>
      </c>
      <c r="F56">
        <v>3600</v>
      </c>
    </row>
    <row r="57" spans="1:6" x14ac:dyDescent="0.3">
      <c r="A57" t="s">
        <v>18</v>
      </c>
      <c r="B57" t="s">
        <v>81</v>
      </c>
      <c r="C57" t="str">
        <f>C56</f>
        <v>h</v>
      </c>
      <c r="D57" t="s">
        <v>88</v>
      </c>
      <c r="F57">
        <v>60</v>
      </c>
    </row>
    <row r="58" spans="1:6" x14ac:dyDescent="0.3">
      <c r="A58" t="s">
        <v>18</v>
      </c>
      <c r="B58" t="s">
        <v>81</v>
      </c>
      <c r="C58" t="s">
        <v>88</v>
      </c>
      <c r="D58" t="s">
        <v>87</v>
      </c>
      <c r="F58">
        <v>0.6</v>
      </c>
    </row>
    <row r="59" spans="1:6" x14ac:dyDescent="0.3">
      <c r="A59" t="s">
        <v>18</v>
      </c>
      <c r="B59" t="s">
        <v>81</v>
      </c>
      <c r="C59" t="str">
        <f>C58</f>
        <v>min</v>
      </c>
      <c r="D59" t="s">
        <v>86</v>
      </c>
      <c r="F59">
        <v>1.6666670000000001E-2</v>
      </c>
    </row>
    <row r="60" spans="1:6" x14ac:dyDescent="0.3">
      <c r="A60" t="s">
        <v>18</v>
      </c>
      <c r="B60" t="s">
        <v>81</v>
      </c>
      <c r="C60" t="s">
        <v>89</v>
      </c>
      <c r="D60" t="s">
        <v>90</v>
      </c>
      <c r="F60">
        <v>1</v>
      </c>
    </row>
    <row r="61" spans="1:6" x14ac:dyDescent="0.3">
      <c r="A61" t="s">
        <v>91</v>
      </c>
      <c r="B61" t="s">
        <v>92</v>
      </c>
      <c r="C61" t="s">
        <v>93</v>
      </c>
      <c r="D61" t="s">
        <v>94</v>
      </c>
      <c r="E61" t="s">
        <v>95</v>
      </c>
      <c r="F61">
        <v>1.0160469999999999</v>
      </c>
    </row>
    <row r="62" spans="1:6" x14ac:dyDescent="0.3">
      <c r="A62" t="s">
        <v>91</v>
      </c>
      <c r="B62" t="s">
        <v>92</v>
      </c>
      <c r="C62" t="s">
        <v>96</v>
      </c>
      <c r="D62" t="s">
        <v>94</v>
      </c>
      <c r="E62" t="s">
        <v>95</v>
      </c>
      <c r="F62">
        <v>0.90718469999999996</v>
      </c>
    </row>
    <row r="63" spans="1:6" x14ac:dyDescent="0.3">
      <c r="A63" t="s">
        <v>91</v>
      </c>
      <c r="B63" t="s">
        <v>92</v>
      </c>
      <c r="C63" t="s">
        <v>97</v>
      </c>
      <c r="D63" t="s">
        <v>98</v>
      </c>
      <c r="F63">
        <v>50.802340000000001</v>
      </c>
    </row>
    <row r="64" spans="1:6" x14ac:dyDescent="0.3">
      <c r="A64" t="s">
        <v>91</v>
      </c>
      <c r="B64" t="s">
        <v>92</v>
      </c>
      <c r="C64" t="s">
        <v>99</v>
      </c>
      <c r="D64" t="s">
        <v>98</v>
      </c>
      <c r="F64">
        <v>45.35924</v>
      </c>
    </row>
    <row r="65" spans="1:7" x14ac:dyDescent="0.3">
      <c r="A65" t="s">
        <v>91</v>
      </c>
      <c r="B65" t="s">
        <v>92</v>
      </c>
      <c r="C65" t="s">
        <v>100</v>
      </c>
      <c r="D65" t="s">
        <v>98</v>
      </c>
      <c r="F65">
        <v>0.453592</v>
      </c>
    </row>
    <row r="66" spans="1:7" x14ac:dyDescent="0.3">
      <c r="A66" t="s">
        <v>91</v>
      </c>
      <c r="B66" t="s">
        <v>92</v>
      </c>
      <c r="C66" t="s">
        <v>101</v>
      </c>
      <c r="D66" t="s">
        <v>102</v>
      </c>
      <c r="F66">
        <v>31.103480000000001</v>
      </c>
    </row>
    <row r="67" spans="1:7" x14ac:dyDescent="0.3">
      <c r="A67" t="s">
        <v>91</v>
      </c>
      <c r="B67" t="s">
        <v>92</v>
      </c>
      <c r="C67" t="s">
        <v>103</v>
      </c>
      <c r="D67" t="s">
        <v>102</v>
      </c>
      <c r="F67">
        <v>28.349499999999999</v>
      </c>
    </row>
    <row r="68" spans="1:7" x14ac:dyDescent="0.3">
      <c r="A68" t="s">
        <v>91</v>
      </c>
      <c r="B68" t="s">
        <v>92</v>
      </c>
      <c r="C68" t="s">
        <v>104</v>
      </c>
      <c r="D68" t="s">
        <v>105</v>
      </c>
      <c r="F68">
        <v>64.798910000000006</v>
      </c>
    </row>
    <row r="69" spans="1:7" x14ac:dyDescent="0.3">
      <c r="A69" s="1" t="s">
        <v>91</v>
      </c>
      <c r="B69" s="1" t="s">
        <v>108</v>
      </c>
      <c r="C69" s="1" t="s">
        <v>109</v>
      </c>
      <c r="D69" s="1" t="s">
        <v>110</v>
      </c>
      <c r="E69" s="1"/>
      <c r="F69" s="1">
        <v>0.45359240000000001</v>
      </c>
      <c r="G69" s="1" t="s">
        <v>192</v>
      </c>
    </row>
    <row r="70" spans="1:7" x14ac:dyDescent="0.3">
      <c r="A70" t="s">
        <v>91</v>
      </c>
      <c r="B70" t="s">
        <v>108</v>
      </c>
      <c r="C70" t="s">
        <v>111</v>
      </c>
      <c r="D70" t="s">
        <v>110</v>
      </c>
      <c r="F70">
        <v>4.4615799999999997E-2</v>
      </c>
    </row>
    <row r="71" spans="1:7" x14ac:dyDescent="0.3">
      <c r="A71" t="s">
        <v>91</v>
      </c>
      <c r="B71" t="s">
        <v>108</v>
      </c>
      <c r="C71" t="s">
        <v>112</v>
      </c>
      <c r="D71" t="s">
        <v>110</v>
      </c>
      <c r="F71">
        <v>1.1953000000000001E-3</v>
      </c>
    </row>
    <row r="72" spans="1:7" x14ac:dyDescent="0.3">
      <c r="A72" t="s">
        <v>188</v>
      </c>
      <c r="B72" t="s">
        <v>182</v>
      </c>
      <c r="C72" t="s">
        <v>113</v>
      </c>
      <c r="D72" t="s">
        <v>114</v>
      </c>
      <c r="F72">
        <v>2.3259999999999999E-3</v>
      </c>
    </row>
    <row r="73" spans="1:7" x14ac:dyDescent="0.3">
      <c r="A73" t="s">
        <v>188</v>
      </c>
      <c r="B73" t="s">
        <v>182</v>
      </c>
      <c r="D73" t="s">
        <v>115</v>
      </c>
      <c r="E73" t="s">
        <v>116</v>
      </c>
      <c r="F73">
        <v>2.3260000000000001</v>
      </c>
    </row>
    <row r="74" spans="1:7" x14ac:dyDescent="0.3">
      <c r="A74" t="s">
        <v>188</v>
      </c>
      <c r="B74" t="s">
        <v>182</v>
      </c>
      <c r="D74" t="s">
        <v>117</v>
      </c>
      <c r="F74">
        <v>6.4611119999999995E-4</v>
      </c>
    </row>
    <row r="75" spans="1:7" x14ac:dyDescent="0.3">
      <c r="A75" t="s">
        <v>188</v>
      </c>
      <c r="B75" t="s">
        <v>182</v>
      </c>
      <c r="C75" t="s">
        <v>118</v>
      </c>
      <c r="D75" t="s">
        <v>115</v>
      </c>
      <c r="E75" t="s">
        <v>116</v>
      </c>
      <c r="F75">
        <v>4.1840000000000002</v>
      </c>
    </row>
    <row r="76" spans="1:7" x14ac:dyDescent="0.3">
      <c r="A76" t="s">
        <v>188</v>
      </c>
      <c r="B76" t="s">
        <v>182</v>
      </c>
      <c r="C76" t="s">
        <v>119</v>
      </c>
      <c r="D76" t="s">
        <v>120</v>
      </c>
      <c r="F76">
        <v>9.2241409999999995</v>
      </c>
    </row>
    <row r="77" spans="1:7" x14ac:dyDescent="0.3">
      <c r="A77" t="s">
        <v>188</v>
      </c>
      <c r="B77" t="s">
        <v>183</v>
      </c>
      <c r="C77" t="s">
        <v>121</v>
      </c>
      <c r="D77" t="s">
        <v>122</v>
      </c>
      <c r="F77">
        <v>4184</v>
      </c>
    </row>
    <row r="78" spans="1:7" x14ac:dyDescent="0.3">
      <c r="A78" t="s">
        <v>188</v>
      </c>
      <c r="B78" t="s">
        <v>183</v>
      </c>
      <c r="C78" t="s">
        <v>123</v>
      </c>
      <c r="D78" t="s">
        <v>122</v>
      </c>
      <c r="F78">
        <v>2.3260000000000001</v>
      </c>
    </row>
    <row r="79" spans="1:7" x14ac:dyDescent="0.3">
      <c r="A79" t="s">
        <v>188</v>
      </c>
      <c r="B79" t="s">
        <v>184</v>
      </c>
      <c r="C79" t="s">
        <v>124</v>
      </c>
      <c r="D79" t="s">
        <v>125</v>
      </c>
      <c r="E79" t="s">
        <v>126</v>
      </c>
      <c r="F79">
        <v>0.27871629999999997</v>
      </c>
    </row>
    <row r="80" spans="1:7" x14ac:dyDescent="0.3">
      <c r="A80" t="s">
        <v>188</v>
      </c>
      <c r="B80" t="s">
        <v>184</v>
      </c>
      <c r="D80" t="s">
        <v>127</v>
      </c>
      <c r="F80">
        <v>278.71629999999999</v>
      </c>
    </row>
    <row r="81" spans="1:6" x14ac:dyDescent="0.3">
      <c r="A81" t="s">
        <v>188</v>
      </c>
      <c r="B81" t="s">
        <v>184</v>
      </c>
      <c r="D81" t="s">
        <v>128</v>
      </c>
      <c r="F81">
        <v>7.7421100000000007E-2</v>
      </c>
    </row>
    <row r="82" spans="1:6" x14ac:dyDescent="0.3">
      <c r="A82" t="s">
        <v>188</v>
      </c>
      <c r="B82" t="s">
        <v>184</v>
      </c>
      <c r="C82" t="s">
        <v>129</v>
      </c>
      <c r="D82" t="s">
        <v>125</v>
      </c>
      <c r="E82" t="s">
        <v>126</v>
      </c>
      <c r="F82">
        <v>0.23208000000000001</v>
      </c>
    </row>
    <row r="83" spans="1:6" x14ac:dyDescent="0.3">
      <c r="A83" t="s">
        <v>188</v>
      </c>
      <c r="B83" t="s">
        <v>184</v>
      </c>
      <c r="D83" t="s">
        <v>130</v>
      </c>
      <c r="F83">
        <v>232.08</v>
      </c>
    </row>
    <row r="84" spans="1:6" x14ac:dyDescent="0.3">
      <c r="A84" t="s">
        <v>188</v>
      </c>
      <c r="B84" t="s">
        <v>184</v>
      </c>
      <c r="C84" t="s">
        <v>131</v>
      </c>
      <c r="D84" t="s">
        <v>128</v>
      </c>
      <c r="F84">
        <v>6.4466670000000004E-2</v>
      </c>
    </row>
    <row r="85" spans="1:6" x14ac:dyDescent="0.3">
      <c r="A85" t="s">
        <v>188</v>
      </c>
      <c r="B85" t="s">
        <v>184</v>
      </c>
      <c r="D85" t="s">
        <v>125</v>
      </c>
      <c r="E85" t="s">
        <v>132</v>
      </c>
      <c r="F85">
        <v>3.7258949999999999E-2</v>
      </c>
    </row>
    <row r="86" spans="1:6" x14ac:dyDescent="0.3">
      <c r="A86" t="s">
        <v>188</v>
      </c>
      <c r="B86" t="s">
        <v>184</v>
      </c>
      <c r="D86" t="s">
        <v>127</v>
      </c>
      <c r="F86">
        <v>37.258949999999999</v>
      </c>
    </row>
    <row r="87" spans="1:6" x14ac:dyDescent="0.3">
      <c r="A87" t="s">
        <v>188</v>
      </c>
      <c r="B87" t="s">
        <v>184</v>
      </c>
      <c r="D87" t="s">
        <v>133</v>
      </c>
      <c r="F87">
        <v>1.034971E-2</v>
      </c>
    </row>
    <row r="88" spans="1:6" x14ac:dyDescent="0.3">
      <c r="A88" t="s">
        <v>188</v>
      </c>
      <c r="B88" t="s">
        <v>184</v>
      </c>
      <c r="C88" t="s">
        <v>134</v>
      </c>
      <c r="D88" t="s">
        <v>125</v>
      </c>
      <c r="F88">
        <v>4.1840000000000002</v>
      </c>
    </row>
    <row r="89" spans="1:6" x14ac:dyDescent="0.3">
      <c r="A89" t="s">
        <v>188</v>
      </c>
      <c r="B89" t="s">
        <v>184</v>
      </c>
      <c r="C89" t="s">
        <v>135</v>
      </c>
      <c r="D89" t="s">
        <v>127</v>
      </c>
      <c r="F89">
        <v>0.35816920000000002</v>
      </c>
    </row>
    <row r="90" spans="1:6" x14ac:dyDescent="0.3">
      <c r="A90" t="s">
        <v>188</v>
      </c>
      <c r="B90" t="s">
        <v>185</v>
      </c>
      <c r="C90" t="s">
        <v>134</v>
      </c>
      <c r="D90" t="s">
        <v>127</v>
      </c>
      <c r="E90" t="s">
        <v>136</v>
      </c>
      <c r="F90">
        <v>4184</v>
      </c>
    </row>
    <row r="91" spans="1:6" x14ac:dyDescent="0.3">
      <c r="A91" t="s">
        <v>188</v>
      </c>
      <c r="B91" t="str">
        <f t="shared" ref="B91:B93" si="0">B90</f>
        <v>Calorific value (volume basis-gases)</v>
      </c>
      <c r="C91" t="s">
        <v>137</v>
      </c>
      <c r="D91" t="s">
        <v>127</v>
      </c>
      <c r="E91" t="s">
        <v>136</v>
      </c>
      <c r="F91">
        <v>4.1840000000000002</v>
      </c>
    </row>
    <row r="92" spans="1:6" x14ac:dyDescent="0.3">
      <c r="A92" t="s">
        <v>188</v>
      </c>
      <c r="B92" t="str">
        <f t="shared" si="0"/>
        <v>Calorific value (volume basis-gases)</v>
      </c>
      <c r="C92" t="s">
        <v>131</v>
      </c>
      <c r="D92" t="s">
        <v>127</v>
      </c>
      <c r="E92" t="s">
        <v>136</v>
      </c>
      <c r="F92">
        <v>37.258949999999999</v>
      </c>
    </row>
    <row r="93" spans="1:6" x14ac:dyDescent="0.3">
      <c r="A93" t="s">
        <v>188</v>
      </c>
      <c r="B93" t="str">
        <f t="shared" si="0"/>
        <v>Calorific value (volume basis-gases)</v>
      </c>
      <c r="D93" t="s">
        <v>128</v>
      </c>
      <c r="F93">
        <v>1.034971E-2</v>
      </c>
    </row>
    <row r="94" spans="1:6" x14ac:dyDescent="0.3">
      <c r="A94" t="s">
        <v>188</v>
      </c>
      <c r="B94" t="s">
        <v>138</v>
      </c>
      <c r="C94" t="s">
        <v>139</v>
      </c>
      <c r="D94" t="s">
        <v>140</v>
      </c>
      <c r="E94" t="s">
        <v>141</v>
      </c>
      <c r="F94">
        <v>4.1867999999999999</v>
      </c>
    </row>
    <row r="95" spans="1:6" x14ac:dyDescent="0.3">
      <c r="A95" t="s">
        <v>188</v>
      </c>
      <c r="B95" t="str">
        <f t="shared" ref="B95:B96" si="1">B94</f>
        <v>Specific entropy</v>
      </c>
      <c r="C95" t="s">
        <v>142</v>
      </c>
      <c r="D95" t="s">
        <v>143</v>
      </c>
      <c r="E95" t="s">
        <v>141</v>
      </c>
      <c r="F95">
        <v>4.1840000000000002</v>
      </c>
    </row>
    <row r="96" spans="1:6" x14ac:dyDescent="0.3">
      <c r="A96" t="s">
        <v>188</v>
      </c>
      <c r="B96" t="str">
        <f t="shared" si="1"/>
        <v>Specific entropy</v>
      </c>
      <c r="C96" t="s">
        <v>144</v>
      </c>
      <c r="D96" t="s">
        <v>140</v>
      </c>
      <c r="E96" t="s">
        <v>141</v>
      </c>
      <c r="F96">
        <v>4.1840000000000002</v>
      </c>
    </row>
    <row r="97" spans="1:6" x14ac:dyDescent="0.3">
      <c r="A97" t="s">
        <v>188</v>
      </c>
      <c r="B97" t="s">
        <v>186</v>
      </c>
      <c r="C97" t="s">
        <v>145</v>
      </c>
      <c r="D97" t="s">
        <v>140</v>
      </c>
      <c r="E97" t="s">
        <v>141</v>
      </c>
      <c r="F97">
        <v>3600</v>
      </c>
    </row>
    <row r="98" spans="1:6" x14ac:dyDescent="0.3">
      <c r="A98" t="s">
        <v>188</v>
      </c>
      <c r="B98" t="str">
        <f t="shared" ref="B98:B99" si="2">B97</f>
        <v>Specific-heat capacity (mass basis)</v>
      </c>
      <c r="C98" t="s">
        <v>146</v>
      </c>
      <c r="D98" t="s">
        <v>140</v>
      </c>
      <c r="E98" t="s">
        <v>147</v>
      </c>
      <c r="F98">
        <v>4.1867999999999999</v>
      </c>
    </row>
    <row r="99" spans="1:6" x14ac:dyDescent="0.3">
      <c r="A99" t="s">
        <v>188</v>
      </c>
      <c r="B99" t="str">
        <f t="shared" si="2"/>
        <v>Specific-heat capacity (mass basis)</v>
      </c>
      <c r="C99" t="s">
        <v>144</v>
      </c>
      <c r="D99" t="s">
        <v>143</v>
      </c>
      <c r="E99" t="s">
        <v>147</v>
      </c>
      <c r="F99">
        <v>4.1840000000000002</v>
      </c>
    </row>
    <row r="100" spans="1:6" x14ac:dyDescent="0.3">
      <c r="A100" t="s">
        <v>188</v>
      </c>
      <c r="B100" t="s">
        <v>187</v>
      </c>
      <c r="C100" t="s">
        <v>148</v>
      </c>
      <c r="D100" t="s">
        <v>149</v>
      </c>
      <c r="F100">
        <v>4.1867999999999999</v>
      </c>
    </row>
    <row r="101" spans="1:6" x14ac:dyDescent="0.3">
      <c r="A101" t="s">
        <v>188</v>
      </c>
      <c r="B101" t="str">
        <f t="shared" ref="B101" si="3">B100</f>
        <v>Specific-heat capacity (mole basis)</v>
      </c>
      <c r="C101" t="s">
        <v>150</v>
      </c>
      <c r="D101" t="s">
        <v>149</v>
      </c>
      <c r="F101">
        <v>4.1840000000000002</v>
      </c>
    </row>
    <row r="102" spans="1:6" x14ac:dyDescent="0.3">
      <c r="A102" t="s">
        <v>151</v>
      </c>
      <c r="B102" t="s">
        <v>152</v>
      </c>
      <c r="C102" t="s">
        <v>153</v>
      </c>
      <c r="D102" t="s">
        <v>154</v>
      </c>
      <c r="F102" t="s">
        <v>191</v>
      </c>
    </row>
    <row r="103" spans="1:6" x14ac:dyDescent="0.3">
      <c r="A103" t="s">
        <v>151</v>
      </c>
      <c r="B103" t="str">
        <f>B102</f>
        <v>Temperature (absolute)</v>
      </c>
      <c r="C103" t="s">
        <v>154</v>
      </c>
      <c r="D103" t="s">
        <v>154</v>
      </c>
      <c r="F103">
        <v>1</v>
      </c>
    </row>
    <row r="104" spans="1:6" x14ac:dyDescent="0.3">
      <c r="A104" t="s">
        <v>151</v>
      </c>
      <c r="B104" t="s">
        <v>155</v>
      </c>
      <c r="C104" t="s">
        <v>156</v>
      </c>
      <c r="D104" t="s">
        <v>157</v>
      </c>
      <c r="F104" t="s">
        <v>189</v>
      </c>
    </row>
    <row r="105" spans="1:6" x14ac:dyDescent="0.3">
      <c r="A105" t="s">
        <v>151</v>
      </c>
      <c r="B105" t="s">
        <v>158</v>
      </c>
      <c r="C105" t="s">
        <v>156</v>
      </c>
      <c r="D105" t="s">
        <v>159</v>
      </c>
      <c r="F105" t="s">
        <v>190</v>
      </c>
    </row>
    <row r="106" spans="1:6" x14ac:dyDescent="0.3">
      <c r="A106" t="s">
        <v>151</v>
      </c>
      <c r="B106" t="s">
        <v>160</v>
      </c>
      <c r="C106" t="s">
        <v>161</v>
      </c>
      <c r="D106" t="s">
        <v>162</v>
      </c>
      <c r="F106">
        <v>0.101325</v>
      </c>
    </row>
    <row r="107" spans="1:6" x14ac:dyDescent="0.3">
      <c r="A107" t="s">
        <v>151</v>
      </c>
      <c r="B107" t="str">
        <f t="shared" ref="B107:B121" si="4">B106</f>
        <v>Pressure</v>
      </c>
      <c r="D107" t="s">
        <v>163</v>
      </c>
      <c r="F107">
        <v>101.325</v>
      </c>
    </row>
    <row r="108" spans="1:6" x14ac:dyDescent="0.3">
      <c r="A108" t="s">
        <v>151</v>
      </c>
      <c r="B108" t="str">
        <f t="shared" si="4"/>
        <v>Pressure</v>
      </c>
      <c r="D108" t="s">
        <v>164</v>
      </c>
      <c r="F108">
        <v>1.01325</v>
      </c>
    </row>
    <row r="109" spans="1:6" x14ac:dyDescent="0.3">
      <c r="A109" t="s">
        <v>151</v>
      </c>
      <c r="B109" t="str">
        <f t="shared" si="4"/>
        <v>Pressure</v>
      </c>
      <c r="C109" t="s">
        <v>164</v>
      </c>
      <c r="D109" t="s">
        <v>162</v>
      </c>
      <c r="F109">
        <v>0.1</v>
      </c>
    </row>
    <row r="110" spans="1:6" x14ac:dyDescent="0.3">
      <c r="A110" t="s">
        <v>151</v>
      </c>
      <c r="B110" t="str">
        <f t="shared" si="4"/>
        <v>Pressure</v>
      </c>
      <c r="D110" t="s">
        <v>163</v>
      </c>
      <c r="F110">
        <v>100</v>
      </c>
    </row>
    <row r="111" spans="1:6" x14ac:dyDescent="0.3">
      <c r="A111" t="s">
        <v>151</v>
      </c>
      <c r="B111" t="str">
        <f t="shared" si="4"/>
        <v>Pressure</v>
      </c>
      <c r="C111" t="s">
        <v>165</v>
      </c>
      <c r="D111" t="s">
        <v>162</v>
      </c>
      <c r="F111">
        <v>6.8947569999999996E-3</v>
      </c>
    </row>
    <row r="112" spans="1:6" x14ac:dyDescent="0.3">
      <c r="A112" t="s">
        <v>151</v>
      </c>
      <c r="B112" t="str">
        <f t="shared" si="4"/>
        <v>Pressure</v>
      </c>
      <c r="D112" t="s">
        <v>163</v>
      </c>
      <c r="F112">
        <v>6.8947000000000003</v>
      </c>
    </row>
    <row r="113" spans="1:6" x14ac:dyDescent="0.3">
      <c r="A113" t="s">
        <v>151</v>
      </c>
      <c r="B113" t="str">
        <f t="shared" si="4"/>
        <v>Pressure</v>
      </c>
      <c r="D113" t="s">
        <v>164</v>
      </c>
      <c r="F113">
        <v>6.894757E-2</v>
      </c>
    </row>
    <row r="114" spans="1:6" x14ac:dyDescent="0.3">
      <c r="A114" t="s">
        <v>151</v>
      </c>
      <c r="B114" t="str">
        <f t="shared" si="4"/>
        <v>Pressure</v>
      </c>
      <c r="C114" t="s">
        <v>166</v>
      </c>
      <c r="D114" t="s">
        <v>163</v>
      </c>
      <c r="F114">
        <v>3.3768500000000001</v>
      </c>
    </row>
    <row r="115" spans="1:6" x14ac:dyDescent="0.3">
      <c r="A115" t="s">
        <v>151</v>
      </c>
      <c r="B115" t="str">
        <f t="shared" si="4"/>
        <v>Pressure</v>
      </c>
      <c r="C115" t="s">
        <v>167</v>
      </c>
      <c r="D115" t="s">
        <v>163</v>
      </c>
      <c r="F115">
        <v>0.24884000000000001</v>
      </c>
    </row>
    <row r="116" spans="1:6" x14ac:dyDescent="0.3">
      <c r="A116" t="s">
        <v>151</v>
      </c>
      <c r="B116" t="str">
        <f t="shared" si="4"/>
        <v>Pressure</v>
      </c>
      <c r="C116" t="s">
        <v>168</v>
      </c>
      <c r="D116" t="s">
        <v>163</v>
      </c>
      <c r="F116">
        <v>0.13332240000000001</v>
      </c>
    </row>
    <row r="117" spans="1:6" x14ac:dyDescent="0.3">
      <c r="A117" t="s">
        <v>151</v>
      </c>
      <c r="B117" t="str">
        <f t="shared" si="4"/>
        <v>Pressure</v>
      </c>
      <c r="C117" t="s">
        <v>169</v>
      </c>
      <c r="D117" t="s">
        <v>163</v>
      </c>
      <c r="F117">
        <v>9.8063800000000007E-2</v>
      </c>
    </row>
    <row r="118" spans="1:6" x14ac:dyDescent="0.3">
      <c r="A118" t="s">
        <v>151</v>
      </c>
      <c r="B118" t="str">
        <f t="shared" si="4"/>
        <v>Pressure</v>
      </c>
      <c r="C118" t="s">
        <v>170</v>
      </c>
      <c r="D118" t="s">
        <v>163</v>
      </c>
      <c r="F118">
        <v>4.7880260000000001E-2</v>
      </c>
    </row>
    <row r="119" spans="1:6" x14ac:dyDescent="0.3">
      <c r="A119" t="s">
        <v>151</v>
      </c>
      <c r="B119" t="str">
        <f t="shared" si="4"/>
        <v>Pressure</v>
      </c>
      <c r="C119" t="s">
        <v>171</v>
      </c>
      <c r="D119" t="s">
        <v>172</v>
      </c>
      <c r="F119">
        <v>0.13332240000000001</v>
      </c>
    </row>
    <row r="120" spans="1:6" x14ac:dyDescent="0.3">
      <c r="A120" t="s">
        <v>151</v>
      </c>
      <c r="B120" t="str">
        <f t="shared" si="4"/>
        <v>Pressure</v>
      </c>
      <c r="C120" t="s">
        <v>164</v>
      </c>
      <c r="D120" t="s">
        <v>172</v>
      </c>
      <c r="F120">
        <v>100000</v>
      </c>
    </row>
    <row r="121" spans="1:6" x14ac:dyDescent="0.3">
      <c r="A121" t="s">
        <v>151</v>
      </c>
      <c r="B121" t="str">
        <f t="shared" si="4"/>
        <v>Pressure</v>
      </c>
      <c r="C121" t="s">
        <v>173</v>
      </c>
      <c r="D121" t="s">
        <v>172</v>
      </c>
      <c r="F121">
        <v>0.1</v>
      </c>
    </row>
    <row r="122" spans="1:6" x14ac:dyDescent="0.3">
      <c r="A122" t="s">
        <v>151</v>
      </c>
      <c r="B122" t="s">
        <v>174</v>
      </c>
      <c r="C122" t="s">
        <v>175</v>
      </c>
      <c r="D122" t="s">
        <v>163</v>
      </c>
      <c r="F122">
        <v>3.3768500000000001</v>
      </c>
    </row>
    <row r="123" spans="1:6" x14ac:dyDescent="0.3">
      <c r="A123" t="s">
        <v>151</v>
      </c>
      <c r="B123" t="str">
        <f t="shared" ref="B123:B126" si="5">B122</f>
        <v>Vacuum, draft</v>
      </c>
      <c r="C123" t="s">
        <v>176</v>
      </c>
      <c r="D123" t="s">
        <v>163</v>
      </c>
      <c r="F123">
        <v>0.249082</v>
      </c>
    </row>
    <row r="124" spans="1:6" x14ac:dyDescent="0.3">
      <c r="A124" t="s">
        <v>151</v>
      </c>
      <c r="B124" t="str">
        <f t="shared" si="5"/>
        <v>Vacuum, draft</v>
      </c>
      <c r="C124" t="s">
        <v>177</v>
      </c>
      <c r="D124" t="s">
        <v>163</v>
      </c>
      <c r="F124">
        <v>0.24884000000000001</v>
      </c>
    </row>
    <row r="125" spans="1:6" x14ac:dyDescent="0.3">
      <c r="A125" t="s">
        <v>151</v>
      </c>
      <c r="B125" t="str">
        <f t="shared" si="5"/>
        <v>Vacuum, draft</v>
      </c>
      <c r="C125" t="s">
        <v>165</v>
      </c>
      <c r="D125" t="s">
        <v>163</v>
      </c>
      <c r="F125">
        <v>0.13332240000000001</v>
      </c>
    </row>
    <row r="126" spans="1:6" x14ac:dyDescent="0.3">
      <c r="A126" t="s">
        <v>151</v>
      </c>
      <c r="B126" t="str">
        <f t="shared" si="5"/>
        <v>Vacuum, draft</v>
      </c>
      <c r="C126" t="s">
        <v>169</v>
      </c>
      <c r="D126" t="s">
        <v>163</v>
      </c>
      <c r="F126">
        <v>9.8062999999999997E-2</v>
      </c>
    </row>
    <row r="127" spans="1:6" x14ac:dyDescent="0.3">
      <c r="A127" t="s">
        <v>151</v>
      </c>
      <c r="B127" t="s">
        <v>178</v>
      </c>
      <c r="C127" t="s">
        <v>8</v>
      </c>
      <c r="D127" t="s">
        <v>4</v>
      </c>
      <c r="F127">
        <v>0.30480000000000002</v>
      </c>
    </row>
    <row r="128" spans="1:6" x14ac:dyDescent="0.3">
      <c r="A128" t="s">
        <v>151</v>
      </c>
      <c r="B128" t="str">
        <f t="shared" ref="B128:B129" si="6">B127</f>
        <v>Liquid head</v>
      </c>
      <c r="C128" t="s">
        <v>10</v>
      </c>
      <c r="D128" t="s">
        <v>11</v>
      </c>
      <c r="F128">
        <v>25.4</v>
      </c>
    </row>
    <row r="129" spans="1:7" x14ac:dyDescent="0.3">
      <c r="A129" t="s">
        <v>151</v>
      </c>
      <c r="B129" t="str">
        <f t="shared" si="6"/>
        <v>Liquid head</v>
      </c>
      <c r="D129" t="s">
        <v>9</v>
      </c>
      <c r="F129">
        <v>2.54</v>
      </c>
    </row>
    <row r="130" spans="1:7" x14ac:dyDescent="0.3">
      <c r="A130" t="s">
        <v>151</v>
      </c>
      <c r="B130" t="s">
        <v>179</v>
      </c>
      <c r="C130" t="s">
        <v>180</v>
      </c>
      <c r="D130" t="s">
        <v>181</v>
      </c>
      <c r="F130">
        <v>22.62059</v>
      </c>
    </row>
    <row r="131" spans="1:7" x14ac:dyDescent="0.3">
      <c r="A131" s="1" t="s">
        <v>285</v>
      </c>
      <c r="B131" s="1" t="s">
        <v>193</v>
      </c>
      <c r="C131" s="1" t="s">
        <v>194</v>
      </c>
      <c r="D131" s="1" t="s">
        <v>195</v>
      </c>
      <c r="E131" s="1"/>
      <c r="F131" s="1">
        <v>16.018460000000001</v>
      </c>
      <c r="G131" s="1" t="s">
        <v>286</v>
      </c>
    </row>
    <row r="132" spans="1:7" x14ac:dyDescent="0.3">
      <c r="A132" t="str">
        <f t="shared" ref="A132:A163" si="7">A131</f>
        <v>Density, specific volume, concentration, dosage</v>
      </c>
      <c r="B132" t="str">
        <f t="shared" ref="B132:B139" si="8">B131</f>
        <v>Density</v>
      </c>
      <c r="C132" t="str">
        <f>C131</f>
        <v>lbm/ft</v>
      </c>
      <c r="D132" t="s">
        <v>196</v>
      </c>
      <c r="F132">
        <v>16018.46</v>
      </c>
    </row>
    <row r="133" spans="1:7" x14ac:dyDescent="0.3">
      <c r="A133" t="str">
        <f t="shared" si="7"/>
        <v>Density, specific volume, concentration, dosage</v>
      </c>
      <c r="B133" t="str">
        <f t="shared" si="8"/>
        <v>Density</v>
      </c>
      <c r="C133" t="s">
        <v>197</v>
      </c>
      <c r="D133" t="s">
        <v>195</v>
      </c>
      <c r="F133">
        <v>119.82640000000001</v>
      </c>
    </row>
    <row r="134" spans="1:7" x14ac:dyDescent="0.3">
      <c r="A134" t="str">
        <f t="shared" si="7"/>
        <v>Density, specific volume, concentration, dosage</v>
      </c>
      <c r="B134" t="str">
        <f t="shared" si="8"/>
        <v>Density</v>
      </c>
      <c r="C134" t="str">
        <f>C133</f>
        <v>lbm/U.S. gal</v>
      </c>
      <c r="D134" t="s">
        <v>198</v>
      </c>
      <c r="F134">
        <v>0.1198264</v>
      </c>
    </row>
    <row r="135" spans="1:7" x14ac:dyDescent="0.3">
      <c r="A135" t="str">
        <f t="shared" si="7"/>
        <v>Density, specific volume, concentration, dosage</v>
      </c>
      <c r="B135" t="str">
        <f t="shared" si="8"/>
        <v>Density</v>
      </c>
      <c r="C135" t="s">
        <v>199</v>
      </c>
      <c r="D135" t="s">
        <v>195</v>
      </c>
      <c r="F135">
        <v>99.776300000000006</v>
      </c>
    </row>
    <row r="136" spans="1:7" x14ac:dyDescent="0.3">
      <c r="A136" t="str">
        <f t="shared" si="7"/>
        <v>Density, specific volume, concentration, dosage</v>
      </c>
      <c r="B136" t="str">
        <f t="shared" si="8"/>
        <v>Density</v>
      </c>
      <c r="C136" t="s">
        <v>200</v>
      </c>
      <c r="D136" t="s">
        <v>195</v>
      </c>
      <c r="F136">
        <v>16.018460000000001</v>
      </c>
    </row>
    <row r="137" spans="1:7" x14ac:dyDescent="0.3">
      <c r="A137" t="str">
        <f t="shared" si="7"/>
        <v>Density, specific volume, concentration, dosage</v>
      </c>
      <c r="B137" t="str">
        <f t="shared" si="8"/>
        <v>Density</v>
      </c>
      <c r="C137" t="str">
        <f>C136</f>
        <v>lbm/ft3</v>
      </c>
      <c r="D137" t="s">
        <v>198</v>
      </c>
      <c r="F137">
        <v>1.6018460000000002E-2</v>
      </c>
    </row>
    <row r="138" spans="1:7" x14ac:dyDescent="0.3">
      <c r="A138" t="str">
        <f t="shared" si="7"/>
        <v>Density, specific volume, concentration, dosage</v>
      </c>
      <c r="B138" t="str">
        <f t="shared" si="8"/>
        <v>Density</v>
      </c>
      <c r="C138" t="s">
        <v>198</v>
      </c>
      <c r="D138" t="s">
        <v>195</v>
      </c>
      <c r="F138">
        <v>1000</v>
      </c>
    </row>
    <row r="139" spans="1:7" x14ac:dyDescent="0.3">
      <c r="A139" t="str">
        <f t="shared" si="7"/>
        <v>Density, specific volume, concentration, dosage</v>
      </c>
      <c r="B139" t="str">
        <f t="shared" si="8"/>
        <v>Density</v>
      </c>
      <c r="C139" t="s">
        <v>200</v>
      </c>
      <c r="D139" t="s">
        <v>195</v>
      </c>
      <c r="F139">
        <v>16.018460000000001</v>
      </c>
    </row>
    <row r="140" spans="1:7" x14ac:dyDescent="0.3">
      <c r="A140" t="str">
        <f t="shared" si="7"/>
        <v>Density, specific volume, concentration, dosage</v>
      </c>
      <c r="B140" t="s">
        <v>201</v>
      </c>
      <c r="C140" t="s">
        <v>202</v>
      </c>
      <c r="D140" t="s">
        <v>203</v>
      </c>
      <c r="F140">
        <v>6.2427959999999998E-2</v>
      </c>
    </row>
    <row r="141" spans="1:7" x14ac:dyDescent="0.3">
      <c r="A141" t="str">
        <f t="shared" si="7"/>
        <v>Density, specific volume, concentration, dosage</v>
      </c>
      <c r="B141" t="str">
        <f t="shared" ref="B141:B144" si="9">B140</f>
        <v>Specific volume</v>
      </c>
      <c r="C141" t="str">
        <f>C140</f>
        <v>ft3/lbm</v>
      </c>
      <c r="D141" t="s">
        <v>204</v>
      </c>
      <c r="F141">
        <v>6.2427960000000003E-5</v>
      </c>
    </row>
    <row r="142" spans="1:7" x14ac:dyDescent="0.3">
      <c r="A142" t="str">
        <f t="shared" si="7"/>
        <v>Density, specific volume, concentration, dosage</v>
      </c>
      <c r="B142" t="str">
        <f t="shared" si="9"/>
        <v>Specific volume</v>
      </c>
      <c r="C142" t="s">
        <v>202</v>
      </c>
      <c r="D142" t="s">
        <v>205</v>
      </c>
      <c r="F142">
        <v>62.427900000000001</v>
      </c>
    </row>
    <row r="143" spans="1:7" x14ac:dyDescent="0.3">
      <c r="A143" t="str">
        <f t="shared" si="7"/>
        <v>Density, specific volume, concentration, dosage</v>
      </c>
      <c r="B143" t="str">
        <f t="shared" si="9"/>
        <v>Specific volume</v>
      </c>
      <c r="C143" t="s">
        <v>206</v>
      </c>
      <c r="D143" t="s">
        <v>205</v>
      </c>
      <c r="E143" t="s">
        <v>207</v>
      </c>
      <c r="F143">
        <v>10.02242</v>
      </c>
    </row>
    <row r="144" spans="1:7" x14ac:dyDescent="0.3">
      <c r="A144" t="str">
        <f t="shared" si="7"/>
        <v>Density, specific volume, concentration, dosage</v>
      </c>
      <c r="B144" t="str">
        <f t="shared" si="9"/>
        <v>Specific volume</v>
      </c>
      <c r="C144" t="s">
        <v>208</v>
      </c>
      <c r="D144" t="s">
        <v>205</v>
      </c>
      <c r="E144" t="s">
        <v>207</v>
      </c>
      <c r="F144">
        <v>8.3454040000000003</v>
      </c>
    </row>
    <row r="145" spans="1:6" x14ac:dyDescent="0.3">
      <c r="A145" t="str">
        <f t="shared" si="7"/>
        <v>Density, specific volume, concentration, dosage</v>
      </c>
      <c r="B145" t="s">
        <v>209</v>
      </c>
      <c r="C145" t="s">
        <v>210</v>
      </c>
      <c r="D145" t="s">
        <v>211</v>
      </c>
      <c r="F145">
        <v>1</v>
      </c>
    </row>
    <row r="146" spans="1:6" x14ac:dyDescent="0.3">
      <c r="A146" t="str">
        <f t="shared" si="7"/>
        <v>Density, specific volume, concentration, dosage</v>
      </c>
      <c r="B146" t="str">
        <f>B145</f>
        <v>Specific volume (mole basis)</v>
      </c>
      <c r="C146" t="s">
        <v>212</v>
      </c>
      <c r="D146" t="s">
        <v>211</v>
      </c>
      <c r="F146">
        <v>6.2427959999999998E-2</v>
      </c>
    </row>
    <row r="147" spans="1:6" x14ac:dyDescent="0.3">
      <c r="A147" t="str">
        <f t="shared" si="7"/>
        <v>Density, specific volume, concentration, dosage</v>
      </c>
      <c r="B147" t="s">
        <v>201</v>
      </c>
      <c r="C147" t="s">
        <v>213</v>
      </c>
      <c r="D147" t="s">
        <v>214</v>
      </c>
      <c r="F147">
        <v>0.17525350000000001</v>
      </c>
    </row>
    <row r="148" spans="1:6" x14ac:dyDescent="0.3">
      <c r="A148" t="str">
        <f t="shared" si="7"/>
        <v>Density, specific volume, concentration, dosage</v>
      </c>
      <c r="B148" t="str">
        <f>B147</f>
        <v>Specific volume</v>
      </c>
      <c r="C148" t="s">
        <v>215</v>
      </c>
      <c r="D148" t="s">
        <v>214</v>
      </c>
      <c r="F148">
        <v>0.15647630000000001</v>
      </c>
    </row>
    <row r="149" spans="1:6" x14ac:dyDescent="0.3">
      <c r="A149" t="str">
        <f t="shared" si="7"/>
        <v>Density, specific volume, concentration, dosage</v>
      </c>
      <c r="B149" t="s">
        <v>216</v>
      </c>
      <c r="C149" t="s">
        <v>213</v>
      </c>
      <c r="D149" t="s">
        <v>217</v>
      </c>
      <c r="E149" t="s">
        <v>218</v>
      </c>
      <c r="F149">
        <v>175.2535</v>
      </c>
    </row>
    <row r="150" spans="1:6" x14ac:dyDescent="0.3">
      <c r="A150" t="str">
        <f t="shared" si="7"/>
        <v>Density, specific volume, concentration, dosage</v>
      </c>
      <c r="B150" t="str">
        <f t="shared" ref="B150:B152" si="10">B149</f>
        <v>Yield</v>
      </c>
      <c r="C150" t="s">
        <v>215</v>
      </c>
      <c r="D150" t="s">
        <v>217</v>
      </c>
      <c r="E150" t="s">
        <v>218</v>
      </c>
      <c r="F150">
        <v>156.47630000000001</v>
      </c>
    </row>
    <row r="151" spans="1:6" x14ac:dyDescent="0.3">
      <c r="A151" t="str">
        <f t="shared" si="7"/>
        <v>Density, specific volume, concentration, dosage</v>
      </c>
      <c r="B151" t="str">
        <f t="shared" si="10"/>
        <v>Yield</v>
      </c>
      <c r="C151" t="s">
        <v>219</v>
      </c>
      <c r="D151" t="s">
        <v>220</v>
      </c>
      <c r="E151" t="s">
        <v>218</v>
      </c>
      <c r="F151">
        <v>4.1727020000000001</v>
      </c>
    </row>
    <row r="152" spans="1:6" x14ac:dyDescent="0.3">
      <c r="A152" t="str">
        <f t="shared" si="7"/>
        <v>Density, specific volume, concentration, dosage</v>
      </c>
      <c r="B152" t="str">
        <f t="shared" si="10"/>
        <v>Yield</v>
      </c>
      <c r="C152" t="s">
        <v>221</v>
      </c>
      <c r="D152" t="s">
        <v>217</v>
      </c>
      <c r="E152" t="s">
        <v>218</v>
      </c>
      <c r="F152">
        <v>3.7256269999999998</v>
      </c>
    </row>
    <row r="153" spans="1:6" x14ac:dyDescent="0.3">
      <c r="A153" t="str">
        <f t="shared" si="7"/>
        <v>Density, specific volume, concentration, dosage</v>
      </c>
      <c r="B153" t="s">
        <v>222</v>
      </c>
      <c r="C153" t="s">
        <v>223</v>
      </c>
      <c r="D153" t="s">
        <v>224</v>
      </c>
      <c r="F153">
        <v>0.01</v>
      </c>
    </row>
    <row r="154" spans="1:6" x14ac:dyDescent="0.3">
      <c r="A154" t="str">
        <f t="shared" si="7"/>
        <v>Density, specific volume, concentration, dosage</v>
      </c>
      <c r="B154" t="str">
        <f t="shared" ref="B154:B155" si="11">B153</f>
        <v>Concentration (mass/mass)</v>
      </c>
      <c r="C154" t="str">
        <f>C153</f>
        <v>wt %</v>
      </c>
      <c r="D154" t="s">
        <v>225</v>
      </c>
      <c r="F154">
        <v>10</v>
      </c>
    </row>
    <row r="155" spans="1:6" x14ac:dyDescent="0.3">
      <c r="A155" t="str">
        <f t="shared" si="7"/>
        <v>Density, specific volume, concentration, dosage</v>
      </c>
      <c r="B155" t="str">
        <f t="shared" si="11"/>
        <v>Concentration (mass/mass)</v>
      </c>
      <c r="C155" t="s">
        <v>226</v>
      </c>
      <c r="D155" t="s">
        <v>227</v>
      </c>
      <c r="F155">
        <v>1</v>
      </c>
    </row>
    <row r="156" spans="1:6" x14ac:dyDescent="0.3">
      <c r="A156" t="str">
        <f t="shared" si="7"/>
        <v>Density, specific volume, concentration, dosage</v>
      </c>
      <c r="B156" t="s">
        <v>228</v>
      </c>
      <c r="C156" t="s">
        <v>229</v>
      </c>
      <c r="D156" t="s">
        <v>195</v>
      </c>
      <c r="E156" t="s">
        <v>230</v>
      </c>
      <c r="F156">
        <v>2.8530099999999998</v>
      </c>
    </row>
    <row r="157" spans="1:6" x14ac:dyDescent="0.3">
      <c r="A157" t="str">
        <f t="shared" si="7"/>
        <v>Density, specific volume, concentration, dosage</v>
      </c>
      <c r="B157" t="str">
        <f t="shared" ref="B157:B165" si="12">B156</f>
        <v>Concentration (mass/volume)</v>
      </c>
      <c r="C157" t="s">
        <v>231</v>
      </c>
      <c r="D157" t="s">
        <v>195</v>
      </c>
      <c r="F157">
        <v>0.26417200000000002</v>
      </c>
    </row>
    <row r="158" spans="1:6" x14ac:dyDescent="0.3">
      <c r="A158" t="str">
        <f t="shared" si="7"/>
        <v>Density, specific volume, concentration, dosage</v>
      </c>
      <c r="B158" t="str">
        <f t="shared" si="12"/>
        <v>Concentration (mass/volume)</v>
      </c>
      <c r="C158" t="s">
        <v>232</v>
      </c>
      <c r="D158" t="s">
        <v>195</v>
      </c>
      <c r="E158" t="s">
        <v>233</v>
      </c>
      <c r="F158">
        <v>0.219969</v>
      </c>
    </row>
    <row r="159" spans="1:6" x14ac:dyDescent="0.3">
      <c r="A159" t="str">
        <f t="shared" si="7"/>
        <v>Density, specific volume, concentration, dosage</v>
      </c>
      <c r="B159" t="str">
        <f t="shared" si="12"/>
        <v>Concentration (mass/volume)</v>
      </c>
      <c r="C159" t="s">
        <v>234</v>
      </c>
      <c r="D159" t="s">
        <v>235</v>
      </c>
      <c r="E159" t="s">
        <v>236</v>
      </c>
      <c r="F159">
        <v>119.82640000000001</v>
      </c>
    </row>
    <row r="160" spans="1:6" x14ac:dyDescent="0.3">
      <c r="A160" t="str">
        <f t="shared" si="7"/>
        <v>Density, specific volume, concentration, dosage</v>
      </c>
      <c r="B160" t="str">
        <f t="shared" si="12"/>
        <v>Concentration (mass/volume)</v>
      </c>
      <c r="C160" t="s">
        <v>237</v>
      </c>
      <c r="D160" t="s">
        <v>196</v>
      </c>
      <c r="E160" t="s">
        <v>236</v>
      </c>
      <c r="F160">
        <v>99.776300000000006</v>
      </c>
    </row>
    <row r="161" spans="1:6" x14ac:dyDescent="0.3">
      <c r="A161" t="str">
        <f t="shared" si="7"/>
        <v>Density, specific volume, concentration, dosage</v>
      </c>
      <c r="B161" t="str">
        <f t="shared" si="12"/>
        <v>Concentration (mass/volume)</v>
      </c>
      <c r="C161" t="s">
        <v>238</v>
      </c>
      <c r="D161" t="s">
        <v>196</v>
      </c>
      <c r="E161" t="s">
        <v>236</v>
      </c>
      <c r="F161">
        <v>17.11806</v>
      </c>
    </row>
    <row r="162" spans="1:6" x14ac:dyDescent="0.3">
      <c r="A162" t="str">
        <f t="shared" si="7"/>
        <v>Density, specific volume, concentration, dosage</v>
      </c>
      <c r="B162" t="str">
        <f t="shared" si="12"/>
        <v>Concentration (mass/volume)</v>
      </c>
      <c r="C162" t="s">
        <v>239</v>
      </c>
      <c r="D162" t="s">
        <v>240</v>
      </c>
      <c r="F162">
        <v>2288.3510000000001</v>
      </c>
    </row>
    <row r="163" spans="1:6" x14ac:dyDescent="0.3">
      <c r="A163" t="str">
        <f t="shared" si="7"/>
        <v>Density, specific volume, concentration, dosage</v>
      </c>
      <c r="B163" t="str">
        <f t="shared" si="12"/>
        <v>Concentration (mass/volume)</v>
      </c>
      <c r="C163" t="s">
        <v>241</v>
      </c>
      <c r="D163" t="s">
        <v>196</v>
      </c>
      <c r="E163" t="s">
        <v>236</v>
      </c>
      <c r="F163">
        <v>2.8530099999999998</v>
      </c>
    </row>
    <row r="164" spans="1:6" x14ac:dyDescent="0.3">
      <c r="A164" t="str">
        <f t="shared" ref="A164:A182" si="13">A163</f>
        <v>Density, specific volume, concentration, dosage</v>
      </c>
      <c r="B164" t="str">
        <f t="shared" si="12"/>
        <v>Concentration (mass/volume)</v>
      </c>
      <c r="C164" t="s">
        <v>242</v>
      </c>
      <c r="D164" t="s">
        <v>196</v>
      </c>
      <c r="E164" t="s">
        <v>236</v>
      </c>
      <c r="F164">
        <v>0.26417200000000002</v>
      </c>
    </row>
    <row r="165" spans="1:6" x14ac:dyDescent="0.3">
      <c r="A165" t="str">
        <f t="shared" si="13"/>
        <v>Density, specific volume, concentration, dosage</v>
      </c>
      <c r="B165" t="str">
        <f t="shared" si="12"/>
        <v>Concentration (mass/volume)</v>
      </c>
      <c r="C165" t="s">
        <v>243</v>
      </c>
      <c r="D165" t="s">
        <v>240</v>
      </c>
      <c r="F165">
        <v>22.883510000000001</v>
      </c>
    </row>
    <row r="166" spans="1:6" x14ac:dyDescent="0.3">
      <c r="A166" t="str">
        <f t="shared" si="13"/>
        <v>Density, specific volume, concentration, dosage</v>
      </c>
      <c r="B166" t="s">
        <v>244</v>
      </c>
      <c r="C166" t="s">
        <v>245</v>
      </c>
      <c r="D166" t="s">
        <v>246</v>
      </c>
      <c r="F166">
        <v>1</v>
      </c>
    </row>
    <row r="167" spans="1:6" x14ac:dyDescent="0.3">
      <c r="A167" t="str">
        <f t="shared" si="13"/>
        <v>Density, specific volume, concentration, dosage</v>
      </c>
      <c r="B167" t="str">
        <f t="shared" ref="B167:B177" si="14">B166</f>
        <v>Concentration (volume/volume)</v>
      </c>
      <c r="C167" t="s">
        <v>247</v>
      </c>
      <c r="D167" t="s">
        <v>248</v>
      </c>
      <c r="F167">
        <v>1.2889309999999999E-4</v>
      </c>
    </row>
    <row r="168" spans="1:6" x14ac:dyDescent="0.3">
      <c r="A168" t="str">
        <f t="shared" si="13"/>
        <v>Density, specific volume, concentration, dosage</v>
      </c>
      <c r="B168" t="str">
        <f t="shared" si="14"/>
        <v>Concentration (volume/volume)</v>
      </c>
      <c r="C168" t="s">
        <v>249</v>
      </c>
      <c r="D168" t="s">
        <v>248</v>
      </c>
      <c r="F168">
        <v>0.01</v>
      </c>
    </row>
    <row r="169" spans="1:6" x14ac:dyDescent="0.3">
      <c r="A169" t="str">
        <f t="shared" si="13"/>
        <v>Density, specific volume, concentration, dosage</v>
      </c>
      <c r="B169" t="str">
        <f t="shared" si="14"/>
        <v>Concentration (volume/volume)</v>
      </c>
      <c r="C169" t="s">
        <v>250</v>
      </c>
      <c r="D169" t="s">
        <v>251</v>
      </c>
      <c r="E169" t="s">
        <v>252</v>
      </c>
      <c r="F169">
        <v>160.5437</v>
      </c>
    </row>
    <row r="170" spans="1:6" x14ac:dyDescent="0.3">
      <c r="A170" t="str">
        <f t="shared" si="13"/>
        <v>Density, specific volume, concentration, dosage</v>
      </c>
      <c r="B170" t="str">
        <f t="shared" si="14"/>
        <v>Concentration (volume/volume)</v>
      </c>
      <c r="C170" t="s">
        <v>253</v>
      </c>
      <c r="D170" t="s">
        <v>251</v>
      </c>
      <c r="E170" t="s">
        <v>252</v>
      </c>
      <c r="F170">
        <v>1.3368059999999999E-2</v>
      </c>
    </row>
    <row r="171" spans="1:6" x14ac:dyDescent="0.3">
      <c r="A171" t="str">
        <f t="shared" si="13"/>
        <v>Density, specific volume, concentration, dosage</v>
      </c>
      <c r="B171" t="str">
        <f t="shared" si="14"/>
        <v>Concentration (volume/volume)</v>
      </c>
      <c r="C171" t="s">
        <v>254</v>
      </c>
      <c r="D171" t="s">
        <v>251</v>
      </c>
      <c r="E171" t="s">
        <v>252</v>
      </c>
      <c r="F171">
        <v>0.26417200000000002</v>
      </c>
    </row>
    <row r="172" spans="1:6" x14ac:dyDescent="0.3">
      <c r="A172" t="str">
        <f t="shared" si="13"/>
        <v>Density, specific volume, concentration, dosage</v>
      </c>
      <c r="B172" t="str">
        <f t="shared" si="14"/>
        <v>Concentration (volume/volume)</v>
      </c>
      <c r="C172" t="s">
        <v>255</v>
      </c>
      <c r="D172" t="s">
        <v>251</v>
      </c>
      <c r="E172" t="s">
        <v>252</v>
      </c>
      <c r="F172">
        <v>0.2199692</v>
      </c>
    </row>
    <row r="173" spans="1:6" x14ac:dyDescent="0.3">
      <c r="A173" t="str">
        <f t="shared" si="13"/>
        <v>Density, specific volume, concentration, dosage</v>
      </c>
      <c r="B173" t="str">
        <f t="shared" si="14"/>
        <v>Concentration (volume/volume)</v>
      </c>
      <c r="C173" t="s">
        <v>256</v>
      </c>
      <c r="D173" t="s">
        <v>257</v>
      </c>
      <c r="F173">
        <v>1</v>
      </c>
    </row>
    <row r="174" spans="1:6" x14ac:dyDescent="0.3">
      <c r="A174" t="str">
        <f t="shared" si="13"/>
        <v>Density, specific volume, concentration, dosage</v>
      </c>
      <c r="B174" t="str">
        <f t="shared" si="14"/>
        <v>Concentration (volume/volume)</v>
      </c>
      <c r="C174" t="str">
        <f>C173</f>
        <v>vol ppm</v>
      </c>
      <c r="D174" t="s">
        <v>251</v>
      </c>
      <c r="E174" t="s">
        <v>252</v>
      </c>
      <c r="F174">
        <v>1E-3</v>
      </c>
    </row>
    <row r="175" spans="1:6" x14ac:dyDescent="0.3">
      <c r="A175" t="str">
        <f t="shared" si="13"/>
        <v>Density, specific volume, concentration, dosage</v>
      </c>
      <c r="B175" t="str">
        <f t="shared" si="14"/>
        <v>Concentration (volume/volume)</v>
      </c>
      <c r="C175" t="s">
        <v>258</v>
      </c>
      <c r="D175" t="s">
        <v>257</v>
      </c>
      <c r="F175">
        <v>28.59403</v>
      </c>
    </row>
    <row r="176" spans="1:6" x14ac:dyDescent="0.3">
      <c r="A176" t="str">
        <f t="shared" si="13"/>
        <v>Density, specific volume, concentration, dosage</v>
      </c>
      <c r="B176" t="str">
        <f t="shared" si="14"/>
        <v>Concentration (volume/volume)</v>
      </c>
      <c r="C176" t="s">
        <v>259</v>
      </c>
      <c r="D176" t="s">
        <v>257</v>
      </c>
      <c r="F176">
        <v>23.809000000000001</v>
      </c>
    </row>
    <row r="177" spans="1:6" x14ac:dyDescent="0.3">
      <c r="A177" t="str">
        <f t="shared" si="13"/>
        <v>Density, specific volume, concentration, dosage</v>
      </c>
      <c r="B177" t="str">
        <f t="shared" si="14"/>
        <v>Concentration (volume/volume)</v>
      </c>
      <c r="C177" t="s">
        <v>260</v>
      </c>
      <c r="D177" t="s">
        <v>257</v>
      </c>
      <c r="F177">
        <v>3.5742530000000001</v>
      </c>
    </row>
    <row r="178" spans="1:6" x14ac:dyDescent="0.3">
      <c r="A178" t="str">
        <f t="shared" si="13"/>
        <v>Density, specific volume, concentration, dosage</v>
      </c>
      <c r="B178" t="s">
        <v>261</v>
      </c>
      <c r="C178" t="s">
        <v>262</v>
      </c>
      <c r="D178" t="s">
        <v>263</v>
      </c>
      <c r="F178">
        <v>119.82640000000001</v>
      </c>
    </row>
    <row r="179" spans="1:6" x14ac:dyDescent="0.3">
      <c r="A179" t="str">
        <f t="shared" si="13"/>
        <v>Density, specific volume, concentration, dosage</v>
      </c>
      <c r="B179" t="str">
        <f t="shared" ref="B179:B181" si="15">B178</f>
        <v>Concentration (mole/volume)</v>
      </c>
      <c r="C179" t="s">
        <v>264</v>
      </c>
      <c r="D179" t="s">
        <v>263</v>
      </c>
      <c r="F179">
        <v>99.776439999999994</v>
      </c>
    </row>
    <row r="180" spans="1:6" x14ac:dyDescent="0.3">
      <c r="A180" t="str">
        <f t="shared" si="13"/>
        <v>Density, specific volume, concentration, dosage</v>
      </c>
      <c r="B180" t="str">
        <f t="shared" si="15"/>
        <v>Concentration (mole/volume)</v>
      </c>
      <c r="C180" t="s">
        <v>265</v>
      </c>
      <c r="D180" t="s">
        <v>263</v>
      </c>
      <c r="F180">
        <v>16.018460000000001</v>
      </c>
    </row>
    <row r="181" spans="1:6" x14ac:dyDescent="0.3">
      <c r="A181" t="str">
        <f t="shared" si="13"/>
        <v>Density, specific volume, concentration, dosage</v>
      </c>
      <c r="B181" t="str">
        <f t="shared" si="15"/>
        <v>Concentration (mole/volume)</v>
      </c>
      <c r="C181" t="s">
        <v>266</v>
      </c>
      <c r="D181" t="s">
        <v>263</v>
      </c>
      <c r="F181">
        <v>7.51821E-3</v>
      </c>
    </row>
    <row r="182" spans="1:6" x14ac:dyDescent="0.3">
      <c r="A182" t="str">
        <f t="shared" si="13"/>
        <v>Density, specific volume, concentration, dosage</v>
      </c>
      <c r="B182" t="s">
        <v>267</v>
      </c>
      <c r="C182" t="s">
        <v>268</v>
      </c>
      <c r="D182" t="s">
        <v>269</v>
      </c>
      <c r="E182" t="s">
        <v>270</v>
      </c>
      <c r="F182">
        <v>3.1669</v>
      </c>
    </row>
    <row r="183" spans="1:6" x14ac:dyDescent="0.3">
      <c r="A183" t="str">
        <f t="shared" ref="A183:B183" si="16">A182</f>
        <v>Density, specific volume, concentration, dosage</v>
      </c>
      <c r="B183" t="str">
        <f t="shared" si="16"/>
        <v>Concentration (volume/mole)</v>
      </c>
      <c r="C183" t="s">
        <v>271</v>
      </c>
      <c r="D183" t="s">
        <v>269</v>
      </c>
      <c r="E183" t="s">
        <v>270</v>
      </c>
      <c r="F183">
        <v>0.13300999999999999</v>
      </c>
    </row>
    <row r="184" spans="1:6" x14ac:dyDescent="0.3">
      <c r="A184" t="s">
        <v>272</v>
      </c>
      <c r="B184" t="s">
        <v>273</v>
      </c>
      <c r="C184" t="s">
        <v>274</v>
      </c>
      <c r="D184" t="s">
        <v>275</v>
      </c>
      <c r="F184">
        <v>1.0160469999999999</v>
      </c>
    </row>
    <row r="185" spans="1:6" x14ac:dyDescent="0.3">
      <c r="A185" t="str">
        <f t="shared" ref="A185:B186" si="17">A184</f>
        <v>Facility throughput, capacity</v>
      </c>
      <c r="B185" t="str">
        <f t="shared" si="17"/>
        <v>Throughput (mass basis)</v>
      </c>
      <c r="C185" t="s">
        <v>276</v>
      </c>
      <c r="D185" t="s">
        <v>275</v>
      </c>
      <c r="F185">
        <v>0.90718469999999996</v>
      </c>
    </row>
    <row r="186" spans="1:6" x14ac:dyDescent="0.3">
      <c r="A186" t="str">
        <f t="shared" si="17"/>
        <v>Facility throughput, capacity</v>
      </c>
      <c r="B186" t="str">
        <f t="shared" si="17"/>
        <v>Throughput (mass basis)</v>
      </c>
      <c r="C186" t="s">
        <v>277</v>
      </c>
      <c r="D186" t="s">
        <v>278</v>
      </c>
      <c r="F186">
        <v>1.0160469999999999</v>
      </c>
    </row>
    <row r="187" spans="1:6" x14ac:dyDescent="0.3">
      <c r="A187" t="str">
        <f t="shared" ref="A187:C187" si="18">A186</f>
        <v>Facility throughput, capacity</v>
      </c>
      <c r="B187" t="str">
        <f t="shared" si="18"/>
        <v>Throughput (mass basis)</v>
      </c>
      <c r="C187" t="str">
        <f t="shared" si="18"/>
        <v>U.K. ton/day</v>
      </c>
      <c r="D187" t="s">
        <v>279</v>
      </c>
      <c r="F187">
        <v>4.2335289999999998E-2</v>
      </c>
    </row>
    <row r="188" spans="1:6" x14ac:dyDescent="0.3">
      <c r="A188" t="str">
        <f t="shared" ref="A188:B188" si="19">A187</f>
        <v>Facility throughput, capacity</v>
      </c>
      <c r="B188" t="str">
        <f t="shared" si="19"/>
        <v>Throughput (mass basis)</v>
      </c>
      <c r="C188" t="s">
        <v>280</v>
      </c>
      <c r="D188" t="s">
        <v>278</v>
      </c>
      <c r="F188">
        <v>0.90718469999999996</v>
      </c>
    </row>
    <row r="189" spans="1:6" x14ac:dyDescent="0.3">
      <c r="A189" t="str">
        <f t="shared" ref="A189:C189" si="20">A188</f>
        <v>Facility throughput, capacity</v>
      </c>
      <c r="B189" t="str">
        <f t="shared" si="20"/>
        <v>Throughput (mass basis)</v>
      </c>
      <c r="C189" t="str">
        <f t="shared" si="20"/>
        <v>U.S. ton/day</v>
      </c>
      <c r="D189" t="s">
        <v>279</v>
      </c>
      <c r="F189">
        <v>3.7799359999999997E-2</v>
      </c>
    </row>
    <row r="190" spans="1:6" x14ac:dyDescent="0.3">
      <c r="A190" t="str">
        <f t="shared" ref="A190:B192" si="21">A189</f>
        <v>Facility throughput, capacity</v>
      </c>
      <c r="B190" t="str">
        <f t="shared" si="21"/>
        <v>Throughput (mass basis)</v>
      </c>
      <c r="C190" t="s">
        <v>281</v>
      </c>
      <c r="D190" t="s">
        <v>279</v>
      </c>
      <c r="F190">
        <v>1.0160469999999999</v>
      </c>
    </row>
    <row r="191" spans="1:6" x14ac:dyDescent="0.3">
      <c r="A191" t="str">
        <f t="shared" si="21"/>
        <v>Facility throughput, capacity</v>
      </c>
      <c r="B191" t="str">
        <f t="shared" si="21"/>
        <v>Throughput (mass basis)</v>
      </c>
      <c r="C191" t="s">
        <v>282</v>
      </c>
      <c r="D191" t="s">
        <v>279</v>
      </c>
      <c r="F191">
        <v>0.90718469999999996</v>
      </c>
    </row>
    <row r="192" spans="1:6" x14ac:dyDescent="0.3">
      <c r="A192" t="str">
        <f t="shared" si="21"/>
        <v>Facility throughput, capacity</v>
      </c>
      <c r="B192" t="str">
        <f t="shared" si="21"/>
        <v>Throughput (mass basis)</v>
      </c>
      <c r="C192" t="s">
        <v>283</v>
      </c>
      <c r="D192" t="s">
        <v>284</v>
      </c>
      <c r="F192">
        <v>0.45359240000000001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634A4-A3A5-4AAA-A634-BF38011432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 Pryme</dc:creator>
  <cp:lastModifiedBy>Ai Pryme</cp:lastModifiedBy>
  <dcterms:created xsi:type="dcterms:W3CDTF">2023-03-30T05:06:40Z</dcterms:created>
  <dcterms:modified xsi:type="dcterms:W3CDTF">2023-04-02T02:47:14Z</dcterms:modified>
</cp:coreProperties>
</file>