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22A0C380-517D-4CD7-BAA7-7191FA720F8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CALL_PRICE">_xlfn.LAMBDA(_xlpm.K,_xlpm.S,_xlpm.r,_xlpm.t,_xlpm.v,_xlpm.q,   _xlpm.S * EXP(-_xlpm.q * _xlpm.t) * _xlfn.NORM.S.DIST(d_1(_xlpm.K,_xlpm.S,_xlpm.r,_xlpm.t,_xlpm.v,_xlpm.q),TRUE)   - _xlpm.K * EXP(-_xlpm.r * _xlpm.t) * _xlfn.NORM.S.DIST(d_2(_xlpm.K,_xlpm.S,_xlpm.r,_xlpm.t,_xlpm.v,_xlpm.q),TRUE) )</definedName>
    <definedName name="d_1">_xlfn.LAMBDA(_xlpm.K,_xlpm.S,_xlpm.r,_xlpm.t,_xlpm.v,_xlpm.q,   (LN(_xlpm.S/_xlpm.K) + (_xlpm.r - _xlpm.q + _xlpm.v^2 / 2) * _xlpm.t) / _xlpm.v / SQRT(_xlpm.t) )</definedName>
    <definedName name="d_2">_xlfn.LAMBDA(_xlpm.K,_xlpm.S,_xlpm.r,_xlpm.t,_xlpm.v,_xlpm.q,   d_1(_xlpm.K,_xlpm.S,_xlpm.r,_xlpm.t,_xlpm.v,_xlpm.q) - _xlpm.v*SQRT(_xlpm.t) )</definedName>
    <definedName name="PUT_PRICE">_xlfn.LAMBDA(_xlpm.K,_xlpm.S,_xlpm.r,_xlpm.t,_xlpm.v,_xlpm.q,   _xlpm.K * EXP(-_xlpm.r * _xlpm.t) * _xlfn.NORM.S.DIST(-d_2(_xlpm.K,_xlpm.S,_xlpm.r,_xlpm.t,_xlpm.v,_xlpm.q),TRUE)   - _xlpm.S * EXP(-_xlpm.q * _xlpm.t) * _xlfn.NORM.S.DIST(-d_1(_xlpm.K,_xlpm.S,_xlpm.r,_xlpm.t,_xlpm.v,_xlpm.q),TRUE)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0" i="1" l="1" a="1"/>
  <c r="AS10" i="1" s="1"/>
  <c r="AU10" i="1" s="1" a="1"/>
  <c r="AU10" i="1" s="1"/>
  <c r="W10" i="1" a="1"/>
  <c r="W10" i="1" s="1"/>
  <c r="X10" i="1" s="1" a="1"/>
  <c r="X10" i="1" s="1"/>
  <c r="AH10" i="1" a="1"/>
  <c r="AH10" i="1" s="1"/>
  <c r="AJ10" i="1" s="1" a="1"/>
  <c r="AJ10" i="1" s="1"/>
  <c r="L10" i="1" a="1"/>
  <c r="L10" i="1" s="1"/>
  <c r="N10" i="1" s="1" a="1"/>
  <c r="N10" i="1" s="1"/>
  <c r="A10" i="1" a="1"/>
  <c r="A10" i="1" s="1"/>
  <c r="B10" i="1" s="1" a="1"/>
  <c r="B10" i="1" s="1"/>
  <c r="AT10" i="1" l="1" a="1"/>
  <c r="AT10" i="1" s="1"/>
  <c r="AI10" i="1" a="1"/>
  <c r="AI10" i="1" s="1"/>
  <c r="Y10" i="1" a="1"/>
  <c r="Y10" i="1" s="1"/>
  <c r="M10" i="1" a="1"/>
  <c r="M10" i="1" s="1"/>
  <c r="C10" i="1" a="1"/>
  <c r="C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<sst xmlns="http://schemas.openxmlformats.org/spreadsheetml/2006/main" count="22" uniqueCount="14">
  <si>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r</t>
  </si>
  <si>
    <t>t</t>
  </si>
  <si>
    <t>q</t>
  </si>
  <si>
    <t>v</t>
  </si>
  <si>
    <t>Call</t>
  </si>
  <si>
    <t>Put</t>
  </si>
  <si>
    <t>Spot</t>
  </si>
  <si>
    <t>Constants</t>
  </si>
  <si>
    <t>Volatility</t>
  </si>
  <si>
    <t>K</t>
  </si>
  <si>
    <t>S</t>
  </si>
  <si>
    <t>Rate</t>
  </si>
  <si>
    <t>Time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</si>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</sst>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Font="1"/>
    <xf numFmtId="167" fontId="0" fillId="0" borderId="0" xfId="1" applyNumberFormat="1" applyFont="1"/>
    <xf numFmtId="167" fontId="2" fillId="0" borderId="0" xfId="1" applyNumberFormat="1" applyFont="1"/>
    <xf numFmtId="2" fontId="0" fillId="0" borderId="0" xfId="1" applyNumberFormat="1" applyFont="1"/>
    <xf numFmtId="2" fontId="3" fillId="0" borderId="0" xfId="0" applyNumberFormat="1" applyFont="1"/>
    <xf numFmtId="2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EEF8BD6-2059-4EC4-844D-E00A67B802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Sheet1!$B$10:$B$110</c:f>
              <c:numCache>
                <c:formatCode>0.00</c:formatCode>
                <c:ptCount val="101"/>
                <c:pt idx="0">
                  <c:v>4.422671288836783E-218</c:v>
                </c:pt>
                <c:pt idx="1">
                  <c:v>2.2769961642684332E-148</c:v>
                </c:pt>
                <c:pt idx="2">
                  <c:v>7.3508669402684019E-114</c:v>
                </c:pt>
                <c:pt idx="3">
                  <c:v>3.5227834853521341E-92</c:v>
                </c:pt>
                <c:pt idx="4">
                  <c:v>5.7849137063719815E-77</c:v>
                </c:pt>
                <c:pt idx="5">
                  <c:v>1.4344443511431457E-65</c:v>
                </c:pt>
                <c:pt idx="6">
                  <c:v>1.1569269015586878E-56</c:v>
                </c:pt>
                <c:pt idx="7">
                  <c:v>1.7401063354935864E-49</c:v>
                </c:pt>
                <c:pt idx="8">
                  <c:v>1.4364853461980697E-43</c:v>
                </c:pt>
                <c:pt idx="9">
                  <c:v>1.3228776922133919E-38</c:v>
                </c:pt>
                <c:pt idx="10">
                  <c:v>2.2148583165371418E-34</c:v>
                </c:pt>
                <c:pt idx="11">
                  <c:v>9.5581712784426171E-31</c:v>
                </c:pt>
                <c:pt idx="12">
                  <c:v>1.3749121846738549E-27</c:v>
                </c:pt>
                <c:pt idx="13">
                  <c:v>8.0056230031899856E-25</c:v>
                </c:pt>
                <c:pt idx="14">
                  <c:v>2.1918543282012193E-22</c:v>
                </c:pt>
                <c:pt idx="15">
                  <c:v>3.1743154260308066E-20</c:v>
                </c:pt>
                <c:pt idx="16">
                  <c:v>2.6712263162011609E-18</c:v>
                </c:pt>
                <c:pt idx="17">
                  <c:v>1.4093012639940974E-16</c:v>
                </c:pt>
                <c:pt idx="18">
                  <c:v>4.9609242188662864E-15</c:v>
                </c:pt>
                <c:pt idx="19">
                  <c:v>1.2267746731537477E-13</c:v>
                </c:pt>
                <c:pt idx="20">
                  <c:v>2.2249204074182624E-12</c:v>
                </c:pt>
                <c:pt idx="21">
                  <c:v>3.0688924278558395E-11</c:v>
                </c:pt>
                <c:pt idx="22">
                  <c:v>3.3202298615959412E-10</c:v>
                </c:pt>
                <c:pt idx="23">
                  <c:v>2.8929810117277886E-9</c:v>
                </c:pt>
                <c:pt idx="24">
                  <c:v>2.0768191086797579E-8</c:v>
                </c:pt>
                <c:pt idx="25">
                  <c:v>1.2528437247188285E-7</c:v>
                </c:pt>
                <c:pt idx="26">
                  <c:v>6.4611785273956777E-7</c:v>
                </c:pt>
                <c:pt idx="27">
                  <c:v>2.8919568152511988E-6</c:v>
                </c:pt>
                <c:pt idx="28">
                  <c:v>1.138427274507682E-5</c:v>
                </c:pt>
                <c:pt idx="29">
                  <c:v>3.9880142148545055E-5</c:v>
                </c:pt>
                <c:pt idx="30">
                  <c:v>1.256270276173907E-4</c:v>
                </c:pt>
                <c:pt idx="31">
                  <c:v>3.5919811399980593E-4</c:v>
                </c:pt>
                <c:pt idx="32">
                  <c:v>9.4002307142037472E-4</c:v>
                </c:pt>
                <c:pt idx="33">
                  <c:v>2.2686152396795695E-3</c:v>
                </c:pt>
                <c:pt idx="34">
                  <c:v>5.0833290212648763E-3</c:v>
                </c:pt>
                <c:pt idx="35">
                  <c:v>1.0640714598577516E-2</c:v>
                </c:pt>
                <c:pt idx="36">
                  <c:v>2.0924539154781707E-2</c:v>
                </c:pt>
                <c:pt idx="37">
                  <c:v>3.885234733245746E-2</c:v>
                </c:pt>
                <c:pt idx="38">
                  <c:v>6.8435272321856644E-2</c:v>
                </c:pt>
                <c:pt idx="39">
                  <c:v>0.11484235691742439</c:v>
                </c:pt>
                <c:pt idx="40">
                  <c:v>0.18432864332880605</c:v>
                </c:pt>
                <c:pt idx="41">
                  <c:v>0.28400669223624941</c:v>
                </c:pt>
                <c:pt idx="42">
                  <c:v>0.4214697489818322</c:v>
                </c:pt>
                <c:pt idx="43">
                  <c:v>0.60430432873050677</c:v>
                </c:pt>
                <c:pt idx="44">
                  <c:v>0.83955287975649284</c:v>
                </c:pt>
                <c:pt idx="45">
                  <c:v>1.133197736662428</c:v>
                </c:pt>
                <c:pt idx="46">
                  <c:v>1.4897337416077221</c:v>
                </c:pt>
                <c:pt idx="47">
                  <c:v>1.9118805134458654</c:v>
                </c:pt>
                <c:pt idx="48">
                  <c:v>2.4004610869656666</c:v>
                </c:pt>
                <c:pt idx="49">
                  <c:v>2.9544474264775822</c:v>
                </c:pt>
                <c:pt idx="50">
                  <c:v>3.5711505227572395</c:v>
                </c:pt>
                <c:pt idx="51">
                  <c:v>4.2465170674969102</c:v>
                </c:pt>
                <c:pt idx="52">
                  <c:v>4.9754875189477232</c:v>
                </c:pt>
                <c:pt idx="53">
                  <c:v>5.7523711712127579</c:v>
                </c:pt>
                <c:pt idx="54">
                  <c:v>6.5712006810909216</c:v>
                </c:pt>
                <c:pt idx="55">
                  <c:v>7.4260388444749665</c:v>
                </c:pt>
                <c:pt idx="56">
                  <c:v>8.3112217740408525</c:v>
                </c:pt>
                <c:pt idx="57">
                  <c:v>9.2215330626633403</c:v>
                </c:pt>
                <c:pt idx="58">
                  <c:v>10.152311800463572</c:v>
                </c:pt>
                <c:pt idx="59">
                  <c:v>11.099502939752561</c:v>
                </c:pt>
                <c:pt idx="60">
                  <c:v>12.059661530968697</c:v>
                </c:pt>
                <c:pt idx="61">
                  <c:v>13.029923209002924</c:v>
                </c:pt>
                <c:pt idx="62">
                  <c:v>14.007952587426892</c:v>
                </c:pt>
                <c:pt idx="63">
                  <c:v>14.991879527906917</c:v>
                </c:pt>
                <c:pt idx="64">
                  <c:v>15.980231119901809</c:v>
                </c:pt>
                <c:pt idx="65">
                  <c:v>16.971865027309398</c:v>
                </c:pt>
                <c:pt idx="66">
                  <c:v>17.965907891217803</c:v>
                </c:pt>
                <c:pt idx="67">
                  <c:v>18.96170085695541</c:v>
                </c:pt>
                <c:pt idx="68">
                  <c:v>19.958753062019333</c:v>
                </c:pt>
                <c:pt idx="69">
                  <c:v>20.956703060045101</c:v>
                </c:pt>
                <c:pt idx="70">
                  <c:v>21.95528761083461</c:v>
                </c:pt>
                <c:pt idx="71">
                  <c:v>22.95431696968479</c:v>
                </c:pt>
                <c:pt idx="72">
                  <c:v>23.953655693011605</c:v>
                </c:pt>
                <c:pt idx="73">
                  <c:v>24.953207981829522</c:v>
                </c:pt>
                <c:pt idx="74">
                  <c:v>25.952906662041819</c:v>
                </c:pt>
                <c:pt idx="75">
                  <c:v>26.952705015004284</c:v>
                </c:pt>
                <c:pt idx="76">
                  <c:v>27.952570798791129</c:v>
                </c:pt>
                <c:pt idx="77">
                  <c:v>28.952481924396821</c:v>
                </c:pt>
                <c:pt idx="78">
                  <c:v>29.952423362952132</c:v>
                </c:pt>
                <c:pt idx="79">
                  <c:v>30.952384955916202</c:v>
                </c:pt>
                <c:pt idx="80">
                  <c:v>31.952359879249833</c:v>
                </c:pt>
                <c:pt idx="81">
                  <c:v>32.952343575751364</c:v>
                </c:pt>
                <c:pt idx="82">
                  <c:v>33.952333018962193</c:v>
                </c:pt>
                <c:pt idx="83">
                  <c:v>34.952326209588087</c:v>
                </c:pt>
                <c:pt idx="84">
                  <c:v>35.952321833485435</c:v>
                </c:pt>
                <c:pt idx="85">
                  <c:v>36.952319030957376</c:v>
                </c:pt>
                <c:pt idx="86">
                  <c:v>37.952317242129659</c:v>
                </c:pt>
                <c:pt idx="87">
                  <c:v>38.952316103941982</c:v>
                </c:pt>
                <c:pt idx="88">
                  <c:v>39.952315381914303</c:v>
                </c:pt>
                <c:pt idx="89">
                  <c:v>40.952314925190862</c:v>
                </c:pt>
                <c:pt idx="90">
                  <c:v>41.952314637070238</c:v>
                </c:pt>
                <c:pt idx="91">
                  <c:v>42.952314455779103</c:v>
                </c:pt>
                <c:pt idx="92">
                  <c:v>43.952314341985733</c:v>
                </c:pt>
                <c:pt idx="93">
                  <c:v>44.952314270725005</c:v>
                </c:pt>
                <c:pt idx="94">
                  <c:v>45.952314226197466</c:v>
                </c:pt>
                <c:pt idx="95">
                  <c:v>46.952314198432155</c:v>
                </c:pt>
                <c:pt idx="96">
                  <c:v>47.952314181153092</c:v>
                </c:pt>
                <c:pt idx="97">
                  <c:v>48.952314170419932</c:v>
                </c:pt>
                <c:pt idx="98">
                  <c:v>49.952314163764619</c:v>
                </c:pt>
                <c:pt idx="99">
                  <c:v>50.952314159644722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3-4655-B083-CD5BBDA3FD97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Sheet1!$C$10:$C$110</c:f>
              <c:numCache>
                <c:formatCode>0.00</c:formatCode>
                <c:ptCount val="101"/>
                <c:pt idx="0">
                  <c:v>48.047685846984734</c:v>
                </c:pt>
                <c:pt idx="1">
                  <c:v>47.047685846984734</c:v>
                </c:pt>
                <c:pt idx="2">
                  <c:v>46.047685846984734</c:v>
                </c:pt>
                <c:pt idx="3">
                  <c:v>45.047685846984734</c:v>
                </c:pt>
                <c:pt idx="4">
                  <c:v>44.047685846984734</c:v>
                </c:pt>
                <c:pt idx="5">
                  <c:v>43.047685846984734</c:v>
                </c:pt>
                <c:pt idx="6">
                  <c:v>42.047685846984734</c:v>
                </c:pt>
                <c:pt idx="7">
                  <c:v>41.047685846984734</c:v>
                </c:pt>
                <c:pt idx="8">
                  <c:v>40.047685846984734</c:v>
                </c:pt>
                <c:pt idx="9">
                  <c:v>39.047685846984734</c:v>
                </c:pt>
                <c:pt idx="10">
                  <c:v>38.047685846984734</c:v>
                </c:pt>
                <c:pt idx="11">
                  <c:v>37.047685846984734</c:v>
                </c:pt>
                <c:pt idx="12">
                  <c:v>36.047685846984734</c:v>
                </c:pt>
                <c:pt idx="13">
                  <c:v>35.047685846984734</c:v>
                </c:pt>
                <c:pt idx="14">
                  <c:v>34.047685846984734</c:v>
                </c:pt>
                <c:pt idx="15">
                  <c:v>33.047685846984734</c:v>
                </c:pt>
                <c:pt idx="16">
                  <c:v>32.047685846984734</c:v>
                </c:pt>
                <c:pt idx="17">
                  <c:v>31.047685846984731</c:v>
                </c:pt>
                <c:pt idx="18">
                  <c:v>30.047685846984741</c:v>
                </c:pt>
                <c:pt idx="19">
                  <c:v>29.047685846984855</c:v>
                </c:pt>
                <c:pt idx="20">
                  <c:v>28.047685846986962</c:v>
                </c:pt>
                <c:pt idx="21">
                  <c:v>27.047685847015426</c:v>
                </c:pt>
                <c:pt idx="22">
                  <c:v>26.047685847316757</c:v>
                </c:pt>
                <c:pt idx="23">
                  <c:v>25.047685849877716</c:v>
                </c:pt>
                <c:pt idx="24">
                  <c:v>24.047685867752925</c:v>
                </c:pt>
                <c:pt idx="25">
                  <c:v>23.047685972269111</c:v>
                </c:pt>
                <c:pt idx="26">
                  <c:v>22.047686493102582</c:v>
                </c:pt>
                <c:pt idx="27">
                  <c:v>21.047688738941549</c:v>
                </c:pt>
                <c:pt idx="28">
                  <c:v>20.047697231257477</c:v>
                </c:pt>
                <c:pt idx="29">
                  <c:v>19.047725727126885</c:v>
                </c:pt>
                <c:pt idx="30">
                  <c:v>18.047811474012345</c:v>
                </c:pt>
                <c:pt idx="31">
                  <c:v>17.048045045098736</c:v>
                </c:pt>
                <c:pt idx="32">
                  <c:v>16.048625870056156</c:v>
                </c:pt>
                <c:pt idx="33">
                  <c:v>15.049954462224413</c:v>
                </c:pt>
                <c:pt idx="34">
                  <c:v>14.052769176005995</c:v>
                </c:pt>
                <c:pt idx="35">
                  <c:v>13.058326561583314</c:v>
                </c:pt>
                <c:pt idx="36">
                  <c:v>12.068610386139518</c:v>
                </c:pt>
                <c:pt idx="37">
                  <c:v>11.086538194317193</c:v>
                </c:pt>
                <c:pt idx="38">
                  <c:v>10.116121119306591</c:v>
                </c:pt>
                <c:pt idx="39">
                  <c:v>9.1625282039021556</c:v>
                </c:pt>
                <c:pt idx="40">
                  <c:v>8.2320144903135386</c:v>
                </c:pt>
                <c:pt idx="41">
                  <c:v>7.3316925392209882</c:v>
                </c:pt>
                <c:pt idx="42">
                  <c:v>6.4691555959665692</c:v>
                </c:pt>
                <c:pt idx="43">
                  <c:v>5.651990175715234</c:v>
                </c:pt>
                <c:pt idx="44">
                  <c:v>4.8872387267412236</c:v>
                </c:pt>
                <c:pt idx="45">
                  <c:v>4.1808835836471623</c:v>
                </c:pt>
                <c:pt idx="46">
                  <c:v>3.5374195885924529</c:v>
                </c:pt>
                <c:pt idx="47">
                  <c:v>2.9595663604305997</c:v>
                </c:pt>
                <c:pt idx="48">
                  <c:v>2.4481469339503974</c:v>
                </c:pt>
                <c:pt idx="49">
                  <c:v>2.0021332734623165</c:v>
                </c:pt>
                <c:pt idx="50">
                  <c:v>1.6188363697419774</c:v>
                </c:pt>
                <c:pt idx="51">
                  <c:v>1.2942029144816409</c:v>
                </c:pt>
                <c:pt idx="52">
                  <c:v>1.0231733659324593</c:v>
                </c:pt>
                <c:pt idx="53">
                  <c:v>0.80005701819749575</c:v>
                </c:pt>
                <c:pt idx="54">
                  <c:v>0.61888652807565059</c:v>
                </c:pt>
                <c:pt idx="55">
                  <c:v>0.47372469145969465</c:v>
                </c:pt>
                <c:pt idx="56">
                  <c:v>0.3589076210255886</c:v>
                </c:pt>
                <c:pt idx="57">
                  <c:v>0.26921890964807993</c:v>
                </c:pt>
                <c:pt idx="58">
                  <c:v>0.19999764744830406</c:v>
                </c:pt>
                <c:pt idx="59">
                  <c:v>0.14718878673729696</c:v>
                </c:pt>
                <c:pt idx="60">
                  <c:v>0.10734737795343596</c:v>
                </c:pt>
                <c:pt idx="61">
                  <c:v>7.7609055987662323E-2</c:v>
                </c:pt>
                <c:pt idx="62">
                  <c:v>5.5638434411633853E-2</c:v>
                </c:pt>
                <c:pt idx="63">
                  <c:v>3.9565374891655458E-2</c:v>
                </c:pt>
                <c:pt idx="64">
                  <c:v>2.7916966886541328E-2</c:v>
                </c:pt>
                <c:pt idx="65">
                  <c:v>1.9550874294133769E-2</c:v>
                </c:pt>
                <c:pt idx="66">
                  <c:v>1.3593738202535677E-2</c:v>
                </c:pt>
                <c:pt idx="67">
                  <c:v>9.3867039401492325E-3</c:v>
                </c:pt>
                <c:pt idx="68">
                  <c:v>6.4389090040590513E-3</c:v>
                </c:pt>
                <c:pt idx="69">
                  <c:v>4.3889070298341604E-3</c:v>
                </c:pt>
                <c:pt idx="70">
                  <c:v>2.9734578193367639E-3</c:v>
                </c:pt>
                <c:pt idx="71">
                  <c:v>2.0028166695309282E-3</c:v>
                </c:pt>
                <c:pt idx="72">
                  <c:v>1.3415399963479444E-3</c:v>
                </c:pt>
                <c:pt idx="73">
                  <c:v>8.9382881425149538E-4</c:v>
                </c:pt>
                <c:pt idx="74">
                  <c:v>5.9250902654971183E-4</c:v>
                </c:pt>
                <c:pt idx="75">
                  <c:v>3.9086198902242922E-4</c:v>
                </c:pt>
                <c:pt idx="76">
                  <c:v>2.5664577587370015E-4</c:v>
                </c:pt>
                <c:pt idx="77">
                  <c:v>1.6777138156101167E-4</c:v>
                </c:pt>
                <c:pt idx="78">
                  <c:v>1.0920993687342246E-4</c:v>
                </c:pt>
                <c:pt idx="79">
                  <c:v>7.0802900941738332E-5</c:v>
                </c:pt>
                <c:pt idx="80">
                  <c:v>4.572623455886631E-5</c:v>
                </c:pt>
                <c:pt idx="81">
                  <c:v>2.9422736106867386E-5</c:v>
                </c:pt>
                <c:pt idx="82">
                  <c:v>1.8865946927170102E-5</c:v>
                </c:pt>
                <c:pt idx="83">
                  <c:v>1.2056572819656598E-5</c:v>
                </c:pt>
                <c:pt idx="84">
                  <c:v>7.6804701704769681E-6</c:v>
                </c:pt>
                <c:pt idx="85">
                  <c:v>4.8779421078170258E-6</c:v>
                </c:pt>
                <c:pt idx="86">
                  <c:v>3.0891144059076367E-6</c:v>
                </c:pt>
                <c:pt idx="87">
                  <c:v>1.9509267096594156E-6</c:v>
                </c:pt>
                <c:pt idx="88">
                  <c:v>1.2288990251576866E-6</c:v>
                </c:pt>
                <c:pt idx="89">
                  <c:v>7.7217559882739511E-7</c:v>
                </c:pt>
                <c:pt idx="90">
                  <c:v>4.8405497352679963E-7</c:v>
                </c:pt>
                <c:pt idx="91">
                  <c:v>3.0276383980638775E-7</c:v>
                </c:pt>
                <c:pt idx="92">
                  <c:v>1.8897046580405886E-7</c:v>
                </c:pt>
                <c:pt idx="93">
                  <c:v>1.1770974133260551E-7</c:v>
                </c:pt>
                <c:pt idx="94">
                  <c:v>7.318219927284446E-8</c:v>
                </c:pt>
                <c:pt idx="95">
                  <c:v>4.5416881228085387E-8</c:v>
                </c:pt>
                <c:pt idx="96">
                  <c:v>2.8137819327893087E-8</c:v>
                </c:pt>
                <c:pt idx="97">
                  <c:v>1.7404664272241486E-8</c:v>
                </c:pt>
                <c:pt idx="98">
                  <c:v>1.0749348781461616E-8</c:v>
                </c:pt>
                <c:pt idx="99">
                  <c:v>6.6294518305821058E-9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3-4655-B083-CD5BBDA3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Spot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Sheet1!$M$9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Sheet1!$L$10:$L$109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Sheet1!$M$10:$M$110</c:f>
              <c:numCache>
                <c:formatCode>0.00</c:formatCode>
                <c:ptCount val="101"/>
                <c:pt idx="0">
                  <c:v>10.952314153015266</c:v>
                </c:pt>
                <c:pt idx="1">
                  <c:v>10.952314153015266</c:v>
                </c:pt>
                <c:pt idx="2">
                  <c:v>10.952314153015266</c:v>
                </c:pt>
                <c:pt idx="3">
                  <c:v>10.952314153015266</c:v>
                </c:pt>
                <c:pt idx="4">
                  <c:v>10.95231415302522</c:v>
                </c:pt>
                <c:pt idx="5">
                  <c:v>10.95231416366375</c:v>
                </c:pt>
                <c:pt idx="6">
                  <c:v>10.952314957746871</c:v>
                </c:pt>
                <c:pt idx="7">
                  <c:v>10.95232870151483</c:v>
                </c:pt>
                <c:pt idx="8">
                  <c:v>10.952427302281258</c:v>
                </c:pt>
                <c:pt idx="9">
                  <c:v>10.952831104081241</c:v>
                </c:pt>
                <c:pt idx="10">
                  <c:v>10.953972433453508</c:v>
                </c:pt>
                <c:pt idx="11">
                  <c:v>10.956476444326981</c:v>
                </c:pt>
                <c:pt idx="12">
                  <c:v>10.961073687577318</c:v>
                </c:pt>
                <c:pt idx="13">
                  <c:v>10.968495860870661</c:v>
                </c:pt>
                <c:pt idx="14">
                  <c:v>10.979393730251708</c:v>
                </c:pt>
                <c:pt idx="15">
                  <c:v>10.994290327257296</c:v>
                </c:pt>
                <c:pt idx="16">
                  <c:v>11.013565412776217</c:v>
                </c:pt>
                <c:pt idx="17">
                  <c:v>11.037461151464107</c:v>
                </c:pt>
                <c:pt idx="18">
                  <c:v>11.066099312001441</c:v>
                </c:pt>
                <c:pt idx="19">
                  <c:v>11.099502939752561</c:v>
                </c:pt>
                <c:pt idx="20">
                  <c:v>11.137618173420591</c:v>
                </c:pt>
                <c:pt idx="21">
                  <c:v>11.180333946594956</c:v>
                </c:pt>
                <c:pt idx="22">
                  <c:v>11.227498657141723</c:v>
                </c:pt>
                <c:pt idx="23">
                  <c:v>11.27893366085744</c:v>
                </c:pt>
                <c:pt idx="24">
                  <c:v>11.334443838692962</c:v>
                </c:pt>
                <c:pt idx="25">
                  <c:v>11.393825649453611</c:v>
                </c:pt>
                <c:pt idx="26">
                  <c:v>11.456873114871641</c:v>
                </c:pt>
                <c:pt idx="27">
                  <c:v>11.523382155237293</c:v>
                </c:pt>
                <c:pt idx="28">
                  <c:v>11.593153638413106</c:v>
                </c:pt>
                <c:pt idx="29">
                  <c:v>11.665995443066606</c:v>
                </c:pt>
                <c:pt idx="30">
                  <c:v>11.741723778224802</c:v>
                </c:pt>
                <c:pt idx="31">
                  <c:v>11.820163949945844</c:v>
                </c:pt>
                <c:pt idx="32">
                  <c:v>11.901150723144639</c:v>
                </c:pt>
                <c:pt idx="33">
                  <c:v>11.98452839203577</c:v>
                </c:pt>
                <c:pt idx="34">
                  <c:v>12.070150645269678</c:v>
                </c:pt>
                <c:pt idx="35">
                  <c:v>12.157880290460362</c:v>
                </c:pt>
                <c:pt idx="36">
                  <c:v>12.247588886298239</c:v>
                </c:pt>
                <c:pt idx="37">
                  <c:v>12.339156317806093</c:v>
                </c:pt>
                <c:pt idx="38">
                  <c:v>12.432470340691509</c:v>
                </c:pt>
                <c:pt idx="39">
                  <c:v>12.527426113491693</c:v>
                </c:pt>
                <c:pt idx="40">
                  <c:v>12.623925730753868</c:v>
                </c:pt>
                <c:pt idx="41">
                  <c:v>12.721877766421912</c:v>
                </c:pt>
                <c:pt idx="42">
                  <c:v>12.821196833575833</c:v>
                </c:pt>
                <c:pt idx="43">
                  <c:v>12.92180316444199</c:v>
                </c:pt>
                <c:pt idx="44">
                  <c:v>13.023622212963183</c:v>
                </c:pt>
                <c:pt idx="45">
                  <c:v>13.126584281039797</c:v>
                </c:pt>
                <c:pt idx="46">
                  <c:v>13.230624168713845</c:v>
                </c:pt>
                <c:pt idx="47">
                  <c:v>13.335680847980647</c:v>
                </c:pt>
                <c:pt idx="48">
                  <c:v>13.441697159513062</c:v>
                </c:pt>
                <c:pt idx="49">
                  <c:v>13.548619531321762</c:v>
                </c:pt>
                <c:pt idx="50">
                  <c:v>13.65639771821558</c:v>
                </c:pt>
                <c:pt idx="51">
                  <c:v>13.76498456083916</c:v>
                </c:pt>
                <c:pt idx="52">
                  <c:v>13.874335763032839</c:v>
                </c:pt>
                <c:pt idx="53">
                  <c:v>13.984409686262481</c:v>
                </c:pt>
                <c:pt idx="54">
                  <c:v>14.09516715989799</c:v>
                </c:pt>
                <c:pt idx="55">
                  <c:v>14.206571306165209</c:v>
                </c:pt>
                <c:pt idx="56">
                  <c:v>14.3185873786543</c:v>
                </c:pt>
                <c:pt idx="57">
                  <c:v>14.431182613331409</c:v>
                </c:pt>
                <c:pt idx="58">
                  <c:v>14.544326091067283</c:v>
                </c:pt>
                <c:pt idx="59">
                  <c:v>14.657988610764377</c:v>
                </c:pt>
                <c:pt idx="60">
                  <c:v>14.772142572229768</c:v>
                </c:pt>
                <c:pt idx="61">
                  <c:v>14.88676186800576</c:v>
                </c:pt>
                <c:pt idx="62">
                  <c:v>15.001821783431264</c:v>
                </c:pt>
                <c:pt idx="63">
                  <c:v>15.117298904264487</c:v>
                </c:pt>
                <c:pt idx="64">
                  <c:v>15.233171031252098</c:v>
                </c:pt>
                <c:pt idx="65">
                  <c:v>15.349417101080203</c:v>
                </c:pt>
                <c:pt idx="66">
                  <c:v>15.466017113189622</c:v>
                </c:pt>
                <c:pt idx="67">
                  <c:v>15.582952061981146</c:v>
                </c:pt>
                <c:pt idx="68">
                  <c:v>15.700203873976115</c:v>
                </c:pt>
                <c:pt idx="69">
                  <c:v>15.817755349534991</c:v>
                </c:pt>
                <c:pt idx="70">
                  <c:v>15.935590108769457</c:v>
                </c:pt>
                <c:pt idx="71">
                  <c:v>16.053692541314955</c:v>
                </c:pt>
                <c:pt idx="72">
                  <c:v>16.172047759658714</c:v>
                </c:pt>
                <c:pt idx="73">
                  <c:v>16.290641555743758</c:v>
                </c:pt>
                <c:pt idx="74">
                  <c:v>16.40946036059346</c:v>
                </c:pt>
                <c:pt idx="75">
                  <c:v>16.528491206722194</c:v>
                </c:pt>
                <c:pt idx="76">
                  <c:v>16.64772169311772</c:v>
                </c:pt>
                <c:pt idx="77">
                  <c:v>16.767139952598477</c:v>
                </c:pt>
                <c:pt idx="78">
                  <c:v>16.886734621365544</c:v>
                </c:pt>
                <c:pt idx="79">
                  <c:v>17.006494810583892</c:v>
                </c:pt>
                <c:pt idx="80">
                  <c:v>17.12641007984093</c:v>
                </c:pt>
                <c:pt idx="81">
                  <c:v>17.246470412343307</c:v>
                </c:pt>
                <c:pt idx="82">
                  <c:v>17.366666191723514</c:v>
                </c:pt>
                <c:pt idx="83">
                  <c:v>17.486988180338919</c:v>
                </c:pt>
                <c:pt idx="84">
                  <c:v>17.60742749895476</c:v>
                </c:pt>
                <c:pt idx="85">
                  <c:v>17.727975607711681</c:v>
                </c:pt>
                <c:pt idx="86">
                  <c:v>17.848624288286</c:v>
                </c:pt>
                <c:pt idx="87">
                  <c:v>17.969365627158151</c:v>
                </c:pt>
                <c:pt idx="88">
                  <c:v>18.090191999911696</c:v>
                </c:pt>
                <c:pt idx="89">
                  <c:v>18.211096056490753</c:v>
                </c:pt>
                <c:pt idx="90">
                  <c:v>18.332070707349796</c:v>
                </c:pt>
                <c:pt idx="91">
                  <c:v>18.453109110434625</c:v>
                </c:pt>
                <c:pt idx="92">
                  <c:v>18.574204658937703</c:v>
                </c:pt>
                <c:pt idx="93">
                  <c:v>18.695350969775884</c:v>
                </c:pt>
                <c:pt idx="94">
                  <c:v>18.816541872742146</c:v>
                </c:pt>
                <c:pt idx="95">
                  <c:v>18.937771400286195</c:v>
                </c:pt>
                <c:pt idx="96">
                  <c:v>19.059033777883037</c:v>
                </c:pt>
                <c:pt idx="97">
                  <c:v>19.180323414950717</c:v>
                </c:pt>
                <c:pt idx="98">
                  <c:v>19.301634896281687</c:v>
                </c:pt>
                <c:pt idx="99">
                  <c:v>19.422962973954945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D-4461-82A5-405F8FC6098A}"/>
            </c:ext>
          </c:extLst>
        </c:ser>
        <c:ser>
          <c:idx val="1"/>
          <c:order val="1"/>
          <c:tx>
            <c:strRef>
              <c:f>Sheet1!$N$9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Sheet1!$L$10:$L$109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Sheet1!$N$10:$N$110</c:f>
              <c:numCache>
                <c:formatCode>0.00</c:formatCode>
                <c:ptCount val="101"/>
                <c:pt idx="0">
                  <c:v>5.5332386268514931E-234</c:v>
                </c:pt>
                <c:pt idx="1">
                  <c:v>4.5950647422267633E-61</c:v>
                </c:pt>
                <c:pt idx="2">
                  <c:v>1.0969050585797109E-28</c:v>
                </c:pt>
                <c:pt idx="3">
                  <c:v>3.6009191487447443E-17</c:v>
                </c:pt>
                <c:pt idx="4">
                  <c:v>9.9515645329016487E-12</c:v>
                </c:pt>
                <c:pt idx="5">
                  <c:v>1.0648482407214959E-8</c:v>
                </c:pt>
                <c:pt idx="6">
                  <c:v>8.0473160257287651E-7</c:v>
                </c:pt>
                <c:pt idx="7">
                  <c:v>1.454849956005074E-5</c:v>
                </c:pt>
                <c:pt idx="8">
                  <c:v>1.1314926599671933E-4</c:v>
                </c:pt>
                <c:pt idx="9">
                  <c:v>5.1695106597408197E-4</c:v>
                </c:pt>
                <c:pt idx="10">
                  <c:v>1.6582804382350574E-3</c:v>
                </c:pt>
                <c:pt idx="11">
                  <c:v>4.162291311708477E-3</c:v>
                </c:pt>
                <c:pt idx="12">
                  <c:v>8.7595345620546383E-3</c:v>
                </c:pt>
                <c:pt idx="13">
                  <c:v>1.618170785539319E-2</c:v>
                </c:pt>
                <c:pt idx="14">
                  <c:v>2.7079577236446828E-2</c:v>
                </c:pt>
                <c:pt idx="15">
                  <c:v>4.1976174242030151E-2</c:v>
                </c:pt>
                <c:pt idx="16">
                  <c:v>6.1251259760942478E-2</c:v>
                </c:pt>
                <c:pt idx="17">
                  <c:v>8.5146998448845768E-2</c:v>
                </c:pt>
                <c:pt idx="18">
                  <c:v>0.11378515898617891</c:v>
                </c:pt>
                <c:pt idx="19">
                  <c:v>0.14718878673729696</c:v>
                </c:pt>
                <c:pt idx="20">
                  <c:v>0.18530402040532756</c:v>
                </c:pt>
                <c:pt idx="21">
                  <c:v>0.2280197935796906</c:v>
                </c:pt>
                <c:pt idx="22">
                  <c:v>0.27518450412645201</c:v>
                </c:pt>
                <c:pt idx="23">
                  <c:v>0.32661950784217098</c:v>
                </c:pt>
                <c:pt idx="24">
                  <c:v>0.382129685677703</c:v>
                </c:pt>
                <c:pt idx="25">
                  <c:v>0.44151149643835197</c:v>
                </c:pt>
                <c:pt idx="26">
                  <c:v>0.50455896185637172</c:v>
                </c:pt>
                <c:pt idx="27">
                  <c:v>0.57106800222203002</c:v>
                </c:pt>
                <c:pt idx="28">
                  <c:v>0.64083948539784075</c:v>
                </c:pt>
                <c:pt idx="29">
                  <c:v>0.71368129005133429</c:v>
                </c:pt>
                <c:pt idx="30">
                  <c:v>0.78940962520953484</c:v>
                </c:pt>
                <c:pt idx="31">
                  <c:v>0.86784979693057274</c:v>
                </c:pt>
                <c:pt idx="32">
                  <c:v>0.94883657012936773</c:v>
                </c:pt>
                <c:pt idx="33">
                  <c:v>1.0322142390205062</c:v>
                </c:pt>
                <c:pt idx="34">
                  <c:v>1.1178364922544084</c:v>
                </c:pt>
                <c:pt idx="35">
                  <c:v>1.2055661374450981</c:v>
                </c:pt>
                <c:pt idx="36">
                  <c:v>1.2952747332829748</c:v>
                </c:pt>
                <c:pt idx="37">
                  <c:v>1.3868421647908242</c:v>
                </c:pt>
                <c:pt idx="38">
                  <c:v>1.4801561876762417</c:v>
                </c:pt>
                <c:pt idx="39">
                  <c:v>1.575111960476427</c:v>
                </c:pt>
                <c:pt idx="40">
                  <c:v>1.671611577738604</c:v>
                </c:pt>
                <c:pt idx="41">
                  <c:v>1.7695636134066497</c:v>
                </c:pt>
                <c:pt idx="42">
                  <c:v>1.8688826805605636</c:v>
                </c:pt>
                <c:pt idx="43">
                  <c:v>1.9694890114267256</c:v>
                </c:pt>
                <c:pt idx="44">
                  <c:v>2.071308059947917</c:v>
                </c:pt>
                <c:pt idx="45">
                  <c:v>2.1742701280245331</c:v>
                </c:pt>
                <c:pt idx="46">
                  <c:v>2.2783100156985778</c:v>
                </c:pt>
                <c:pt idx="47">
                  <c:v>2.3833666949653836</c:v>
                </c:pt>
                <c:pt idx="48">
                  <c:v>2.4893830064977962</c:v>
                </c:pt>
                <c:pt idx="49">
                  <c:v>2.5963053783064982</c:v>
                </c:pt>
                <c:pt idx="50">
                  <c:v>2.704083565200305</c:v>
                </c:pt>
                <c:pt idx="51">
                  <c:v>2.8126704078238927</c:v>
                </c:pt>
                <c:pt idx="52">
                  <c:v>2.9220216100175698</c:v>
                </c:pt>
                <c:pt idx="53">
                  <c:v>3.0320955332472224</c:v>
                </c:pt>
                <c:pt idx="54">
                  <c:v>3.1428530068827278</c:v>
                </c:pt>
                <c:pt idx="55">
                  <c:v>3.2542571531499433</c:v>
                </c:pt>
                <c:pt idx="56">
                  <c:v>3.3662732256390342</c:v>
                </c:pt>
                <c:pt idx="57">
                  <c:v>3.4788684603161339</c:v>
                </c:pt>
                <c:pt idx="58">
                  <c:v>3.5920119380520141</c:v>
                </c:pt>
                <c:pt idx="59">
                  <c:v>3.705674457749117</c:v>
                </c:pt>
                <c:pt idx="60">
                  <c:v>3.8198284192144989</c:v>
                </c:pt>
                <c:pt idx="61">
                  <c:v>3.9344477149904922</c:v>
                </c:pt>
                <c:pt idx="62">
                  <c:v>4.0495076304159916</c:v>
                </c:pt>
                <c:pt idx="63">
                  <c:v>4.1649847512492215</c:v>
                </c:pt>
                <c:pt idx="64">
                  <c:v>4.280856878236829</c:v>
                </c:pt>
                <c:pt idx="65">
                  <c:v>4.3971029480649317</c:v>
                </c:pt>
                <c:pt idx="66">
                  <c:v>4.5137029601743581</c:v>
                </c:pt>
                <c:pt idx="67">
                  <c:v>4.6306379089658751</c:v>
                </c:pt>
                <c:pt idx="68">
                  <c:v>4.7478897209608419</c:v>
                </c:pt>
                <c:pt idx="69">
                  <c:v>4.8654411965197273</c:v>
                </c:pt>
                <c:pt idx="70">
                  <c:v>4.9832759557541877</c:v>
                </c:pt>
                <c:pt idx="71">
                  <c:v>5.1013783882996933</c:v>
                </c:pt>
                <c:pt idx="72">
                  <c:v>5.2197336066434499</c:v>
                </c:pt>
                <c:pt idx="73">
                  <c:v>5.3383274027284955</c:v>
                </c:pt>
                <c:pt idx="74">
                  <c:v>5.4571462075781927</c:v>
                </c:pt>
                <c:pt idx="75">
                  <c:v>5.57617705370693</c:v>
                </c:pt>
                <c:pt idx="76">
                  <c:v>5.6954075401024546</c:v>
                </c:pt>
                <c:pt idx="77">
                  <c:v>5.8148257995832076</c:v>
                </c:pt>
                <c:pt idx="78">
                  <c:v>5.9344204683502806</c:v>
                </c:pt>
                <c:pt idx="79">
                  <c:v>6.0541806575686241</c:v>
                </c:pt>
                <c:pt idx="80">
                  <c:v>6.1740959268256628</c:v>
                </c:pt>
                <c:pt idx="81">
                  <c:v>6.2941562593280409</c:v>
                </c:pt>
                <c:pt idx="82">
                  <c:v>6.4143520387082482</c:v>
                </c:pt>
                <c:pt idx="83">
                  <c:v>6.5346740273236517</c:v>
                </c:pt>
                <c:pt idx="84">
                  <c:v>6.6551133459394922</c:v>
                </c:pt>
                <c:pt idx="85">
                  <c:v>6.7756614546964187</c:v>
                </c:pt>
                <c:pt idx="86">
                  <c:v>6.896310135270733</c:v>
                </c:pt>
                <c:pt idx="87">
                  <c:v>7.0170514741428853</c:v>
                </c:pt>
                <c:pt idx="88">
                  <c:v>7.1378778468964299</c:v>
                </c:pt>
                <c:pt idx="89">
                  <c:v>7.2587819034754837</c:v>
                </c:pt>
                <c:pt idx="90">
                  <c:v>7.3797565543345325</c:v>
                </c:pt>
                <c:pt idx="91">
                  <c:v>7.5007949574193589</c:v>
                </c:pt>
                <c:pt idx="92">
                  <c:v>7.6218905059224316</c:v>
                </c:pt>
                <c:pt idx="93">
                  <c:v>7.7430368167606272</c:v>
                </c:pt>
                <c:pt idx="94">
                  <c:v>7.8642277197268804</c:v>
                </c:pt>
                <c:pt idx="95">
                  <c:v>7.9854572472709258</c:v>
                </c:pt>
                <c:pt idx="96">
                  <c:v>8.1067196248677718</c:v>
                </c:pt>
                <c:pt idx="97">
                  <c:v>8.2280092619354512</c:v>
                </c:pt>
                <c:pt idx="98">
                  <c:v>8.3493207432664267</c:v>
                </c:pt>
                <c:pt idx="99">
                  <c:v>8.4706488209396777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D-4461-82A5-405F8FC6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Sheet1!$AI$9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Sheet1!$AH$10:$AH$109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Sheet1!$AI$10:$AI$110</c:f>
              <c:numCache>
                <c:formatCode>0.00</c:formatCode>
                <c:ptCount val="101"/>
                <c:pt idx="0">
                  <c:v>10.230543258753585</c:v>
                </c:pt>
                <c:pt idx="1">
                  <c:v>10.24824601604621</c:v>
                </c:pt>
                <c:pt idx="2">
                  <c:v>10.265950709934799</c:v>
                </c:pt>
                <c:pt idx="3">
                  <c:v>10.283657298028238</c:v>
                </c:pt>
                <c:pt idx="4">
                  <c:v>10.30136573806675</c:v>
                </c:pt>
                <c:pt idx="5">
                  <c:v>10.319075987922169</c:v>
                </c:pt>
                <c:pt idx="6">
                  <c:v>10.336788005598109</c:v>
                </c:pt>
                <c:pt idx="7">
                  <c:v>10.354501749230153</c:v>
                </c:pt>
                <c:pt idx="8">
                  <c:v>10.372217177086007</c:v>
                </c:pt>
                <c:pt idx="9">
                  <c:v>10.389934247565741</c:v>
                </c:pt>
                <c:pt idx="10">
                  <c:v>10.407652919201929</c:v>
                </c:pt>
                <c:pt idx="11">
                  <c:v>10.425373150659802</c:v>
                </c:pt>
                <c:pt idx="12">
                  <c:v>10.443094900737428</c:v>
                </c:pt>
                <c:pt idx="13">
                  <c:v>10.460818128365858</c:v>
                </c:pt>
                <c:pt idx="14">
                  <c:v>10.47854279260936</c:v>
                </c:pt>
                <c:pt idx="15">
                  <c:v>10.496268852665459</c:v>
                </c:pt>
                <c:pt idx="16">
                  <c:v>10.513996267865132</c:v>
                </c:pt>
                <c:pt idx="17">
                  <c:v>10.531724997672981</c:v>
                </c:pt>
                <c:pt idx="18">
                  <c:v>10.549455001687335</c:v>
                </c:pt>
                <c:pt idx="19">
                  <c:v>10.567186239640364</c:v>
                </c:pt>
                <c:pt idx="20">
                  <c:v>10.584918671398292</c:v>
                </c:pt>
                <c:pt idx="21">
                  <c:v>10.602652256961427</c:v>
                </c:pt>
                <c:pt idx="22">
                  <c:v>10.620386956464337</c:v>
                </c:pt>
                <c:pt idx="23">
                  <c:v>10.638122730175951</c:v>
                </c:pt>
                <c:pt idx="24">
                  <c:v>10.655859538499691</c:v>
                </c:pt>
                <c:pt idx="25">
                  <c:v>10.673597341973547</c:v>
                </c:pt>
                <c:pt idx="26">
                  <c:v>10.691336101270188</c:v>
                </c:pt>
                <c:pt idx="27">
                  <c:v>10.7090757771971</c:v>
                </c:pt>
                <c:pt idx="28">
                  <c:v>10.726816330696614</c:v>
                </c:pt>
                <c:pt idx="29">
                  <c:v>10.744557722846082</c:v>
                </c:pt>
                <c:pt idx="30">
                  <c:v>10.76229991485787</c:v>
                </c:pt>
                <c:pt idx="31">
                  <c:v>10.780042868079533</c:v>
                </c:pt>
                <c:pt idx="32">
                  <c:v>10.797786543993823</c:v>
                </c:pt>
                <c:pt idx="33">
                  <c:v>10.815530904218782</c:v>
                </c:pt>
                <c:pt idx="34">
                  <c:v>10.833275910507858</c:v>
                </c:pt>
                <c:pt idx="35">
                  <c:v>10.851021524749903</c:v>
                </c:pt>
                <c:pt idx="36">
                  <c:v>10.868767708969258</c:v>
                </c:pt>
                <c:pt idx="37">
                  <c:v>10.886514425325849</c:v>
                </c:pt>
                <c:pt idx="38">
                  <c:v>10.904261636115201</c:v>
                </c:pt>
                <c:pt idx="39">
                  <c:v>10.922009303768455</c:v>
                </c:pt>
                <c:pt idx="40">
                  <c:v>10.939757390852527</c:v>
                </c:pt>
                <c:pt idx="41">
                  <c:v>10.957505860070043</c:v>
                </c:pt>
                <c:pt idx="42">
                  <c:v>10.975254674259425</c:v>
                </c:pt>
                <c:pt idx="43">
                  <c:v>10.993003796394888</c:v>
                </c:pt>
                <c:pt idx="44">
                  <c:v>11.010753189586516</c:v>
                </c:pt>
                <c:pt idx="45">
                  <c:v>11.028502817080287</c:v>
                </c:pt>
                <c:pt idx="46">
                  <c:v>11.046252642258032</c:v>
                </c:pt>
                <c:pt idx="47">
                  <c:v>11.064002628637553</c:v>
                </c:pt>
                <c:pt idx="48">
                  <c:v>11.081752739872506</c:v>
                </c:pt>
                <c:pt idx="49">
                  <c:v>11.099502939752561</c:v>
                </c:pt>
                <c:pt idx="50">
                  <c:v>11.1172531922033</c:v>
                </c:pt>
                <c:pt idx="51">
                  <c:v>11.135003461286267</c:v>
                </c:pt>
                <c:pt idx="52">
                  <c:v>11.15275371119894</c:v>
                </c:pt>
                <c:pt idx="53">
                  <c:v>11.170503906274753</c:v>
                </c:pt>
                <c:pt idx="54">
                  <c:v>11.188254010983073</c:v>
                </c:pt>
                <c:pt idx="55">
                  <c:v>11.206003989929201</c:v>
                </c:pt>
                <c:pt idx="56">
                  <c:v>11.223753807854322</c:v>
                </c:pt>
                <c:pt idx="57">
                  <c:v>11.241503429635536</c:v>
                </c:pt>
                <c:pt idx="58">
                  <c:v>11.259252820285795</c:v>
                </c:pt>
                <c:pt idx="59">
                  <c:v>11.277001944953881</c:v>
                </c:pt>
                <c:pt idx="60">
                  <c:v>11.294750768924402</c:v>
                </c:pt>
                <c:pt idx="61">
                  <c:v>11.312499257617738</c:v>
                </c:pt>
                <c:pt idx="62">
                  <c:v>11.330247376589973</c:v>
                </c:pt>
                <c:pt idx="63">
                  <c:v>11.347995091532944</c:v>
                </c:pt>
                <c:pt idx="64">
                  <c:v>11.365742368274056</c:v>
                </c:pt>
                <c:pt idx="65">
                  <c:v>11.383489172776407</c:v>
                </c:pt>
                <c:pt idx="66">
                  <c:v>11.40123547113857</c:v>
                </c:pt>
                <c:pt idx="67">
                  <c:v>11.418981229594635</c:v>
                </c:pt>
                <c:pt idx="68">
                  <c:v>11.436726414514148</c:v>
                </c:pt>
                <c:pt idx="69">
                  <c:v>11.454470992402001</c:v>
                </c:pt>
                <c:pt idx="70">
                  <c:v>11.472214929898378</c:v>
                </c:pt>
                <c:pt idx="71">
                  <c:v>11.489958193778754</c:v>
                </c:pt>
                <c:pt idx="72">
                  <c:v>11.50770075095371</c:v>
                </c:pt>
                <c:pt idx="73">
                  <c:v>11.525442568468947</c:v>
                </c:pt>
                <c:pt idx="74">
                  <c:v>11.543183613505157</c:v>
                </c:pt>
                <c:pt idx="75">
                  <c:v>11.560923853377957</c:v>
                </c:pt>
                <c:pt idx="76">
                  <c:v>11.578663255537826</c:v>
                </c:pt>
                <c:pt idx="77">
                  <c:v>11.59640178756996</c:v>
                </c:pt>
                <c:pt idx="78">
                  <c:v>11.614139417194238</c:v>
                </c:pt>
                <c:pt idx="79">
                  <c:v>11.631876112265083</c:v>
                </c:pt>
                <c:pt idx="80">
                  <c:v>11.649611840771385</c:v>
                </c:pt>
                <c:pt idx="81">
                  <c:v>11.667346570836408</c:v>
                </c:pt>
                <c:pt idx="82">
                  <c:v>11.68508027071762</c:v>
                </c:pt>
                <c:pt idx="83">
                  <c:v>11.702812908806699</c:v>
                </c:pt>
                <c:pt idx="84">
                  <c:v>11.720544453629323</c:v>
                </c:pt>
                <c:pt idx="85">
                  <c:v>11.738274873845079</c:v>
                </c:pt>
                <c:pt idx="86">
                  <c:v>11.756004138247356</c:v>
                </c:pt>
                <c:pt idx="87">
                  <c:v>11.773732215763232</c:v>
                </c:pt>
                <c:pt idx="88">
                  <c:v>11.791459075453361</c:v>
                </c:pt>
                <c:pt idx="89">
                  <c:v>11.809184686511763</c:v>
                </c:pt>
                <c:pt idx="90">
                  <c:v>11.826909018265802</c:v>
                </c:pt>
                <c:pt idx="91">
                  <c:v>11.844632040175995</c:v>
                </c:pt>
                <c:pt idx="92">
                  <c:v>11.862353721835859</c:v>
                </c:pt>
                <c:pt idx="93">
                  <c:v>11.880074032971855</c:v>
                </c:pt>
                <c:pt idx="94">
                  <c:v>11.897792943443136</c:v>
                </c:pt>
                <c:pt idx="95">
                  <c:v>11.915510423241457</c:v>
                </c:pt>
                <c:pt idx="96">
                  <c:v>11.933226442491069</c:v>
                </c:pt>
                <c:pt idx="97">
                  <c:v>11.950940971448468</c:v>
                </c:pt>
                <c:pt idx="98">
                  <c:v>11.968653980502332</c:v>
                </c:pt>
                <c:pt idx="99">
                  <c:v>11.986365440173309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2-4FB5-882E-38122CDE3288}"/>
            </c:ext>
          </c:extLst>
        </c:ser>
        <c:ser>
          <c:idx val="1"/>
          <c:order val="1"/>
          <c:tx>
            <c:strRef>
              <c:f>Sheet1!$AJ$9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Sheet1!$AH$10:$AH$109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Sheet1!$AJ$10:$AJ$110</c:f>
              <c:numCache>
                <c:formatCode>0.00</c:formatCode>
                <c:ptCount val="101"/>
                <c:pt idx="0">
                  <c:v>0.21131695620855595</c:v>
                </c:pt>
                <c:pt idx="1">
                  <c:v>0.20980080397034007</c:v>
                </c:pt>
                <c:pt idx="2">
                  <c:v>0.20829397849948572</c:v>
                </c:pt>
                <c:pt idx="3">
                  <c:v>0.20679643456313856</c:v>
                </c:pt>
                <c:pt idx="4">
                  <c:v>0.20530812706091695</c:v>
                </c:pt>
                <c:pt idx="5">
                  <c:v>0.20382901102512729</c:v>
                </c:pt>
                <c:pt idx="6">
                  <c:v>0.20235904162094265</c:v>
                </c:pt>
                <c:pt idx="7">
                  <c:v>0.20089817414659006</c:v>
                </c:pt>
                <c:pt idx="8">
                  <c:v>0.19944636403354998</c:v>
                </c:pt>
                <c:pt idx="9">
                  <c:v>0.19800356684671705</c:v>
                </c:pt>
                <c:pt idx="10">
                  <c:v>0.1965697382845808</c:v>
                </c:pt>
                <c:pt idx="11">
                  <c:v>0.19514483417938644</c:v>
                </c:pt>
                <c:pt idx="12">
                  <c:v>0.19372881049731916</c:v>
                </c:pt>
                <c:pt idx="13">
                  <c:v>0.19232162333864444</c:v>
                </c:pt>
                <c:pt idx="14">
                  <c:v>0.19092322893787772</c:v>
                </c:pt>
                <c:pt idx="15">
                  <c:v>0.18953358366392337</c:v>
                </c:pt>
                <c:pt idx="16">
                  <c:v>0.18815264402023368</c:v>
                </c:pt>
                <c:pt idx="17">
                  <c:v>0.18678036664494035</c:v>
                </c:pt>
                <c:pt idx="18">
                  <c:v>0.18541670831100676</c:v>
                </c:pt>
                <c:pt idx="19">
                  <c:v>0.18406162592634434</c:v>
                </c:pt>
                <c:pt idx="20">
                  <c:v>0.18271507653395158</c:v>
                </c:pt>
                <c:pt idx="21">
                  <c:v>0.18137701731204725</c:v>
                </c:pt>
                <c:pt idx="22">
                  <c:v>0.18004740557417298</c:v>
                </c:pt>
                <c:pt idx="23">
                  <c:v>0.17872619876932649</c:v>
                </c:pt>
                <c:pt idx="24">
                  <c:v>0.17741335448205264</c:v>
                </c:pt>
                <c:pt idx="25">
                  <c:v>0.17610883043258507</c:v>
                </c:pt>
                <c:pt idx="26">
                  <c:v>0.17481258447690795</c:v>
                </c:pt>
                <c:pt idx="27">
                  <c:v>0.1735245746068923</c:v>
                </c:pt>
                <c:pt idx="28">
                  <c:v>0.17224475895037061</c:v>
                </c:pt>
                <c:pt idx="29">
                  <c:v>0.17097309577123099</c:v>
                </c:pt>
                <c:pt idx="30">
                  <c:v>0.16970954346950151</c:v>
                </c:pt>
                <c:pt idx="31">
                  <c:v>0.16845406058144885</c:v>
                </c:pt>
                <c:pt idx="32">
                  <c:v>0.16720660577962887</c:v>
                </c:pt>
                <c:pt idx="33">
                  <c:v>0.16596713787299011</c:v>
                </c:pt>
                <c:pt idx="34">
                  <c:v>0.16473561580691776</c:v>
                </c:pt>
                <c:pt idx="35">
                  <c:v>0.16351199866331623</c:v>
                </c:pt>
                <c:pt idx="36">
                  <c:v>0.16229624566066647</c:v>
                </c:pt>
                <c:pt idx="37">
                  <c:v>0.16108831615408592</c:v>
                </c:pt>
                <c:pt idx="38">
                  <c:v>0.15988816963537689</c:v>
                </c:pt>
                <c:pt idx="39">
                  <c:v>0.15869576573307276</c:v>
                </c:pt>
                <c:pt idx="40">
                  <c:v>0.15751106421249972</c:v>
                </c:pt>
                <c:pt idx="41">
                  <c:v>0.15633402497580473</c:v>
                </c:pt>
                <c:pt idx="42">
                  <c:v>0.15516460806199195</c:v>
                </c:pt>
                <c:pt idx="43">
                  <c:v>0.15400277364696136</c:v>
                </c:pt>
                <c:pt idx="44">
                  <c:v>0.15284848204354917</c:v>
                </c:pt>
                <c:pt idx="45">
                  <c:v>0.15170169370152564</c:v>
                </c:pt>
                <c:pt idx="46">
                  <c:v>0.15056236920764388</c:v>
                </c:pt>
                <c:pt idx="47">
                  <c:v>0.14943046928564829</c:v>
                </c:pt>
                <c:pt idx="48">
                  <c:v>0.1483059547962795</c:v>
                </c:pt>
                <c:pt idx="49">
                  <c:v>0.14718878673729696</c:v>
                </c:pt>
                <c:pt idx="50">
                  <c:v>0.14607892624348562</c:v>
                </c:pt>
                <c:pt idx="51">
                  <c:v>0.1449763345866466</c:v>
                </c:pt>
                <c:pt idx="52">
                  <c:v>0.14388097317560566</c:v>
                </c:pt>
                <c:pt idx="53">
                  <c:v>0.14279280355620072</c:v>
                </c:pt>
                <c:pt idx="54">
                  <c:v>0.1417117874112912</c:v>
                </c:pt>
                <c:pt idx="55">
                  <c:v>0.14063788656071585</c:v>
                </c:pt>
                <c:pt idx="56">
                  <c:v>0.13957106296130428</c:v>
                </c:pt>
                <c:pt idx="57">
                  <c:v>0.13851127870683833</c:v>
                </c:pt>
                <c:pt idx="58">
                  <c:v>0.13745849602803384</c:v>
                </c:pt>
                <c:pt idx="59">
                  <c:v>0.1364126772925256</c:v>
                </c:pt>
                <c:pt idx="60">
                  <c:v>0.13537378500481312</c:v>
                </c:pt>
                <c:pt idx="61">
                  <c:v>0.13434178180624601</c:v>
                </c:pt>
                <c:pt idx="62">
                  <c:v>0.13331663047497022</c:v>
                </c:pt>
                <c:pt idx="63">
                  <c:v>0.13229829392590364</c:v>
                </c:pt>
                <c:pt idx="64">
                  <c:v>0.13128673521067658</c:v>
                </c:pt>
                <c:pt idx="65">
                  <c:v>0.13028191751758467</c:v>
                </c:pt>
                <c:pt idx="66">
                  <c:v>0.12928380417153962</c:v>
                </c:pt>
                <c:pt idx="67">
                  <c:v>0.12829235863402078</c:v>
                </c:pt>
                <c:pt idx="68">
                  <c:v>0.12730754450299342</c:v>
                </c:pt>
                <c:pt idx="69">
                  <c:v>0.12632932551287279</c:v>
                </c:pt>
                <c:pt idx="70">
                  <c:v>0.12535766553443839</c:v>
                </c:pt>
                <c:pt idx="71">
                  <c:v>0.12439252857477401</c:v>
                </c:pt>
                <c:pt idx="72">
                  <c:v>0.12343387877718515</c:v>
                </c:pt>
                <c:pt idx="73">
                  <c:v>0.12248168042113861</c:v>
                </c:pt>
                <c:pt idx="74">
                  <c:v>0.12153589792216701</c:v>
                </c:pt>
                <c:pt idx="75">
                  <c:v>0.120596495831788</c:v>
                </c:pt>
                <c:pt idx="76">
                  <c:v>0.11966343883742336</c:v>
                </c:pt>
                <c:pt idx="77">
                  <c:v>0.11873669176231338</c:v>
                </c:pt>
                <c:pt idx="78">
                  <c:v>0.11781621956540755</c:v>
                </c:pt>
                <c:pt idx="79">
                  <c:v>0.11690198734127888</c:v>
                </c:pt>
                <c:pt idx="80">
                  <c:v>0.11599396032003018</c:v>
                </c:pt>
                <c:pt idx="81">
                  <c:v>0.11509210386717417</c:v>
                </c:pt>
                <c:pt idx="82">
                  <c:v>0.11419638348354733</c:v>
                </c:pt>
                <c:pt idx="83">
                  <c:v>0.11330676480517932</c:v>
                </c:pt>
                <c:pt idx="84">
                  <c:v>0.11242321360320462</c:v>
                </c:pt>
                <c:pt idx="85">
                  <c:v>0.11154569578372175</c:v>
                </c:pt>
                <c:pt idx="86">
                  <c:v>0.11067417738769869</c:v>
                </c:pt>
                <c:pt idx="87">
                  <c:v>0.10980862459083518</c:v>
                </c:pt>
                <c:pt idx="88">
                  <c:v>0.10894900370343663</c:v>
                </c:pt>
                <c:pt idx="89">
                  <c:v>0.10809528117029954</c:v>
                </c:pt>
                <c:pt idx="90">
                  <c:v>0.10724742357057693</c:v>
                </c:pt>
                <c:pt idx="91">
                  <c:v>0.10640539761763002</c:v>
                </c:pt>
                <c:pt idx="92">
                  <c:v>0.10556917015891409</c:v>
                </c:pt>
                <c:pt idx="93">
                  <c:v>0.10473870817581421</c:v>
                </c:pt>
                <c:pt idx="94">
                  <c:v>0.10391397878352882</c:v>
                </c:pt>
                <c:pt idx="95">
                  <c:v>0.10309494923090368</c:v>
                </c:pt>
                <c:pt idx="96">
                  <c:v>0.10228158690028977</c:v>
                </c:pt>
                <c:pt idx="97">
                  <c:v>0.10147385930739916</c:v>
                </c:pt>
                <c:pt idx="98">
                  <c:v>0.1006717341011345</c:v>
                </c:pt>
                <c:pt idx="99">
                  <c:v>9.9875179063448449E-2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2-4FB5-882E-38122CDE3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Sheet1!$X$9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Sheet1!$W$10:$W$109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Sheet1!$X$10:$X$110</c:f>
              <c:numCache>
                <c:formatCode>0.00</c:formatCode>
                <c:ptCount val="101"/>
                <c:pt idx="0">
                  <c:v>10.024993751041535</c:v>
                </c:pt>
                <c:pt idx="1">
                  <c:v>10.04997500834164</c:v>
                </c:pt>
                <c:pt idx="2">
                  <c:v>10.074943796862108</c:v>
                </c:pt>
                <c:pt idx="3">
                  <c:v>10.09990095705529</c:v>
                </c:pt>
                <c:pt idx="4">
                  <c:v>10.124853505595766</c:v>
                </c:pt>
                <c:pt idx="5">
                  <c:v>10.149824263976633</c:v>
                </c:pt>
                <c:pt idx="6">
                  <c:v>10.174855551627196</c:v>
                </c:pt>
                <c:pt idx="7">
                  <c:v>10.20000340899017</c:v>
                </c:pt>
                <c:pt idx="8">
                  <c:v>10.225328024864538</c:v>
                </c:pt>
                <c:pt idx="9">
                  <c:v>10.250885626702193</c:v>
                </c:pt>
                <c:pt idx="10">
                  <c:v>10.276723599888641</c:v>
                </c:pt>
                <c:pt idx="11">
                  <c:v>10.302878495053584</c:v>
                </c:pt>
                <c:pt idx="12">
                  <c:v>10.329375971825264</c:v>
                </c:pt>
                <c:pt idx="13">
                  <c:v>10.356231810132314</c:v>
                </c:pt>
                <c:pt idx="14">
                  <c:v>10.383453383416921</c:v>
                </c:pt>
                <c:pt idx="15">
                  <c:v>10.411041229622924</c:v>
                </c:pt>
                <c:pt idx="16">
                  <c:v>10.438990526920769</c:v>
                </c:pt>
                <c:pt idx="17">
                  <c:v>10.467292387946351</c:v>
                </c:pt>
                <c:pt idx="18">
                  <c:v>10.49593494731289</c:v>
                </c:pt>
                <c:pt idx="19">
                  <c:v>10.524904248984377</c:v>
                </c:pt>
                <c:pt idx="20">
                  <c:v>10.554184954676479</c:v>
                </c:pt>
                <c:pt idx="21">
                  <c:v>10.583760899423581</c:v>
                </c:pt>
                <c:pt idx="22">
                  <c:v>10.613615520430635</c:v>
                </c:pt>
                <c:pt idx="23">
                  <c:v>10.643732182970503</c:v>
                </c:pt>
                <c:pt idx="24">
                  <c:v>10.674094423855493</c:v>
                </c:pt>
                <c:pt idx="25">
                  <c:v>10.704686129663187</c:v>
                </c:pt>
                <c:pt idx="26">
                  <c:v>10.735491663797539</c:v>
                </c:pt>
                <c:pt idx="27">
                  <c:v>10.76649595376049</c:v>
                </c:pt>
                <c:pt idx="28">
                  <c:v>10.797684547728146</c:v>
                </c:pt>
                <c:pt idx="29">
                  <c:v>10.829043647646238</c:v>
                </c:pt>
                <c:pt idx="30">
                  <c:v>10.860560124532931</c:v>
                </c:pt>
                <c:pt idx="31">
                  <c:v>10.892221520451947</c:v>
                </c:pt>
                <c:pt idx="32">
                  <c:v>10.924016040641192</c:v>
                </c:pt>
                <c:pt idx="33">
                  <c:v>10.955932538507163</c:v>
                </c:pt>
                <c:pt idx="34">
                  <c:v>10.987960495583842</c:v>
                </c:pt>
                <c:pt idx="35">
                  <c:v>11.020089998072677</c:v>
                </c:pt>
                <c:pt idx="36">
                  <c:v>11.052311711202378</c:v>
                </c:pt>
                <c:pt idx="37">
                  <c:v>11.08461685235109</c:v>
                </c:pt>
                <c:pt idx="38">
                  <c:v>11.116997163641635</c:v>
                </c:pt>
                <c:pt idx="39">
                  <c:v>11.149444884540756</c:v>
                </c:pt>
                <c:pt idx="40">
                  <c:v>11.181952724851968</c:v>
                </c:pt>
                <c:pt idx="41">
                  <c:v>11.214513838383581</c:v>
                </c:pt>
                <c:pt idx="42">
                  <c:v>11.247121797488632</c:v>
                </c:pt>
                <c:pt idx="43">
                  <c:v>11.279770568609194</c:v>
                </c:pt>
                <c:pt idx="44">
                  <c:v>11.312454488907591</c:v>
                </c:pt>
                <c:pt idx="45">
                  <c:v>11.345168244029601</c:v>
                </c:pt>
                <c:pt idx="46">
                  <c:v>11.377906847016256</c:v>
                </c:pt>
                <c:pt idx="47">
                  <c:v>11.410665618359666</c:v>
                </c:pt>
                <c:pt idx="48">
                  <c:v>11.443440167182921</c:v>
                </c:pt>
                <c:pt idx="49">
                  <c:v>11.476226373512894</c:v>
                </c:pt>
                <c:pt idx="50">
                  <c:v>11.509020371607114</c:v>
                </c:pt>
                <c:pt idx="51">
                  <c:v>11.541818534290677</c:v>
                </c:pt>
                <c:pt idx="52">
                  <c:v>11.574617458256235</c:v>
                </c:pt>
                <c:pt idx="53">
                  <c:v>11.607413950278207</c:v>
                </c:pt>
                <c:pt idx="54">
                  <c:v>11.640205014292185</c:v>
                </c:pt>
                <c:pt idx="55">
                  <c:v>11.672987839290819</c:v>
                </c:pt>
                <c:pt idx="56">
                  <c:v>11.705759787988185</c:v>
                </c:pt>
                <c:pt idx="57">
                  <c:v>11.738518386206763</c:v>
                </c:pt>
                <c:pt idx="58">
                  <c:v>11.77126131294213</c:v>
                </c:pt>
                <c:pt idx="59">
                  <c:v>11.803986391062985</c:v>
                </c:pt>
                <c:pt idx="60">
                  <c:v>11.836691578606022</c:v>
                </c:pt>
                <c:pt idx="61">
                  <c:v>11.869374960627191</c:v>
                </c:pt>
                <c:pt idx="62">
                  <c:v>11.902034741573168</c:v>
                </c:pt>
                <c:pt idx="63">
                  <c:v>11.934669238139101</c:v>
                </c:pt>
                <c:pt idx="64">
                  <c:v>11.967276872580285</c:v>
                </c:pt>
                <c:pt idx="65">
                  <c:v>11.999856166447827</c:v>
                </c:pt>
                <c:pt idx="66">
                  <c:v>12.032405734720413</c:v>
                </c:pt>
                <c:pt idx="67">
                  <c:v>12.064924280305441</c:v>
                </c:pt>
                <c:pt idx="68">
                  <c:v>12.097410588885282</c:v>
                </c:pt>
                <c:pt idx="69">
                  <c:v>12.129863524085536</c:v>
                </c:pt>
                <c:pt idx="70">
                  <c:v>12.162282022943991</c:v>
                </c:pt>
                <c:pt idx="71">
                  <c:v>12.194665091660241</c:v>
                </c:pt>
                <c:pt idx="72">
                  <c:v>12.227011801607482</c:v>
                </c:pt>
                <c:pt idx="73">
                  <c:v>12.259321285589039</c:v>
                </c:pt>
                <c:pt idx="74">
                  <c:v>12.291592734323679</c:v>
                </c:pt>
                <c:pt idx="75">
                  <c:v>12.323825393144425</c:v>
                </c:pt>
                <c:pt idx="76">
                  <c:v>12.356018558897226</c:v>
                </c:pt>
                <c:pt idx="77">
                  <c:v>12.388171577026114</c:v>
                </c:pt>
                <c:pt idx="78">
                  <c:v>12.420283838833029</c:v>
                </c:pt>
                <c:pt idx="79">
                  <c:v>12.452354778900791</c:v>
                </c:pt>
                <c:pt idx="80">
                  <c:v>12.484383872668879</c:v>
                </c:pt>
                <c:pt idx="81">
                  <c:v>12.516370634152125</c:v>
                </c:pt>
                <c:pt idx="82">
                  <c:v>12.548314613793202</c:v>
                </c:pt>
                <c:pt idx="83">
                  <c:v>12.580215396440472</c:v>
                </c:pt>
                <c:pt idx="84">
                  <c:v>12.612072599443302</c:v>
                </c:pt>
                <c:pt idx="85">
                  <c:v>12.643885870857218</c:v>
                </c:pt>
                <c:pt idx="86">
                  <c:v>12.675654887752451</c:v>
                </c:pt>
                <c:pt idx="87">
                  <c:v>12.707379354618979</c:v>
                </c:pt>
                <c:pt idx="88">
                  <c:v>12.739059001862429</c:v>
                </c:pt>
                <c:pt idx="89">
                  <c:v>12.770693584385121</c:v>
                </c:pt>
                <c:pt idx="90">
                  <c:v>12.802282880246956</c:v>
                </c:pt>
                <c:pt idx="91">
                  <c:v>12.833826689401441</c:v>
                </c:pt>
                <c:pt idx="92">
                  <c:v>12.865324832502203</c:v>
                </c:pt>
                <c:pt idx="93">
                  <c:v>12.896777149775687</c:v>
                </c:pt>
                <c:pt idx="94">
                  <c:v>12.928183499956262</c:v>
                </c:pt>
                <c:pt idx="95">
                  <c:v>12.95954375927974</c:v>
                </c:pt>
                <c:pt idx="96">
                  <c:v>12.990857820532106</c:v>
                </c:pt>
                <c:pt idx="97">
                  <c:v>13.022125592149933</c:v>
                </c:pt>
                <c:pt idx="98">
                  <c:v>13.053346997369864</c:v>
                </c:pt>
                <c:pt idx="99">
                  <c:v>13.084521973423655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5-4D09-92C4-01FE6BE149F2}"/>
            </c:ext>
          </c:extLst>
        </c:ser>
        <c:ser>
          <c:idx val="1"/>
          <c:order val="1"/>
          <c:tx>
            <c:strRef>
              <c:f>Sheet1!$Y$9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Sheet1!$W$10:$W$109</c:f>
              <c:numCache>
                <c:formatCode>0.00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cat>
          <c:val>
            <c:numRef>
              <c:f>Sheet1!$Y$10:$Y$110</c:f>
              <c:numCache>
                <c:formatCode>0.00</c:formatCode>
                <c:ptCount val="101"/>
                <c:pt idx="0">
                  <c:v>3.6200796076582649E-21</c:v>
                </c:pt>
                <c:pt idx="1">
                  <c:v>1.0390266251088595E-11</c:v>
                </c:pt>
                <c:pt idx="2">
                  <c:v>1.8747645189906335E-8</c:v>
                </c:pt>
                <c:pt idx="3">
                  <c:v>8.9042193873938664E-7</c:v>
                </c:pt>
                <c:pt idx="4">
                  <c:v>9.6254687666583877E-6</c:v>
                </c:pt>
                <c:pt idx="5">
                  <c:v>4.9039145278357774E-5</c:v>
                </c:pt>
                <c:pt idx="6">
                  <c:v>1.6144464793316042E-4</c:v>
                </c:pt>
                <c:pt idx="7">
                  <c:v>4.0287618974394618E-4</c:v>
                </c:pt>
                <c:pt idx="8">
                  <c:v>8.3351634306678968E-4</c:v>
                </c:pt>
                <c:pt idx="9">
                  <c:v>1.5095863363111944E-3</c:v>
                </c:pt>
                <c:pt idx="10">
                  <c:v>2.4784653345940044E-3</c:v>
                </c:pt>
                <c:pt idx="11">
                  <c:v>3.7766977503513599E-3</c:v>
                </c:pt>
                <c:pt idx="12">
                  <c:v>5.4299369976543443E-3</c:v>
                </c:pt>
                <c:pt idx="13">
                  <c:v>7.4539567940651308E-3</c:v>
                </c:pt>
                <c:pt idx="14">
                  <c:v>9.8561243738410353E-3</c:v>
                </c:pt>
                <c:pt idx="15">
                  <c:v>1.2636971475951497E-2</c:v>
                </c:pt>
                <c:pt idx="16">
                  <c:v>1.5791670069107422E-2</c:v>
                </c:pt>
                <c:pt idx="17">
                  <c:v>1.9311326590529809E-2</c:v>
                </c:pt>
                <c:pt idx="18">
                  <c:v>2.3184069457910184E-2</c:v>
                </c:pt>
                <c:pt idx="19">
                  <c:v>2.7395936442778934E-2</c:v>
                </c:pt>
                <c:pt idx="20">
                  <c:v>3.1931583071430292E-2</c:v>
                </c:pt>
                <c:pt idx="21">
                  <c:v>3.6774838192018988E-2</c:v>
                </c:pt>
                <c:pt idx="22">
                  <c:v>4.1909132826283058E-2</c:v>
                </c:pt>
                <c:pt idx="23">
                  <c:v>4.7317826067025504E-2</c:v>
                </c:pt>
                <c:pt idx="24">
                  <c:v>5.2984448549565633E-2</c:v>
                </c:pt>
                <c:pt idx="25">
                  <c:v>5.8892880677563708E-2</c:v>
                </c:pt>
                <c:pt idx="26">
                  <c:v>6.5027479684168776E-2</c:v>
                </c:pt>
                <c:pt idx="27">
                  <c:v>7.1373166903573537E-2</c:v>
                </c:pt>
                <c:pt idx="28">
                  <c:v>7.791548434726403E-2</c:v>
                </c:pt>
                <c:pt idx="29">
                  <c:v>8.4640627799366985E-2</c:v>
                </c:pt>
                <c:pt idx="30">
                  <c:v>9.1535462119575417E-2</c:v>
                </c:pt>
                <c:pt idx="31">
                  <c:v>9.8587523216207451E-2</c:v>
                </c:pt>
                <c:pt idx="32">
                  <c:v>0.10578501017481434</c:v>
                </c:pt>
                <c:pt idx="33">
                  <c:v>0.11311677025264855</c:v>
                </c:pt>
                <c:pt idx="34">
                  <c:v>0.12057227883750032</c:v>
                </c:pt>
                <c:pt idx="35">
                  <c:v>0.12814161598770824</c:v>
                </c:pt>
                <c:pt idx="36">
                  <c:v>0.13581544079196073</c:v>
                </c:pt>
                <c:pt idx="37">
                  <c:v>0.14358496449138913</c:v>
                </c:pt>
                <c:pt idx="38">
                  <c:v>0.15144192307494819</c:v>
                </c:pt>
                <c:pt idx="39">
                  <c:v>0.15937854987852074</c:v>
                </c:pt>
                <c:pt idx="40">
                  <c:v>0.16738754857786331</c:v>
                </c:pt>
                <c:pt idx="41">
                  <c:v>0.17546206685655719</c:v>
                </c:pt>
                <c:pt idx="42">
                  <c:v>0.18359567094601115</c:v>
                </c:pt>
                <c:pt idx="43">
                  <c:v>0.19178232116969474</c:v>
                </c:pt>
                <c:pt idx="44">
                  <c:v>0.20001634857440775</c:v>
                </c:pt>
                <c:pt idx="45">
                  <c:v>0.20829243269345943</c:v>
                </c:pt>
                <c:pt idx="46">
                  <c:v>0.21660558045844924</c:v>
                </c:pt>
                <c:pt idx="47">
                  <c:v>0.22495110625513126</c:v>
                </c:pt>
                <c:pt idx="48">
                  <c:v>0.23332461310328201</c:v>
                </c:pt>
                <c:pt idx="49">
                  <c:v>0.24172197492952163</c:v>
                </c:pt>
                <c:pt idx="50">
                  <c:v>0.25013931989416216</c:v>
                </c:pt>
                <c:pt idx="51">
                  <c:v>0.2585730147281402</c:v>
                </c:pt>
                <c:pt idx="52">
                  <c:v>0.26701965003298556</c:v>
                </c:pt>
                <c:pt idx="53">
                  <c:v>0.27547602649504466</c:v>
                </c:pt>
                <c:pt idx="54">
                  <c:v>0.28393914196489067</c:v>
                </c:pt>
                <c:pt idx="55">
                  <c:v>0.29240617935316227</c:v>
                </c:pt>
                <c:pt idx="56">
                  <c:v>0.30087449529501065</c:v>
                </c:pt>
                <c:pt idx="57">
                  <c:v>0.30934160953699852</c:v>
                </c:pt>
                <c:pt idx="58">
                  <c:v>0.31780519500183768</c:v>
                </c:pt>
                <c:pt idx="59">
                  <c:v>0.32626306848839981</c:v>
                </c:pt>
                <c:pt idx="60">
                  <c:v>0.33471318196655453</c:v>
                </c:pt>
                <c:pt idx="61">
                  <c:v>0.34315361442847703</c:v>
                </c:pt>
                <c:pt idx="62">
                  <c:v>0.35158256426015111</c:v>
                </c:pt>
                <c:pt idx="63">
                  <c:v>0.35999834209899362</c:v>
                </c:pt>
                <c:pt idx="64">
                  <c:v>0.36839936414558583</c:v>
                </c:pt>
                <c:pt idx="65">
                  <c:v>0.37678414589942655</c:v>
                </c:pt>
                <c:pt idx="66">
                  <c:v>0.385151296290557</c:v>
                </c:pt>
                <c:pt idx="67">
                  <c:v>0.39349951218077184</c:v>
                </c:pt>
                <c:pt idx="68">
                  <c:v>0.40182757320985907</c:v>
                </c:pt>
                <c:pt idx="69">
                  <c:v>0.4101343369638597</c:v>
                </c:pt>
                <c:pt idx="70">
                  <c:v>0.41841873444401401</c:v>
                </c:pt>
                <c:pt idx="71">
                  <c:v>0.42667976581639255</c:v>
                </c:pt>
                <c:pt idx="72">
                  <c:v>0.43491649642367758</c:v>
                </c:pt>
                <c:pt idx="73">
                  <c:v>0.44312805304171565</c:v>
                </c:pt>
                <c:pt idx="74">
                  <c:v>0.45131362036476208</c:v>
                </c:pt>
                <c:pt idx="75">
                  <c:v>0.45947243770439972</c:v>
                </c:pt>
                <c:pt idx="76">
                  <c:v>0.46760379588809897</c:v>
                </c:pt>
                <c:pt idx="77">
                  <c:v>0.47570703434444805</c:v>
                </c:pt>
                <c:pt idx="78">
                  <c:v>0.48378153836293514</c:v>
                </c:pt>
                <c:pt idx="79">
                  <c:v>0.4918267365169493</c:v>
                </c:pt>
                <c:pt idx="80">
                  <c:v>0.4998420982395313</c:v>
                </c:pt>
                <c:pt idx="81">
                  <c:v>0.50782713154207038</c:v>
                </c:pt>
                <c:pt idx="82">
                  <c:v>0.51578138086681502</c:v>
                </c:pt>
                <c:pt idx="83">
                  <c:v>0.52370442506470027</c:v>
                </c:pt>
                <c:pt idx="84">
                  <c:v>0.53159587549064202</c:v>
                </c:pt>
                <c:pt idx="85">
                  <c:v>0.53945537420875311</c:v>
                </c:pt>
                <c:pt idx="86">
                  <c:v>0.54728259230079601</c:v>
                </c:pt>
                <c:pt idx="87">
                  <c:v>0.55507722827131101</c:v>
                </c:pt>
                <c:pt idx="88">
                  <c:v>0.56283900654346741</c:v>
                </c:pt>
                <c:pt idx="89">
                  <c:v>0.57056767604011682</c:v>
                </c:pt>
                <c:pt idx="90">
                  <c:v>0.57826300884467852</c:v>
                </c:pt>
                <c:pt idx="91">
                  <c:v>0.58592479893717275</c:v>
                </c:pt>
                <c:pt idx="92">
                  <c:v>0.59355286100071236</c:v>
                </c:pt>
                <c:pt idx="93">
                  <c:v>0.60114702929424713</c:v>
                </c:pt>
                <c:pt idx="94">
                  <c:v>0.60870715658757835</c:v>
                </c:pt>
                <c:pt idx="95">
                  <c:v>0.61623311315497808</c:v>
                </c:pt>
                <c:pt idx="96">
                  <c:v>0.62372478582383817</c:v>
                </c:pt>
                <c:pt idx="97">
                  <c:v>0.6311820770751817</c:v>
                </c:pt>
                <c:pt idx="98">
                  <c:v>0.63860490419297733</c:v>
                </c:pt>
                <c:pt idx="99">
                  <c:v>0.64599319845936076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5-4D09-92C4-01FE6BE14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to maturity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Option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Sheet1!$AT$9</c:f>
              <c:strCache>
                <c:ptCount val="1"/>
                <c:pt idx="0">
                  <c:v>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Sheet1!$AS$10:$AS$109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Sheet1!$AT$10:$AT$110</c:f>
              <c:numCache>
                <c:formatCode>0.00</c:formatCode>
                <c:ptCount val="101"/>
                <c:pt idx="0">
                  <c:v>11.077491517254394</c:v>
                </c:pt>
                <c:pt idx="1">
                  <c:v>11.055495470088232</c:v>
                </c:pt>
                <c:pt idx="2">
                  <c:v>11.033514825818813</c:v>
                </c:pt>
                <c:pt idx="3">
                  <c:v>11.01154961209533</c:v>
                </c:pt>
                <c:pt idx="4">
                  <c:v>10.989599856651196</c:v>
                </c:pt>
                <c:pt idx="5">
                  <c:v>10.967665587303841</c:v>
                </c:pt>
                <c:pt idx="6">
                  <c:v>10.945746831954501</c:v>
                </c:pt>
                <c:pt idx="7">
                  <c:v>10.923843618587931</c:v>
                </c:pt>
                <c:pt idx="8">
                  <c:v>10.901955975272244</c:v>
                </c:pt>
                <c:pt idx="9">
                  <c:v>10.880083930158619</c:v>
                </c:pt>
                <c:pt idx="10">
                  <c:v>10.858227511481076</c:v>
                </c:pt>
                <c:pt idx="11">
                  <c:v>10.836386747556205</c:v>
                </c:pt>
                <c:pt idx="12">
                  <c:v>10.814561666782993</c:v>
                </c:pt>
                <c:pt idx="13">
                  <c:v>10.792752297642501</c:v>
                </c:pt>
                <c:pt idx="14">
                  <c:v>10.770958668697602</c:v>
                </c:pt>
                <c:pt idx="15">
                  <c:v>10.74918080859279</c:v>
                </c:pt>
                <c:pt idx="16">
                  <c:v>10.727418746053843</c:v>
                </c:pt>
                <c:pt idx="17">
                  <c:v>10.705672509887613</c:v>
                </c:pt>
                <c:pt idx="18">
                  <c:v>10.683942128981698</c:v>
                </c:pt>
                <c:pt idx="19">
                  <c:v>10.662227632304209</c:v>
                </c:pt>
                <c:pt idx="20">
                  <c:v>10.640529048903502</c:v>
                </c:pt>
                <c:pt idx="21">
                  <c:v>10.61884640790786</c:v>
                </c:pt>
                <c:pt idx="22">
                  <c:v>10.597179738525206</c:v>
                </c:pt>
                <c:pt idx="23">
                  <c:v>10.575529070042883</c:v>
                </c:pt>
                <c:pt idx="24">
                  <c:v>10.553894431827224</c:v>
                </c:pt>
                <c:pt idx="25">
                  <c:v>10.532275853323448</c:v>
                </c:pt>
                <c:pt idx="26">
                  <c:v>10.510673364055165</c:v>
                </c:pt>
                <c:pt idx="27">
                  <c:v>10.489086993624205</c:v>
                </c:pt>
                <c:pt idx="28">
                  <c:v>10.46751677171023</c:v>
                </c:pt>
                <c:pt idx="29">
                  <c:v>10.445962728070469</c:v>
                </c:pt>
                <c:pt idx="30">
                  <c:v>10.424424892539434</c:v>
                </c:pt>
                <c:pt idx="31">
                  <c:v>10.402903295028501</c:v>
                </c:pt>
                <c:pt idx="32">
                  <c:v>10.381397965525643</c:v>
                </c:pt>
                <c:pt idx="33">
                  <c:v>10.359908934095152</c:v>
                </c:pt>
                <c:pt idx="34">
                  <c:v>10.338436230877214</c:v>
                </c:pt>
                <c:pt idx="35">
                  <c:v>10.316979886087651</c:v>
                </c:pt>
                <c:pt idx="36">
                  <c:v>10.295539930017533</c:v>
                </c:pt>
                <c:pt idx="37">
                  <c:v>10.27411639303287</c:v>
                </c:pt>
                <c:pt idx="38">
                  <c:v>10.252709305574228</c:v>
                </c:pt>
                <c:pt idx="39">
                  <c:v>10.231318698156457</c:v>
                </c:pt>
                <c:pt idx="40">
                  <c:v>10.209944601368242</c:v>
                </c:pt>
                <c:pt idx="41">
                  <c:v>10.188587045871799</c:v>
                </c:pt>
                <c:pt idx="42">
                  <c:v>10.167246062402505</c:v>
                </c:pt>
                <c:pt idx="43">
                  <c:v>10.14592168176857</c:v>
                </c:pt>
                <c:pt idx="44">
                  <c:v>10.124613934850572</c:v>
                </c:pt>
                <c:pt idx="45">
                  <c:v>10.103322852601181</c:v>
                </c:pt>
                <c:pt idx="46">
                  <c:v>10.082048466044739</c:v>
                </c:pt>
                <c:pt idx="47">
                  <c:v>10.060790806276913</c:v>
                </c:pt>
                <c:pt idx="48">
                  <c:v>10.039549904464252</c:v>
                </c:pt>
                <c:pt idx="49">
                  <c:v>10.018325791843857</c:v>
                </c:pt>
                <c:pt idx="50">
                  <c:v>9.9971184997229727</c:v>
                </c:pt>
                <c:pt idx="51">
                  <c:v>9.9759280594785693</c:v>
                </c:pt>
                <c:pt idx="52">
                  <c:v>9.9547545025569804</c:v>
                </c:pt>
                <c:pt idx="53">
                  <c:v>9.9335978604734834</c:v>
                </c:pt>
                <c:pt idx="54">
                  <c:v>9.9124581648118735</c:v>
                </c:pt>
                <c:pt idx="55">
                  <c:v>9.8913354472241011</c:v>
                </c:pt>
                <c:pt idx="56">
                  <c:v>9.87022973942981</c:v>
                </c:pt>
                <c:pt idx="57">
                  <c:v>9.8491410732159395</c:v>
                </c:pt>
                <c:pt idx="58">
                  <c:v>9.8280694804362909</c:v>
                </c:pt>
                <c:pt idx="59">
                  <c:v>9.8070149930111583</c:v>
                </c:pt>
                <c:pt idx="60">
                  <c:v>9.7859776429268095</c:v>
                </c:pt>
                <c:pt idx="61">
                  <c:v>9.7649574622351167</c:v>
                </c:pt>
                <c:pt idx="62">
                  <c:v>9.743954483053102</c:v>
                </c:pt>
                <c:pt idx="63">
                  <c:v>9.7229687375624749</c:v>
                </c:pt>
                <c:pt idx="64">
                  <c:v>9.7020002580092424</c:v>
                </c:pt>
                <c:pt idx="65">
                  <c:v>9.6810490767031894</c:v>
                </c:pt>
                <c:pt idx="66">
                  <c:v>9.6601152260174885</c:v>
                </c:pt>
                <c:pt idx="67">
                  <c:v>9.6391987383881954</c:v>
                </c:pt>
                <c:pt idx="68">
                  <c:v>9.6182996463138437</c:v>
                </c:pt>
                <c:pt idx="69">
                  <c:v>9.5974179823549335</c:v>
                </c:pt>
                <c:pt idx="70">
                  <c:v>9.5765537791334552</c:v>
                </c:pt>
                <c:pt idx="71">
                  <c:v>9.5557070693324704</c:v>
                </c:pt>
                <c:pt idx="72">
                  <c:v>9.5348778856956216</c:v>
                </c:pt>
                <c:pt idx="73">
                  <c:v>9.514066261026592</c:v>
                </c:pt>
                <c:pt idx="74">
                  <c:v>9.4932722281887152</c:v>
                </c:pt>
                <c:pt idx="75">
                  <c:v>9.4724958201044274</c:v>
                </c:pt>
                <c:pt idx="76">
                  <c:v>9.4517370697547847</c:v>
                </c:pt>
                <c:pt idx="77">
                  <c:v>9.4309960101789869</c:v>
                </c:pt>
                <c:pt idx="78">
                  <c:v>9.4102726744738945</c:v>
                </c:pt>
                <c:pt idx="79">
                  <c:v>9.3895670957934314</c:v>
                </c:pt>
                <c:pt idx="80">
                  <c:v>9.3688793073482444</c:v>
                </c:pt>
                <c:pt idx="81">
                  <c:v>9.3482093424049921</c:v>
                </c:pt>
                <c:pt idx="82">
                  <c:v>9.3275572342860613</c:v>
                </c:pt>
                <c:pt idx="83">
                  <c:v>9.3069230163688133</c:v>
                </c:pt>
                <c:pt idx="84">
                  <c:v>9.28630672208525</c:v>
                </c:pt>
                <c:pt idx="85">
                  <c:v>9.265708384921389</c:v>
                </c:pt>
                <c:pt idx="86">
                  <c:v>9.2451280384167731</c:v>
                </c:pt>
                <c:pt idx="87">
                  <c:v>9.2245657161639087</c:v>
                </c:pt>
                <c:pt idx="88">
                  <c:v>9.2040214518077619</c:v>
                </c:pt>
                <c:pt idx="89">
                  <c:v>9.1834952790452178</c:v>
                </c:pt>
                <c:pt idx="90">
                  <c:v>9.1629872316245056</c:v>
                </c:pt>
                <c:pt idx="91">
                  <c:v>9.1424973433446937</c:v>
                </c:pt>
                <c:pt idx="92">
                  <c:v>9.1220256480550717</c:v>
                </c:pt>
                <c:pt idx="93">
                  <c:v>9.1015721796546813</c:v>
                </c:pt>
                <c:pt idx="94">
                  <c:v>9.0811369720917128</c:v>
                </c:pt>
                <c:pt idx="95">
                  <c:v>9.0607200593629429</c:v>
                </c:pt>
                <c:pt idx="96">
                  <c:v>9.0403214755131316</c:v>
                </c:pt>
                <c:pt idx="97">
                  <c:v>9.019941254634567</c:v>
                </c:pt>
                <c:pt idx="98">
                  <c:v>8.9995794308663761</c:v>
                </c:pt>
                <c:pt idx="99">
                  <c:v>8.9792360383939851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F-416F-9726-7D061DB4C0C4}"/>
            </c:ext>
          </c:extLst>
        </c:ser>
        <c:ser>
          <c:idx val="1"/>
          <c:order val="1"/>
          <c:tx>
            <c:strRef>
              <c:f>Sheet1!$AU$9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Sheet1!$AS$10:$AS$109</c:f>
              <c:numCache>
                <c:formatCode>0.0%</c:formatCode>
                <c:ptCount val="1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1.0000000000000002E-2</c:v>
                </c:pt>
                <c:pt idx="10">
                  <c:v>1.1000000000000003E-2</c:v>
                </c:pt>
                <c:pt idx="11">
                  <c:v>1.2000000000000004E-2</c:v>
                </c:pt>
                <c:pt idx="12">
                  <c:v>1.3000000000000005E-2</c:v>
                </c:pt>
                <c:pt idx="13">
                  <c:v>1.4000000000000005E-2</c:v>
                </c:pt>
                <c:pt idx="14">
                  <c:v>1.5000000000000006E-2</c:v>
                </c:pt>
                <c:pt idx="15">
                  <c:v>1.6000000000000007E-2</c:v>
                </c:pt>
                <c:pt idx="16">
                  <c:v>1.7000000000000008E-2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2.2000000000000013E-2</c:v>
                </c:pt>
                <c:pt idx="22">
                  <c:v>2.3000000000000013E-2</c:v>
                </c:pt>
                <c:pt idx="23">
                  <c:v>2.4000000000000014E-2</c:v>
                </c:pt>
                <c:pt idx="24">
                  <c:v>2.5000000000000015E-2</c:v>
                </c:pt>
                <c:pt idx="25">
                  <c:v>2.6000000000000016E-2</c:v>
                </c:pt>
                <c:pt idx="26">
                  <c:v>2.7000000000000017E-2</c:v>
                </c:pt>
                <c:pt idx="27">
                  <c:v>2.8000000000000018E-2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3.5000000000000024E-2</c:v>
                </c:pt>
                <c:pt idx="35">
                  <c:v>3.6000000000000025E-2</c:v>
                </c:pt>
                <c:pt idx="36">
                  <c:v>3.7000000000000026E-2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4.6000000000000034E-2</c:v>
                </c:pt>
                <c:pt idx="46">
                  <c:v>4.7000000000000035E-2</c:v>
                </c:pt>
                <c:pt idx="47">
                  <c:v>4.8000000000000036E-2</c:v>
                </c:pt>
                <c:pt idx="48">
                  <c:v>4.9000000000000037E-2</c:v>
                </c:pt>
                <c:pt idx="49">
                  <c:v>5.0000000000000037E-2</c:v>
                </c:pt>
                <c:pt idx="50">
                  <c:v>5.1000000000000038E-2</c:v>
                </c:pt>
                <c:pt idx="51">
                  <c:v>5.2000000000000039E-2</c:v>
                </c:pt>
                <c:pt idx="52">
                  <c:v>5.300000000000004E-2</c:v>
                </c:pt>
                <c:pt idx="53">
                  <c:v>5.4000000000000041E-2</c:v>
                </c:pt>
                <c:pt idx="54">
                  <c:v>5.5000000000000042E-2</c:v>
                </c:pt>
                <c:pt idx="55">
                  <c:v>5.6000000000000043E-2</c:v>
                </c:pt>
                <c:pt idx="56">
                  <c:v>5.7000000000000044E-2</c:v>
                </c:pt>
                <c:pt idx="57">
                  <c:v>5.8000000000000045E-2</c:v>
                </c:pt>
                <c:pt idx="58">
                  <c:v>5.9000000000000045E-2</c:v>
                </c:pt>
                <c:pt idx="59">
                  <c:v>6.0000000000000046E-2</c:v>
                </c:pt>
                <c:pt idx="60">
                  <c:v>6.1000000000000047E-2</c:v>
                </c:pt>
                <c:pt idx="61">
                  <c:v>6.2000000000000048E-2</c:v>
                </c:pt>
                <c:pt idx="62">
                  <c:v>6.3000000000000042E-2</c:v>
                </c:pt>
                <c:pt idx="63">
                  <c:v>6.4000000000000043E-2</c:v>
                </c:pt>
                <c:pt idx="64">
                  <c:v>6.5000000000000044E-2</c:v>
                </c:pt>
                <c:pt idx="65">
                  <c:v>6.6000000000000045E-2</c:v>
                </c:pt>
                <c:pt idx="66">
                  <c:v>6.7000000000000046E-2</c:v>
                </c:pt>
                <c:pt idx="67">
                  <c:v>6.8000000000000047E-2</c:v>
                </c:pt>
                <c:pt idx="68">
                  <c:v>6.9000000000000047E-2</c:v>
                </c:pt>
                <c:pt idx="69">
                  <c:v>7.0000000000000048E-2</c:v>
                </c:pt>
                <c:pt idx="70">
                  <c:v>7.1000000000000049E-2</c:v>
                </c:pt>
                <c:pt idx="71">
                  <c:v>7.200000000000005E-2</c:v>
                </c:pt>
                <c:pt idx="72">
                  <c:v>7.3000000000000051E-2</c:v>
                </c:pt>
                <c:pt idx="73">
                  <c:v>7.4000000000000052E-2</c:v>
                </c:pt>
                <c:pt idx="74">
                  <c:v>7.5000000000000053E-2</c:v>
                </c:pt>
                <c:pt idx="75">
                  <c:v>7.6000000000000054E-2</c:v>
                </c:pt>
                <c:pt idx="76">
                  <c:v>7.7000000000000055E-2</c:v>
                </c:pt>
                <c:pt idx="77">
                  <c:v>7.8000000000000055E-2</c:v>
                </c:pt>
                <c:pt idx="78">
                  <c:v>7.9000000000000056E-2</c:v>
                </c:pt>
                <c:pt idx="79">
                  <c:v>8.0000000000000057E-2</c:v>
                </c:pt>
                <c:pt idx="80">
                  <c:v>8.1000000000000058E-2</c:v>
                </c:pt>
                <c:pt idx="81">
                  <c:v>8.2000000000000059E-2</c:v>
                </c:pt>
                <c:pt idx="82">
                  <c:v>8.300000000000006E-2</c:v>
                </c:pt>
                <c:pt idx="83">
                  <c:v>8.4000000000000061E-2</c:v>
                </c:pt>
                <c:pt idx="84">
                  <c:v>8.5000000000000062E-2</c:v>
                </c:pt>
                <c:pt idx="85">
                  <c:v>8.6000000000000063E-2</c:v>
                </c:pt>
                <c:pt idx="86">
                  <c:v>8.7000000000000063E-2</c:v>
                </c:pt>
                <c:pt idx="87">
                  <c:v>8.8000000000000064E-2</c:v>
                </c:pt>
                <c:pt idx="88">
                  <c:v>8.9000000000000065E-2</c:v>
                </c:pt>
                <c:pt idx="89">
                  <c:v>9.0000000000000066E-2</c:v>
                </c:pt>
                <c:pt idx="90">
                  <c:v>9.1000000000000067E-2</c:v>
                </c:pt>
                <c:pt idx="91">
                  <c:v>9.2000000000000068E-2</c:v>
                </c:pt>
                <c:pt idx="92">
                  <c:v>9.3000000000000069E-2</c:v>
                </c:pt>
                <c:pt idx="93">
                  <c:v>9.400000000000007E-2</c:v>
                </c:pt>
                <c:pt idx="94">
                  <c:v>9.500000000000007E-2</c:v>
                </c:pt>
                <c:pt idx="95">
                  <c:v>9.6000000000000071E-2</c:v>
                </c:pt>
                <c:pt idx="96">
                  <c:v>9.7000000000000072E-2</c:v>
                </c:pt>
                <c:pt idx="97">
                  <c:v>9.8000000000000073E-2</c:v>
                </c:pt>
                <c:pt idx="98">
                  <c:v>9.9000000000000074E-2</c:v>
                </c:pt>
                <c:pt idx="99">
                  <c:v>0.10000000000000007</c:v>
                </c:pt>
              </c:numCache>
            </c:numRef>
          </c:cat>
          <c:val>
            <c:numRef>
              <c:f>Sheet1!$AU$10:$AU$110</c:f>
              <c:numCache>
                <c:formatCode>0.00</c:formatCode>
                <c:ptCount val="101"/>
                <c:pt idx="0">
                  <c:v>0.14824892729315664</c:v>
                </c:pt>
                <c:pt idx="1">
                  <c:v>0.14931557156400244</c:v>
                </c:pt>
                <c:pt idx="2">
                  <c:v>0.15038875052593026</c:v>
                </c:pt>
                <c:pt idx="3">
                  <c:v>0.15146849523818506</c:v>
                </c:pt>
                <c:pt idx="4">
                  <c:v>0.15255483684292948</c:v>
                </c:pt>
                <c:pt idx="5">
                  <c:v>0.15364780656503019</c:v>
                </c:pt>
                <c:pt idx="6">
                  <c:v>0.15474743571183813</c:v>
                </c:pt>
                <c:pt idx="7">
                  <c:v>0.15585375567293447</c:v>
                </c:pt>
                <c:pt idx="8">
                  <c:v>0.15696679791992674</c:v>
                </c:pt>
                <c:pt idx="9">
                  <c:v>0.15808659400618508</c:v>
                </c:pt>
                <c:pt idx="10">
                  <c:v>0.15921317556662329</c:v>
                </c:pt>
                <c:pt idx="11">
                  <c:v>0.16034657431742927</c:v>
                </c:pt>
                <c:pt idx="12">
                  <c:v>0.16148682205584564</c:v>
                </c:pt>
                <c:pt idx="13">
                  <c:v>0.1626339506598935</c:v>
                </c:pt>
                <c:pt idx="14">
                  <c:v>0.16378799208812689</c:v>
                </c:pt>
                <c:pt idx="15">
                  <c:v>0.16494897837937161</c:v>
                </c:pt>
                <c:pt idx="16">
                  <c:v>0.16611694165246815</c:v>
                </c:pt>
                <c:pt idx="17">
                  <c:v>0.16729191410599986</c:v>
                </c:pt>
                <c:pt idx="18">
                  <c:v>0.16847392801801497</c:v>
                </c:pt>
                <c:pt idx="19">
                  <c:v>0.16966301574577392</c:v>
                </c:pt>
                <c:pt idx="20">
                  <c:v>0.17085920972544244</c:v>
                </c:pt>
                <c:pt idx="21">
                  <c:v>0.17206254247184072</c:v>
                </c:pt>
                <c:pt idx="22">
                  <c:v>0.17327304657813736</c:v>
                </c:pt>
                <c:pt idx="23">
                  <c:v>0.1744907547155683</c:v>
                </c:pt>
                <c:pt idx="24">
                  <c:v>0.17571569963313793</c:v>
                </c:pt>
                <c:pt idx="25">
                  <c:v>0.17694791415734379</c:v>
                </c:pt>
                <c:pt idx="26">
                  <c:v>0.17818743119183944</c:v>
                </c:pt>
                <c:pt idx="27">
                  <c:v>0.1794342837171734</c:v>
                </c:pt>
                <c:pt idx="28">
                  <c:v>0.18068850479044807</c:v>
                </c:pt>
                <c:pt idx="29">
                  <c:v>0.18195012754502926</c:v>
                </c:pt>
                <c:pt idx="30">
                  <c:v>0.18321918519021452</c:v>
                </c:pt>
                <c:pt idx="31">
                  <c:v>0.1844957110109342</c:v>
                </c:pt>
                <c:pt idx="32">
                  <c:v>0.18577973836741135</c:v>
                </c:pt>
                <c:pt idx="33">
                  <c:v>0.18707130069484812</c:v>
                </c:pt>
                <c:pt idx="34">
                  <c:v>0.18837043150308963</c:v>
                </c:pt>
                <c:pt idx="35">
                  <c:v>0.18967716437628912</c:v>
                </c:pt>
                <c:pt idx="36">
                  <c:v>0.19099153297257754</c:v>
                </c:pt>
                <c:pt idx="37">
                  <c:v>0.19231357102371138</c:v>
                </c:pt>
                <c:pt idx="38">
                  <c:v>0.19364331233474097</c:v>
                </c:pt>
                <c:pt idx="39">
                  <c:v>0.19498079078364894</c:v>
                </c:pt>
                <c:pt idx="40">
                  <c:v>0.19632604032101364</c:v>
                </c:pt>
                <c:pt idx="41">
                  <c:v>0.19767909496962899</c:v>
                </c:pt>
                <c:pt idx="42">
                  <c:v>0.19903998882416962</c:v>
                </c:pt>
                <c:pt idx="43">
                  <c:v>0.20040875605081077</c:v>
                </c:pt>
                <c:pt idx="44">
                  <c:v>0.20178543088687118</c:v>
                </c:pt>
                <c:pt idx="45">
                  <c:v>0.20317004764042457</c:v>
                </c:pt>
                <c:pt idx="46">
                  <c:v>0.20456264068994567</c:v>
                </c:pt>
                <c:pt idx="47">
                  <c:v>0.20596324448391856</c:v>
                </c:pt>
                <c:pt idx="48">
                  <c:v>0.20737189354045604</c:v>
                </c:pt>
                <c:pt idx="49">
                  <c:v>0.20878862244690755</c:v>
                </c:pt>
                <c:pt idx="50">
                  <c:v>0.21021346585948697</c:v>
                </c:pt>
                <c:pt idx="51">
                  <c:v>0.21164645850285169</c:v>
                </c:pt>
                <c:pt idx="52">
                  <c:v>0.21308763516972196</c:v>
                </c:pt>
                <c:pt idx="53">
                  <c:v>0.21453703072048125</c:v>
                </c:pt>
                <c:pt idx="54">
                  <c:v>0.21599468008275835</c:v>
                </c:pt>
                <c:pt idx="55">
                  <c:v>0.21746061825101615</c:v>
                </c:pt>
                <c:pt idx="56">
                  <c:v>0.21893488028616437</c:v>
                </c:pt>
                <c:pt idx="57">
                  <c:v>0.22041750131510485</c:v>
                </c:pt>
                <c:pt idx="58">
                  <c:v>0.22190851653033539</c:v>
                </c:pt>
                <c:pt idx="59">
                  <c:v>0.22340796118952211</c:v>
                </c:pt>
                <c:pt idx="60">
                  <c:v>0.22491587061505625</c:v>
                </c:pt>
                <c:pt idx="61">
                  <c:v>0.22643228019364114</c:v>
                </c:pt>
                <c:pt idx="62">
                  <c:v>0.22795722537583929</c:v>
                </c:pt>
                <c:pt idx="63">
                  <c:v>0.22949074167564643</c:v>
                </c:pt>
                <c:pt idx="64">
                  <c:v>0.23103286467003326</c:v>
                </c:pt>
                <c:pt idx="65">
                  <c:v>0.23258362999850313</c:v>
                </c:pt>
                <c:pt idx="66">
                  <c:v>0.23414307336264528</c:v>
                </c:pt>
                <c:pt idx="67">
                  <c:v>0.23571123052567078</c:v>
                </c:pt>
                <c:pt idx="68">
                  <c:v>0.23728813731196752</c:v>
                </c:pt>
                <c:pt idx="69">
                  <c:v>0.23887382960660908</c:v>
                </c:pt>
                <c:pt idx="70">
                  <c:v>0.24046834335492218</c:v>
                </c:pt>
                <c:pt idx="71">
                  <c:v>0.24207171456198751</c:v>
                </c:pt>
                <c:pt idx="72">
                  <c:v>0.24368397929218411</c:v>
                </c:pt>
                <c:pt idx="73">
                  <c:v>0.24530517366869109</c:v>
                </c:pt>
                <c:pt idx="74">
                  <c:v>0.24693533387303379</c:v>
                </c:pt>
                <c:pt idx="75">
                  <c:v>0.2485744961445624</c:v>
                </c:pt>
                <c:pt idx="76">
                  <c:v>0.25022269677999809</c:v>
                </c:pt>
                <c:pt idx="77">
                  <c:v>0.25187997213290192</c:v>
                </c:pt>
                <c:pt idx="78">
                  <c:v>0.25354635861321828</c:v>
                </c:pt>
                <c:pt idx="79">
                  <c:v>0.25522189268673223</c:v>
                </c:pt>
                <c:pt idx="80">
                  <c:v>0.25690661087459699</c:v>
                </c:pt>
                <c:pt idx="81">
                  <c:v>0.25860054975280278</c:v>
                </c:pt>
                <c:pt idx="82">
                  <c:v>0.26030374595168215</c:v>
                </c:pt>
                <c:pt idx="83">
                  <c:v>0.26201623615537617</c:v>
                </c:pt>
                <c:pt idx="84">
                  <c:v>0.26373805710132547</c:v>
                </c:pt>
                <c:pt idx="85">
                  <c:v>0.26546924557974449</c:v>
                </c:pt>
                <c:pt idx="86">
                  <c:v>0.26720983843308677</c:v>
                </c:pt>
                <c:pt idx="87">
                  <c:v>0.26895987255552534</c:v>
                </c:pt>
                <c:pt idx="88">
                  <c:v>0.2707193848924021</c:v>
                </c:pt>
                <c:pt idx="89">
                  <c:v>0.27248841243970734</c:v>
                </c:pt>
                <c:pt idx="90">
                  <c:v>0.27426699224351481</c:v>
                </c:pt>
                <c:pt idx="91">
                  <c:v>0.27605516139945596</c:v>
                </c:pt>
                <c:pt idx="92">
                  <c:v>0.27785295705215329</c:v>
                </c:pt>
                <c:pt idx="93">
                  <c:v>0.27966041639467676</c:v>
                </c:pt>
                <c:pt idx="94">
                  <c:v>0.28147757666797979</c:v>
                </c:pt>
                <c:pt idx="95">
                  <c:v>0.28330447516034329</c:v>
                </c:pt>
                <c:pt idx="96">
                  <c:v>0.28514114920680633</c:v>
                </c:pt>
                <c:pt idx="97">
                  <c:v>0.2869876361885888</c:v>
                </c:pt>
                <c:pt idx="98">
                  <c:v>0.28884397353254521</c:v>
                </c:pt>
                <c:pt idx="99">
                  <c:v>0.2907101987105527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F-416F-9726-7D061DB4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28847"/>
        <c:axId val="1996829327"/>
      </c:lineChart>
      <c:catAx>
        <c:axId val="19968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Annual dividend 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9327"/>
        <c:crosses val="autoZero"/>
        <c:auto val="1"/>
        <c:lblAlgn val="ctr"/>
        <c:lblOffset val="100"/>
        <c:noMultiLvlLbl val="0"/>
      </c:catAx>
      <c:valAx>
        <c:axId val="19968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0E059-8730-4100-AE55-69688EAEB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21</xdr:col>
      <xdr:colOff>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6CA396-9B9C-42EF-90D3-0D69B686E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9</xdr:row>
      <xdr:rowOff>0</xdr:rowOff>
    </xdr:from>
    <xdr:to>
      <xdr:col>43</xdr:col>
      <xdr:colOff>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55EE9-729C-4078-9022-3EE726680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9</xdr:row>
      <xdr:rowOff>0</xdr:rowOff>
    </xdr:from>
    <xdr:to>
      <xdr:col>32</xdr:col>
      <xdr:colOff>0</xdr:colOff>
      <xdr:row>24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BB528A-F193-4037-9BD5-9D14AAE11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0</xdr:colOff>
      <xdr:row>9</xdr:row>
      <xdr:rowOff>0</xdr:rowOff>
    </xdr:from>
    <xdr:to>
      <xdr:col>54</xdr:col>
      <xdr:colOff>0</xdr:colOff>
      <xdr:row>24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24DF28-288D-45C5-9171-C145CCE2B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workbookViewId="0">
      <selection activeCell="B1" sqref="B1"/>
    </sheetView>
  </sheetViews>
  <sheetFormatPr defaultRowHeight="14.5" x14ac:dyDescent="0.35"/>
  <cols>
    <col min="2" max="3" width="8.7265625" style="4"/>
    <col min="12" max="12" width="8.7265625" style="2"/>
    <col min="13" max="14" width="8.7265625" style="4"/>
    <col min="23" max="25" width="8.7265625" style="4"/>
    <col min="34" max="34" width="8.7265625" style="7"/>
    <col min="35" max="36" width="8.7265625" style="4"/>
    <col min="45" max="45" width="8.7265625" style="7"/>
    <col min="46" max="47" width="8.7265625" style="4"/>
  </cols>
  <sheetData>
    <row r="1" spans="1:47" x14ac:dyDescent="0.35">
      <c r="A1" s="1" t="s">
        <v>7</v>
      </c>
    </row>
    <row r="2" spans="1:47" x14ac:dyDescent="0.35">
      <c r="A2" s="6" t="s">
        <v>9</v>
      </c>
      <c r="B2" s="4">
        <v>50</v>
      </c>
    </row>
    <row r="3" spans="1:47" x14ac:dyDescent="0.35">
      <c r="A3" s="6" t="s">
        <v>10</v>
      </c>
      <c r="B3" s="4">
        <v>60</v>
      </c>
    </row>
    <row r="4" spans="1:47" x14ac:dyDescent="0.35">
      <c r="A4" t="s">
        <v>0</v>
      </c>
      <c r="B4" s="4">
        <v>0.05</v>
      </c>
    </row>
    <row r="5" spans="1:47" x14ac:dyDescent="0.35">
      <c r="A5" t="s">
        <v>1</v>
      </c>
      <c r="B5" s="4">
        <v>0.3846</v>
      </c>
    </row>
    <row r="6" spans="1:47" x14ac:dyDescent="0.35">
      <c r="A6" t="s">
        <v>3</v>
      </c>
      <c r="B6" s="4">
        <v>0.2</v>
      </c>
    </row>
    <row r="7" spans="1:47" x14ac:dyDescent="0.35">
      <c r="A7" t="s">
        <v>2</v>
      </c>
      <c r="B7" s="4">
        <v>0</v>
      </c>
    </row>
    <row r="9" spans="1:47" s="1" customFormat="1" x14ac:dyDescent="0.35">
      <c r="A9" s="1" t="s">
        <v>6</v>
      </c>
      <c r="B9" s="10" t="s">
        <v>4</v>
      </c>
      <c r="C9" s="11" t="s">
        <v>5</v>
      </c>
      <c r="L9" s="3" t="s">
        <v>8</v>
      </c>
      <c r="M9" s="10" t="s">
        <v>4</v>
      </c>
      <c r="N9" s="11" t="s">
        <v>5</v>
      </c>
      <c r="W9" s="5" t="s">
        <v>12</v>
      </c>
      <c r="X9" s="10" t="s">
        <v>4</v>
      </c>
      <c r="Y9" s="11" t="s">
        <v>5</v>
      </c>
      <c r="AH9" s="8" t="s">
        <v>11</v>
      </c>
      <c r="AI9" s="10" t="s">
        <v>4</v>
      </c>
      <c r="AJ9" s="11" t="s">
        <v>5</v>
      </c>
      <c r="AS9" s="8" t="s">
        <v>13</v>
      </c>
      <c r="AT9" s="10" t="s">
        <v>4</v>
      </c>
      <c r="AU9" s="11" t="s">
        <v>5</v>
      </c>
    </row>
    <row r="10" spans="1:47" x14ac:dyDescent="0.35">
      <c r="A10" cm="1">
        <f t="array" ref="A10:A109">_xlfn.SEQUENCE(100)</f>
        <v>1</v>
      </c>
      <c r="B10" s="4" cm="1">
        <f t="array" ref="B10:B109">CALL_PRICE(50,_xlfn.ANCHORARRAY($A$10),$B$4,$B$5,$B$6,$B$7)</f>
        <v>4.422671288836783E-218</v>
      </c>
      <c r="C10" s="4" cm="1">
        <f t="array" ref="C10:C109">PUT_PRICE(50,_xlfn.ANCHORARRAY($A$10),$B$4,$B$5,$B$6,$B$7)</f>
        <v>48.047685846984734</v>
      </c>
      <c r="L10" s="2" cm="1">
        <f t="array" ref="L10:L109">_xlfn.SEQUENCE(100,,0.01,0.01)</f>
        <v>0.01</v>
      </c>
      <c r="M10" s="4" cm="1">
        <f t="array" ref="M10:M109">CALL_PRICE($B$2,$B$3,$B$4,$B$5,_xlfn.ANCHORARRAY($L$10),$B$7)</f>
        <v>10.952314153015266</v>
      </c>
      <c r="N10" s="4" cm="1">
        <f t="array" ref="N10:N109">PUT_PRICE($B$2,$B$3,$B$4,$B$5,_xlfn.ANCHORARRAY($L$10),$B$7)</f>
        <v>5.5332386268514931E-234</v>
      </c>
      <c r="W10" s="9" cm="1">
        <f t="array" ref="W10:W109">_xlfn.SEQUENCE(100,,0.01,0.01)</f>
        <v>0.01</v>
      </c>
      <c r="X10" s="4" cm="1">
        <f t="array" ref="X10:X109">CALL_PRICE($B$2,$B$3,$B$4,_xlfn.ANCHORARRAY($W$10),$B$6,$B$7)</f>
        <v>10.024993751041535</v>
      </c>
      <c r="Y10" s="4" cm="1">
        <f t="array" ref="Y10:Y109">PUT_PRICE($B$2,$B$3,$B$4,_xlfn.ANCHORARRAY($W$10),$B$6,$B$7)</f>
        <v>3.6200796076582649E-21</v>
      </c>
      <c r="AH10" s="7" cm="1">
        <f t="array" ref="AH10:AH109">_xlfn.SEQUENCE(100,,0.001,0.001)</f>
        <v>1E-3</v>
      </c>
      <c r="AI10" s="4" cm="1">
        <f t="array" ref="AI10:AI109">CALL_PRICE($B$2,$B$3,_xlfn.ANCHORARRAY($AH$10),$B$5,$B$6,$B$7)</f>
        <v>10.230543258753585</v>
      </c>
      <c r="AJ10" s="4" cm="1">
        <f t="array" ref="AJ10:AJ109">PUT_PRICE($B$2,$B$3,_xlfn.ANCHORARRAY($AH$10),$B$5,$B$6,$B$7)</f>
        <v>0.21131695620855595</v>
      </c>
      <c r="AS10" s="7" cm="1">
        <f t="array" ref="AS10:AS109">_xlfn.SEQUENCE(100,,0.001,0.001)</f>
        <v>1E-3</v>
      </c>
      <c r="AT10" s="4" cm="1">
        <f t="array" ref="AT10:AT109">CALL_PRICE($B$2,$B$3,$B$4,$B$5,$B$6,_xlfn.ANCHORARRAY($AS$10))</f>
        <v>11.077491517254394</v>
      </c>
      <c r="AU10" s="4" cm="1">
        <f t="array" ref="AU10:AU109">PUT_PRICE($B$2,$B$3,$B$4,$B$5,$B$6,_xlfn.ANCHORARRAY($AS$10))</f>
        <v>0.14824892729315664</v>
      </c>
    </row>
    <row r="11" spans="1:47" x14ac:dyDescent="0.35">
      <c r="A11">
        <v>2</v>
      </c>
      <c r="B11" s="4">
        <v>2.2769961642684332E-148</v>
      </c>
      <c r="C11" s="4">
        <v>47.047685846984734</v>
      </c>
      <c r="L11" s="2">
        <v>0.02</v>
      </c>
      <c r="M11" s="4">
        <v>10.952314153015266</v>
      </c>
      <c r="N11" s="4">
        <v>4.5950647422267633E-61</v>
      </c>
      <c r="W11" s="4">
        <v>0.02</v>
      </c>
      <c r="X11" s="4">
        <v>10.04997500834164</v>
      </c>
      <c r="Y11" s="4">
        <v>1.0390266251088595E-11</v>
      </c>
      <c r="AH11" s="7">
        <v>2E-3</v>
      </c>
      <c r="AI11" s="4">
        <v>10.24824601604621</v>
      </c>
      <c r="AJ11" s="4">
        <v>0.20980080397034007</v>
      </c>
      <c r="AS11" s="7">
        <v>2E-3</v>
      </c>
      <c r="AT11" s="4">
        <v>11.055495470088232</v>
      </c>
      <c r="AU11" s="4">
        <v>0.14931557156400244</v>
      </c>
    </row>
    <row r="12" spans="1:47" x14ac:dyDescent="0.35">
      <c r="A12">
        <v>3</v>
      </c>
      <c r="B12" s="4">
        <v>7.3508669402684019E-114</v>
      </c>
      <c r="C12" s="4">
        <v>46.047685846984734</v>
      </c>
      <c r="L12" s="2">
        <v>0.03</v>
      </c>
      <c r="M12" s="4">
        <v>10.952314153015266</v>
      </c>
      <c r="N12" s="4">
        <v>1.0969050585797109E-28</v>
      </c>
      <c r="W12" s="4">
        <v>0.03</v>
      </c>
      <c r="X12" s="4">
        <v>10.074943796862108</v>
      </c>
      <c r="Y12" s="4">
        <v>1.8747645189906335E-8</v>
      </c>
      <c r="AH12" s="7">
        <v>3.0000000000000001E-3</v>
      </c>
      <c r="AI12" s="4">
        <v>10.265950709934799</v>
      </c>
      <c r="AJ12" s="4">
        <v>0.20829397849948572</v>
      </c>
      <c r="AS12" s="7">
        <v>3.0000000000000001E-3</v>
      </c>
      <c r="AT12" s="4">
        <v>11.033514825818813</v>
      </c>
      <c r="AU12" s="4">
        <v>0.15038875052593026</v>
      </c>
    </row>
    <row r="13" spans="1:47" x14ac:dyDescent="0.35">
      <c r="A13">
        <v>4</v>
      </c>
      <c r="B13" s="4">
        <v>3.5227834853521341E-92</v>
      </c>
      <c r="C13" s="4">
        <v>45.047685846984734</v>
      </c>
      <c r="L13" s="2">
        <v>0.04</v>
      </c>
      <c r="M13" s="4">
        <v>10.952314153015266</v>
      </c>
      <c r="N13" s="4">
        <v>3.6009191487447443E-17</v>
      </c>
      <c r="W13" s="4">
        <v>0.04</v>
      </c>
      <c r="X13" s="4">
        <v>10.09990095705529</v>
      </c>
      <c r="Y13" s="4">
        <v>8.9042193873938664E-7</v>
      </c>
      <c r="AH13" s="7">
        <v>4.0000000000000001E-3</v>
      </c>
      <c r="AI13" s="4">
        <v>10.283657298028238</v>
      </c>
      <c r="AJ13" s="4">
        <v>0.20679643456313856</v>
      </c>
      <c r="AS13" s="7">
        <v>4.0000000000000001E-3</v>
      </c>
      <c r="AT13" s="4">
        <v>11.01154961209533</v>
      </c>
      <c r="AU13" s="4">
        <v>0.15146849523818506</v>
      </c>
    </row>
    <row r="14" spans="1:47" x14ac:dyDescent="0.35">
      <c r="A14">
        <v>5</v>
      </c>
      <c r="B14" s="4">
        <v>5.7849137063719815E-77</v>
      </c>
      <c r="C14" s="4">
        <v>44.047685846984734</v>
      </c>
      <c r="L14" s="2">
        <v>0.05</v>
      </c>
      <c r="M14" s="4">
        <v>10.95231415302522</v>
      </c>
      <c r="N14" s="4">
        <v>9.9515645329016487E-12</v>
      </c>
      <c r="W14" s="4">
        <v>0.05</v>
      </c>
      <c r="X14" s="4">
        <v>10.124853505595766</v>
      </c>
      <c r="Y14" s="4">
        <v>9.6254687666583877E-6</v>
      </c>
      <c r="AH14" s="7">
        <v>5.0000000000000001E-3</v>
      </c>
      <c r="AI14" s="4">
        <v>10.30136573806675</v>
      </c>
      <c r="AJ14" s="4">
        <v>0.20530812706091695</v>
      </c>
      <c r="AS14" s="7">
        <v>5.0000000000000001E-3</v>
      </c>
      <c r="AT14" s="4">
        <v>10.989599856651196</v>
      </c>
      <c r="AU14" s="4">
        <v>0.15255483684292948</v>
      </c>
    </row>
    <row r="15" spans="1:47" x14ac:dyDescent="0.35">
      <c r="A15">
        <v>6</v>
      </c>
      <c r="B15" s="4">
        <v>1.4344443511431457E-65</v>
      </c>
      <c r="C15" s="4">
        <v>43.047685846984734</v>
      </c>
      <c r="L15" s="2">
        <v>6.0000000000000005E-2</v>
      </c>
      <c r="M15" s="4">
        <v>10.95231416366375</v>
      </c>
      <c r="N15" s="4">
        <v>1.0648482407214959E-8</v>
      </c>
      <c r="W15" s="4">
        <v>6.0000000000000005E-2</v>
      </c>
      <c r="X15" s="4">
        <v>10.149824263976633</v>
      </c>
      <c r="Y15" s="4">
        <v>4.9039145278357774E-5</v>
      </c>
      <c r="AH15" s="7">
        <v>6.0000000000000001E-3</v>
      </c>
      <c r="AI15" s="4">
        <v>10.319075987922169</v>
      </c>
      <c r="AJ15" s="4">
        <v>0.20382901102512729</v>
      </c>
      <c r="AS15" s="7">
        <v>6.0000000000000001E-3</v>
      </c>
      <c r="AT15" s="4">
        <v>10.967665587303841</v>
      </c>
      <c r="AU15" s="4">
        <v>0.15364780656503019</v>
      </c>
    </row>
    <row r="16" spans="1:47" x14ac:dyDescent="0.35">
      <c r="A16">
        <v>7</v>
      </c>
      <c r="B16" s="4">
        <v>1.1569269015586878E-56</v>
      </c>
      <c r="C16" s="4">
        <v>42.047685846984734</v>
      </c>
      <c r="L16" s="2">
        <v>7.0000000000000007E-2</v>
      </c>
      <c r="M16" s="4">
        <v>10.952314957746871</v>
      </c>
      <c r="N16" s="4">
        <v>8.0473160257287651E-7</v>
      </c>
      <c r="W16" s="4">
        <v>7.0000000000000007E-2</v>
      </c>
      <c r="X16" s="4">
        <v>10.174855551627196</v>
      </c>
      <c r="Y16" s="4">
        <v>1.6144464793316042E-4</v>
      </c>
      <c r="AH16" s="7">
        <v>7.0000000000000001E-3</v>
      </c>
      <c r="AI16" s="4">
        <v>10.336788005598109</v>
      </c>
      <c r="AJ16" s="4">
        <v>0.20235904162094265</v>
      </c>
      <c r="AS16" s="7">
        <v>7.0000000000000001E-3</v>
      </c>
      <c r="AT16" s="4">
        <v>10.945746831954501</v>
      </c>
      <c r="AU16" s="4">
        <v>0.15474743571183813</v>
      </c>
    </row>
    <row r="17" spans="1:47" x14ac:dyDescent="0.35">
      <c r="A17">
        <v>8</v>
      </c>
      <c r="B17" s="4">
        <v>1.7401063354935864E-49</v>
      </c>
      <c r="C17" s="4">
        <v>41.047685846984734</v>
      </c>
      <c r="L17" s="2">
        <v>0.08</v>
      </c>
      <c r="M17" s="4">
        <v>10.95232870151483</v>
      </c>
      <c r="N17" s="4">
        <v>1.454849956005074E-5</v>
      </c>
      <c r="W17" s="4">
        <v>0.08</v>
      </c>
      <c r="X17" s="4">
        <v>10.20000340899017</v>
      </c>
      <c r="Y17" s="4">
        <v>4.0287618974394618E-4</v>
      </c>
      <c r="AH17" s="7">
        <v>8.0000000000000002E-3</v>
      </c>
      <c r="AI17" s="4">
        <v>10.354501749230153</v>
      </c>
      <c r="AJ17" s="4">
        <v>0.20089817414659006</v>
      </c>
      <c r="AS17" s="7">
        <v>8.0000000000000002E-3</v>
      </c>
      <c r="AT17" s="4">
        <v>10.923843618587931</v>
      </c>
      <c r="AU17" s="4">
        <v>0.15585375567293447</v>
      </c>
    </row>
    <row r="18" spans="1:47" x14ac:dyDescent="0.35">
      <c r="A18">
        <v>9</v>
      </c>
      <c r="B18" s="4">
        <v>1.4364853461980697E-43</v>
      </c>
      <c r="C18" s="4">
        <v>40.047685846984734</v>
      </c>
      <c r="L18" s="2">
        <v>0.09</v>
      </c>
      <c r="M18" s="4">
        <v>10.952427302281258</v>
      </c>
      <c r="N18" s="4">
        <v>1.1314926599671933E-4</v>
      </c>
      <c r="W18" s="4">
        <v>0.09</v>
      </c>
      <c r="X18" s="4">
        <v>10.225328024864538</v>
      </c>
      <c r="Y18" s="4">
        <v>8.3351634306678968E-4</v>
      </c>
      <c r="AH18" s="7">
        <v>9.0000000000000011E-3</v>
      </c>
      <c r="AI18" s="4">
        <v>10.372217177086007</v>
      </c>
      <c r="AJ18" s="4">
        <v>0.19944636403354998</v>
      </c>
      <c r="AS18" s="7">
        <v>9.0000000000000011E-3</v>
      </c>
      <c r="AT18" s="4">
        <v>10.901955975272244</v>
      </c>
      <c r="AU18" s="4">
        <v>0.15696679791992674</v>
      </c>
    </row>
    <row r="19" spans="1:47" x14ac:dyDescent="0.35">
      <c r="A19">
        <v>10</v>
      </c>
      <c r="B19" s="4">
        <v>1.3228776922133919E-38</v>
      </c>
      <c r="C19" s="4">
        <v>39.047685846984734</v>
      </c>
      <c r="L19" s="2">
        <v>9.9999999999999992E-2</v>
      </c>
      <c r="M19" s="4">
        <v>10.952831104081241</v>
      </c>
      <c r="N19" s="4">
        <v>5.1695106597408197E-4</v>
      </c>
      <c r="W19" s="4">
        <v>9.9999999999999992E-2</v>
      </c>
      <c r="X19" s="4">
        <v>10.250885626702193</v>
      </c>
      <c r="Y19" s="4">
        <v>1.5095863363111944E-3</v>
      </c>
      <c r="AH19" s="7">
        <v>1.0000000000000002E-2</v>
      </c>
      <c r="AI19" s="4">
        <v>10.389934247565741</v>
      </c>
      <c r="AJ19" s="4">
        <v>0.19800356684671705</v>
      </c>
      <c r="AS19" s="7">
        <v>1.0000000000000002E-2</v>
      </c>
      <c r="AT19" s="4">
        <v>10.880083930158619</v>
      </c>
      <c r="AU19" s="4">
        <v>0.15808659400618508</v>
      </c>
    </row>
    <row r="20" spans="1:47" x14ac:dyDescent="0.35">
      <c r="A20">
        <v>11</v>
      </c>
      <c r="B20" s="4">
        <v>2.2148583165371418E-34</v>
      </c>
      <c r="C20" s="4">
        <v>38.047685846984734</v>
      </c>
      <c r="L20" s="2">
        <v>0.10999999999999999</v>
      </c>
      <c r="M20" s="4">
        <v>10.953972433453508</v>
      </c>
      <c r="N20" s="4">
        <v>1.6582804382350574E-3</v>
      </c>
      <c r="W20" s="4">
        <v>0.10999999999999999</v>
      </c>
      <c r="X20" s="4">
        <v>10.276723599888641</v>
      </c>
      <c r="Y20" s="4">
        <v>2.4784653345940044E-3</v>
      </c>
      <c r="AH20" s="7">
        <v>1.1000000000000003E-2</v>
      </c>
      <c r="AI20" s="4">
        <v>10.407652919201929</v>
      </c>
      <c r="AJ20" s="4">
        <v>0.1965697382845808</v>
      </c>
      <c r="AS20" s="7">
        <v>1.1000000000000003E-2</v>
      </c>
      <c r="AT20" s="4">
        <v>10.858227511481076</v>
      </c>
      <c r="AU20" s="4">
        <v>0.15921317556662329</v>
      </c>
    </row>
    <row r="21" spans="1:47" x14ac:dyDescent="0.35">
      <c r="A21">
        <v>12</v>
      </c>
      <c r="B21" s="4">
        <v>9.5581712784426171E-31</v>
      </c>
      <c r="C21" s="4">
        <v>37.047685846984734</v>
      </c>
      <c r="L21" s="2">
        <v>0.11999999999999998</v>
      </c>
      <c r="M21" s="4">
        <v>10.956476444326981</v>
      </c>
      <c r="N21" s="4">
        <v>4.162291311708477E-3</v>
      </c>
      <c r="W21" s="4">
        <v>0.11999999999999998</v>
      </c>
      <c r="X21" s="4">
        <v>10.302878495053584</v>
      </c>
      <c r="Y21" s="4">
        <v>3.7766977503513599E-3</v>
      </c>
      <c r="AH21" s="7">
        <v>1.2000000000000004E-2</v>
      </c>
      <c r="AI21" s="4">
        <v>10.425373150659802</v>
      </c>
      <c r="AJ21" s="4">
        <v>0.19514483417938644</v>
      </c>
      <c r="AS21" s="7">
        <v>1.2000000000000004E-2</v>
      </c>
      <c r="AT21" s="4">
        <v>10.836386747556205</v>
      </c>
      <c r="AU21" s="4">
        <v>0.16034657431742927</v>
      </c>
    </row>
    <row r="22" spans="1:47" x14ac:dyDescent="0.35">
      <c r="A22">
        <v>13</v>
      </c>
      <c r="B22" s="4">
        <v>1.3749121846738549E-27</v>
      </c>
      <c r="C22" s="4">
        <v>36.047685846984734</v>
      </c>
      <c r="L22" s="2">
        <v>0.12999999999999998</v>
      </c>
      <c r="M22" s="4">
        <v>10.961073687577318</v>
      </c>
      <c r="N22" s="4">
        <v>8.7595345620546383E-3</v>
      </c>
      <c r="W22" s="4">
        <v>0.12999999999999998</v>
      </c>
      <c r="X22" s="4">
        <v>10.329375971825264</v>
      </c>
      <c r="Y22" s="4">
        <v>5.4299369976543443E-3</v>
      </c>
      <c r="AH22" s="7">
        <v>1.3000000000000005E-2</v>
      </c>
      <c r="AI22" s="4">
        <v>10.443094900737428</v>
      </c>
      <c r="AJ22" s="4">
        <v>0.19372881049731916</v>
      </c>
      <c r="AS22" s="7">
        <v>1.3000000000000005E-2</v>
      </c>
      <c r="AT22" s="4">
        <v>10.814561666782993</v>
      </c>
      <c r="AU22" s="4">
        <v>0.16148682205584564</v>
      </c>
    </row>
    <row r="23" spans="1:47" x14ac:dyDescent="0.35">
      <c r="A23">
        <v>14</v>
      </c>
      <c r="B23" s="4">
        <v>8.0056230031899856E-25</v>
      </c>
      <c r="C23" s="4">
        <v>35.047685846984734</v>
      </c>
      <c r="L23" s="2">
        <v>0.13999999999999999</v>
      </c>
      <c r="M23" s="4">
        <v>10.968495860870661</v>
      </c>
      <c r="N23" s="4">
        <v>1.618170785539319E-2</v>
      </c>
      <c r="W23" s="4">
        <v>0.13999999999999999</v>
      </c>
      <c r="X23" s="4">
        <v>10.356231810132314</v>
      </c>
      <c r="Y23" s="4">
        <v>7.4539567940651308E-3</v>
      </c>
      <c r="AH23" s="7">
        <v>1.4000000000000005E-2</v>
      </c>
      <c r="AI23" s="4">
        <v>10.460818128365858</v>
      </c>
      <c r="AJ23" s="4">
        <v>0.19232162333864444</v>
      </c>
      <c r="AS23" s="7">
        <v>1.4000000000000005E-2</v>
      </c>
      <c r="AT23" s="4">
        <v>10.792752297642501</v>
      </c>
      <c r="AU23" s="4">
        <v>0.1626339506598935</v>
      </c>
    </row>
    <row r="24" spans="1:47" x14ac:dyDescent="0.35">
      <c r="A24">
        <v>15</v>
      </c>
      <c r="B24" s="4">
        <v>2.1918543282012193E-22</v>
      </c>
      <c r="C24" s="4">
        <v>34.047685846984734</v>
      </c>
      <c r="L24" s="2">
        <v>0.15</v>
      </c>
      <c r="M24" s="4">
        <v>10.979393730251708</v>
      </c>
      <c r="N24" s="4">
        <v>2.7079577236446828E-2</v>
      </c>
      <c r="W24" s="4">
        <v>0.15</v>
      </c>
      <c r="X24" s="4">
        <v>10.383453383416921</v>
      </c>
      <c r="Y24" s="4">
        <v>9.8561243738410353E-3</v>
      </c>
      <c r="AH24" s="7">
        <v>1.5000000000000006E-2</v>
      </c>
      <c r="AI24" s="4">
        <v>10.47854279260936</v>
      </c>
      <c r="AJ24" s="4">
        <v>0.19092322893787772</v>
      </c>
      <c r="AS24" s="7">
        <v>1.5000000000000006E-2</v>
      </c>
      <c r="AT24" s="4">
        <v>10.770958668697602</v>
      </c>
      <c r="AU24" s="4">
        <v>0.16378799208812689</v>
      </c>
    </row>
    <row r="25" spans="1:47" x14ac:dyDescent="0.35">
      <c r="A25">
        <v>16</v>
      </c>
      <c r="B25" s="4">
        <v>3.1743154260308066E-20</v>
      </c>
      <c r="C25" s="4">
        <v>33.047685846984734</v>
      </c>
      <c r="L25" s="2">
        <v>0.16</v>
      </c>
      <c r="M25" s="4">
        <v>10.994290327257296</v>
      </c>
      <c r="N25" s="4">
        <v>4.1976174242030151E-2</v>
      </c>
      <c r="W25" s="4">
        <v>0.16</v>
      </c>
      <c r="X25" s="4">
        <v>10.411041229622924</v>
      </c>
      <c r="Y25" s="4">
        <v>1.2636971475951497E-2</v>
      </c>
      <c r="AH25" s="7">
        <v>1.6000000000000007E-2</v>
      </c>
      <c r="AI25" s="4">
        <v>10.496268852665459</v>
      </c>
      <c r="AJ25" s="4">
        <v>0.18953358366392337</v>
      </c>
      <c r="AS25" s="7">
        <v>1.6000000000000007E-2</v>
      </c>
      <c r="AT25" s="4">
        <v>10.74918080859279</v>
      </c>
      <c r="AU25" s="4">
        <v>0.16494897837937161</v>
      </c>
    </row>
    <row r="26" spans="1:47" x14ac:dyDescent="0.35">
      <c r="A26">
        <v>17</v>
      </c>
      <c r="B26" s="4">
        <v>2.6712263162011609E-18</v>
      </c>
      <c r="C26" s="4">
        <v>32.047685846984734</v>
      </c>
      <c r="L26" s="2">
        <v>0.17</v>
      </c>
      <c r="M26" s="4">
        <v>11.013565412776217</v>
      </c>
      <c r="N26" s="4">
        <v>6.1251259760942478E-2</v>
      </c>
      <c r="W26" s="4">
        <v>0.17</v>
      </c>
      <c r="X26" s="4">
        <v>10.438990526920769</v>
      </c>
      <c r="Y26" s="4">
        <v>1.5791670069107422E-2</v>
      </c>
      <c r="AH26" s="7">
        <v>1.7000000000000008E-2</v>
      </c>
      <c r="AI26" s="4">
        <v>10.513996267865132</v>
      </c>
      <c r="AJ26" s="4">
        <v>0.18815264402023368</v>
      </c>
      <c r="AS26" s="7">
        <v>1.7000000000000008E-2</v>
      </c>
      <c r="AT26" s="4">
        <v>10.727418746053843</v>
      </c>
      <c r="AU26" s="4">
        <v>0.16611694165246815</v>
      </c>
    </row>
    <row r="27" spans="1:47" x14ac:dyDescent="0.35">
      <c r="A27">
        <v>18</v>
      </c>
      <c r="B27" s="4">
        <v>1.4093012639940974E-16</v>
      </c>
      <c r="C27" s="4">
        <v>31.047685846984731</v>
      </c>
      <c r="L27" s="2">
        <v>0.18000000000000002</v>
      </c>
      <c r="M27" s="4">
        <v>11.037461151464107</v>
      </c>
      <c r="N27" s="4">
        <v>8.5146998448845768E-2</v>
      </c>
      <c r="W27" s="4">
        <v>0.18000000000000002</v>
      </c>
      <c r="X27" s="4">
        <v>10.467292387946351</v>
      </c>
      <c r="Y27" s="4">
        <v>1.9311326590529809E-2</v>
      </c>
      <c r="AH27" s="7">
        <v>1.8000000000000009E-2</v>
      </c>
      <c r="AI27" s="4">
        <v>10.531724997672981</v>
      </c>
      <c r="AJ27" s="4">
        <v>0.18678036664494035</v>
      </c>
      <c r="AS27" s="7">
        <v>1.8000000000000009E-2</v>
      </c>
      <c r="AT27" s="4">
        <v>10.705672509887613</v>
      </c>
      <c r="AU27" s="4">
        <v>0.16729191410599986</v>
      </c>
    </row>
    <row r="28" spans="1:47" x14ac:dyDescent="0.35">
      <c r="A28">
        <v>19</v>
      </c>
      <c r="B28" s="4">
        <v>4.9609242188662864E-15</v>
      </c>
      <c r="C28" s="4">
        <v>30.047685846984741</v>
      </c>
      <c r="L28" s="2">
        <v>0.19000000000000003</v>
      </c>
      <c r="M28" s="4">
        <v>11.066099312001441</v>
      </c>
      <c r="N28" s="4">
        <v>0.11378515898617891</v>
      </c>
      <c r="W28" s="4">
        <v>0.19000000000000003</v>
      </c>
      <c r="X28" s="4">
        <v>10.49593494731289</v>
      </c>
      <c r="Y28" s="4">
        <v>2.3184069457910184E-2</v>
      </c>
      <c r="AH28" s="7">
        <v>1.900000000000001E-2</v>
      </c>
      <c r="AI28" s="4">
        <v>10.549455001687335</v>
      </c>
      <c r="AJ28" s="4">
        <v>0.18541670831100676</v>
      </c>
      <c r="AS28" s="7">
        <v>1.900000000000001E-2</v>
      </c>
      <c r="AT28" s="4">
        <v>10.683942128981698</v>
      </c>
      <c r="AU28" s="4">
        <v>0.16847392801801497</v>
      </c>
    </row>
    <row r="29" spans="1:47" x14ac:dyDescent="0.35">
      <c r="A29">
        <v>20</v>
      </c>
      <c r="B29" s="4">
        <v>1.2267746731537477E-13</v>
      </c>
      <c r="C29" s="4">
        <v>29.047685846984855</v>
      </c>
      <c r="L29" s="2">
        <v>0.20000000000000004</v>
      </c>
      <c r="M29" s="4">
        <v>11.099502939752561</v>
      </c>
      <c r="N29" s="4">
        <v>0.14718878673729696</v>
      </c>
      <c r="W29" s="4">
        <v>0.20000000000000004</v>
      </c>
      <c r="X29" s="4">
        <v>10.524904248984377</v>
      </c>
      <c r="Y29" s="4">
        <v>2.7395936442778934E-2</v>
      </c>
      <c r="AH29" s="7">
        <v>2.0000000000000011E-2</v>
      </c>
      <c r="AI29" s="4">
        <v>10.567186239640364</v>
      </c>
      <c r="AJ29" s="4">
        <v>0.18406162592634434</v>
      </c>
      <c r="AS29" s="7">
        <v>2.0000000000000011E-2</v>
      </c>
      <c r="AT29" s="4">
        <v>10.662227632304209</v>
      </c>
      <c r="AU29" s="4">
        <v>0.16966301574577392</v>
      </c>
    </row>
    <row r="30" spans="1:47" x14ac:dyDescent="0.35">
      <c r="A30">
        <v>21</v>
      </c>
      <c r="B30" s="4">
        <v>2.2249204074182624E-12</v>
      </c>
      <c r="C30" s="4">
        <v>28.047685846986962</v>
      </c>
      <c r="L30" s="2">
        <v>0.21000000000000005</v>
      </c>
      <c r="M30" s="4">
        <v>11.137618173420591</v>
      </c>
      <c r="N30" s="4">
        <v>0.18530402040532756</v>
      </c>
      <c r="W30" s="4">
        <v>0.21000000000000005</v>
      </c>
      <c r="X30" s="4">
        <v>10.554184954676479</v>
      </c>
      <c r="Y30" s="4">
        <v>3.1931583071430292E-2</v>
      </c>
      <c r="AH30" s="7">
        <v>2.1000000000000012E-2</v>
      </c>
      <c r="AI30" s="4">
        <v>10.584918671398292</v>
      </c>
      <c r="AJ30" s="4">
        <v>0.18271507653395158</v>
      </c>
      <c r="AS30" s="7">
        <v>2.1000000000000012E-2</v>
      </c>
      <c r="AT30" s="4">
        <v>10.640529048903502</v>
      </c>
      <c r="AU30" s="4">
        <v>0.17085920972544244</v>
      </c>
    </row>
    <row r="31" spans="1:47" x14ac:dyDescent="0.35">
      <c r="A31">
        <v>22</v>
      </c>
      <c r="B31" s="4">
        <v>3.0688924278558395E-11</v>
      </c>
      <c r="C31" s="4">
        <v>27.047685847015426</v>
      </c>
      <c r="L31" s="2">
        <v>0.22000000000000006</v>
      </c>
      <c r="M31" s="4">
        <v>11.180333946594956</v>
      </c>
      <c r="N31" s="4">
        <v>0.2280197935796906</v>
      </c>
      <c r="W31" s="4">
        <v>0.22000000000000006</v>
      </c>
      <c r="X31" s="4">
        <v>10.583760899423581</v>
      </c>
      <c r="Y31" s="4">
        <v>3.6774838192018988E-2</v>
      </c>
      <c r="AH31" s="7">
        <v>2.2000000000000013E-2</v>
      </c>
      <c r="AI31" s="4">
        <v>10.602652256961427</v>
      </c>
      <c r="AJ31" s="4">
        <v>0.18137701731204725</v>
      </c>
      <c r="AS31" s="7">
        <v>2.2000000000000013E-2</v>
      </c>
      <c r="AT31" s="4">
        <v>10.61884640790786</v>
      </c>
      <c r="AU31" s="4">
        <v>0.17206254247184072</v>
      </c>
    </row>
    <row r="32" spans="1:47" x14ac:dyDescent="0.35">
      <c r="A32">
        <v>23</v>
      </c>
      <c r="B32" s="4">
        <v>3.3202298615959412E-10</v>
      </c>
      <c r="C32" s="4">
        <v>26.047685847316757</v>
      </c>
      <c r="L32" s="2">
        <v>0.23000000000000007</v>
      </c>
      <c r="M32" s="4">
        <v>11.227498657141723</v>
      </c>
      <c r="N32" s="4">
        <v>0.27518450412645201</v>
      </c>
      <c r="W32" s="4">
        <v>0.23000000000000007</v>
      </c>
      <c r="X32" s="4">
        <v>10.613615520430635</v>
      </c>
      <c r="Y32" s="4">
        <v>4.1909132826283058E-2</v>
      </c>
      <c r="AH32" s="7">
        <v>2.3000000000000013E-2</v>
      </c>
      <c r="AI32" s="4">
        <v>10.620386956464337</v>
      </c>
      <c r="AJ32" s="4">
        <v>0.18004740557417298</v>
      </c>
      <c r="AS32" s="7">
        <v>2.3000000000000013E-2</v>
      </c>
      <c r="AT32" s="4">
        <v>10.597179738525206</v>
      </c>
      <c r="AU32" s="4">
        <v>0.17327304657813736</v>
      </c>
    </row>
    <row r="33" spans="1:47" x14ac:dyDescent="0.35">
      <c r="A33">
        <v>24</v>
      </c>
      <c r="B33" s="4">
        <v>2.8929810117277886E-9</v>
      </c>
      <c r="C33" s="4">
        <v>25.047685849877716</v>
      </c>
      <c r="L33" s="2">
        <v>0.24000000000000007</v>
      </c>
      <c r="M33" s="4">
        <v>11.27893366085744</v>
      </c>
      <c r="N33" s="4">
        <v>0.32661950784217098</v>
      </c>
      <c r="W33" s="4">
        <v>0.24000000000000007</v>
      </c>
      <c r="X33" s="4">
        <v>10.643732182970503</v>
      </c>
      <c r="Y33" s="4">
        <v>4.7317826067025504E-2</v>
      </c>
      <c r="AH33" s="7">
        <v>2.4000000000000014E-2</v>
      </c>
      <c r="AI33" s="4">
        <v>10.638122730175951</v>
      </c>
      <c r="AJ33" s="4">
        <v>0.17872619876932649</v>
      </c>
      <c r="AS33" s="7">
        <v>2.4000000000000014E-2</v>
      </c>
      <c r="AT33" s="4">
        <v>10.575529070042883</v>
      </c>
      <c r="AU33" s="4">
        <v>0.1744907547155683</v>
      </c>
    </row>
    <row r="34" spans="1:47" x14ac:dyDescent="0.35">
      <c r="A34">
        <v>25</v>
      </c>
      <c r="B34" s="4">
        <v>2.0768191086797579E-8</v>
      </c>
      <c r="C34" s="4">
        <v>24.047685867752925</v>
      </c>
      <c r="L34" s="2">
        <v>0.25000000000000006</v>
      </c>
      <c r="M34" s="4">
        <v>11.334443838692962</v>
      </c>
      <c r="N34" s="4">
        <v>0.382129685677703</v>
      </c>
      <c r="W34" s="4">
        <v>0.25000000000000006</v>
      </c>
      <c r="X34" s="4">
        <v>10.674094423855493</v>
      </c>
      <c r="Y34" s="4">
        <v>5.2984448549565633E-2</v>
      </c>
      <c r="AH34" s="7">
        <v>2.5000000000000015E-2</v>
      </c>
      <c r="AI34" s="4">
        <v>10.655859538499691</v>
      </c>
      <c r="AJ34" s="4">
        <v>0.17741335448205264</v>
      </c>
      <c r="AS34" s="7">
        <v>2.5000000000000015E-2</v>
      </c>
      <c r="AT34" s="4">
        <v>10.553894431827224</v>
      </c>
      <c r="AU34" s="4">
        <v>0.17571569963313793</v>
      </c>
    </row>
    <row r="35" spans="1:47" x14ac:dyDescent="0.35">
      <c r="A35">
        <v>26</v>
      </c>
      <c r="B35" s="4">
        <v>1.2528437247188285E-7</v>
      </c>
      <c r="C35" s="4">
        <v>23.047685972269111</v>
      </c>
      <c r="L35" s="2">
        <v>0.26000000000000006</v>
      </c>
      <c r="M35" s="4">
        <v>11.393825649453611</v>
      </c>
      <c r="N35" s="4">
        <v>0.44151149643835197</v>
      </c>
      <c r="W35" s="4">
        <v>0.26000000000000006</v>
      </c>
      <c r="X35" s="4">
        <v>10.704686129663187</v>
      </c>
      <c r="Y35" s="4">
        <v>5.8892880677563708E-2</v>
      </c>
      <c r="AH35" s="7">
        <v>2.6000000000000016E-2</v>
      </c>
      <c r="AI35" s="4">
        <v>10.673597341973547</v>
      </c>
      <c r="AJ35" s="4">
        <v>0.17610883043258507</v>
      </c>
      <c r="AS35" s="7">
        <v>2.6000000000000016E-2</v>
      </c>
      <c r="AT35" s="4">
        <v>10.532275853323448</v>
      </c>
      <c r="AU35" s="4">
        <v>0.17694791415734379</v>
      </c>
    </row>
    <row r="36" spans="1:47" x14ac:dyDescent="0.35">
      <c r="A36">
        <v>27</v>
      </c>
      <c r="B36" s="4">
        <v>6.4611785273956777E-7</v>
      </c>
      <c r="C36" s="4">
        <v>22.047686493102582</v>
      </c>
      <c r="L36" s="2">
        <v>0.27000000000000007</v>
      </c>
      <c r="M36" s="4">
        <v>11.456873114871641</v>
      </c>
      <c r="N36" s="4">
        <v>0.50455896185637172</v>
      </c>
      <c r="W36" s="4">
        <v>0.27000000000000007</v>
      </c>
      <c r="X36" s="4">
        <v>10.735491663797539</v>
      </c>
      <c r="Y36" s="4">
        <v>6.5027479684168776E-2</v>
      </c>
      <c r="AH36" s="7">
        <v>2.7000000000000017E-2</v>
      </c>
      <c r="AI36" s="4">
        <v>10.691336101270188</v>
      </c>
      <c r="AJ36" s="4">
        <v>0.17481258447690795</v>
      </c>
      <c r="AS36" s="7">
        <v>2.7000000000000017E-2</v>
      </c>
      <c r="AT36" s="4">
        <v>10.510673364055165</v>
      </c>
      <c r="AU36" s="4">
        <v>0.17818743119183944</v>
      </c>
    </row>
    <row r="37" spans="1:47" x14ac:dyDescent="0.35">
      <c r="A37">
        <v>28</v>
      </c>
      <c r="B37" s="4">
        <v>2.8919568152511988E-6</v>
      </c>
      <c r="C37" s="4">
        <v>21.047688738941549</v>
      </c>
      <c r="L37" s="2">
        <v>0.28000000000000008</v>
      </c>
      <c r="M37" s="4">
        <v>11.523382155237293</v>
      </c>
      <c r="N37" s="4">
        <v>0.57106800222203002</v>
      </c>
      <c r="W37" s="4">
        <v>0.28000000000000008</v>
      </c>
      <c r="X37" s="4">
        <v>10.76649595376049</v>
      </c>
      <c r="Y37" s="4">
        <v>7.1373166903573537E-2</v>
      </c>
      <c r="AH37" s="7">
        <v>2.8000000000000018E-2</v>
      </c>
      <c r="AI37" s="4">
        <v>10.7090757771971</v>
      </c>
      <c r="AJ37" s="4">
        <v>0.1735245746068923</v>
      </c>
      <c r="AS37" s="7">
        <v>2.8000000000000018E-2</v>
      </c>
      <c r="AT37" s="4">
        <v>10.489086993624205</v>
      </c>
      <c r="AU37" s="4">
        <v>0.1794342837171734</v>
      </c>
    </row>
    <row r="38" spans="1:47" x14ac:dyDescent="0.35">
      <c r="A38">
        <v>29</v>
      </c>
      <c r="B38" s="4">
        <v>1.138427274507682E-5</v>
      </c>
      <c r="C38" s="4">
        <v>20.047697231257477</v>
      </c>
      <c r="L38" s="2">
        <v>0.29000000000000009</v>
      </c>
      <c r="M38" s="4">
        <v>11.593153638413106</v>
      </c>
      <c r="N38" s="4">
        <v>0.64083948539784075</v>
      </c>
      <c r="W38" s="4">
        <v>0.29000000000000009</v>
      </c>
      <c r="X38" s="4">
        <v>10.797684547728146</v>
      </c>
      <c r="Y38" s="4">
        <v>7.791548434726403E-2</v>
      </c>
      <c r="AH38" s="7">
        <v>2.9000000000000019E-2</v>
      </c>
      <c r="AI38" s="4">
        <v>10.726816330696614</v>
      </c>
      <c r="AJ38" s="4">
        <v>0.17224475895037061</v>
      </c>
      <c r="AS38" s="7">
        <v>2.9000000000000019E-2</v>
      </c>
      <c r="AT38" s="4">
        <v>10.46751677171023</v>
      </c>
      <c r="AU38" s="4">
        <v>0.18068850479044807</v>
      </c>
    </row>
    <row r="39" spans="1:47" x14ac:dyDescent="0.35">
      <c r="A39">
        <v>30</v>
      </c>
      <c r="B39" s="4">
        <v>3.9880142148545055E-5</v>
      </c>
      <c r="C39" s="4">
        <v>19.047725727126885</v>
      </c>
      <c r="L39" s="2">
        <v>0.3000000000000001</v>
      </c>
      <c r="M39" s="4">
        <v>11.665995443066606</v>
      </c>
      <c r="N39" s="4">
        <v>0.71368129005133429</v>
      </c>
      <c r="W39" s="4">
        <v>0.3000000000000001</v>
      </c>
      <c r="X39" s="4">
        <v>10.829043647646238</v>
      </c>
      <c r="Y39" s="4">
        <v>8.4640627799366985E-2</v>
      </c>
      <c r="AH39" s="7">
        <v>3.000000000000002E-2</v>
      </c>
      <c r="AI39" s="4">
        <v>10.744557722846082</v>
      </c>
      <c r="AJ39" s="4">
        <v>0.17097309577123099</v>
      </c>
      <c r="AS39" s="7">
        <v>3.000000000000002E-2</v>
      </c>
      <c r="AT39" s="4">
        <v>10.445962728070469</v>
      </c>
      <c r="AU39" s="4">
        <v>0.18195012754502926</v>
      </c>
    </row>
    <row r="40" spans="1:47" x14ac:dyDescent="0.35">
      <c r="A40">
        <v>31</v>
      </c>
      <c r="B40" s="4">
        <v>1.256270276173907E-4</v>
      </c>
      <c r="C40" s="4">
        <v>18.047811474012345</v>
      </c>
      <c r="L40" s="2">
        <v>0.31000000000000011</v>
      </c>
      <c r="M40" s="4">
        <v>11.741723778224802</v>
      </c>
      <c r="N40" s="4">
        <v>0.78940962520953484</v>
      </c>
      <c r="W40" s="4">
        <v>0.31000000000000011</v>
      </c>
      <c r="X40" s="4">
        <v>10.860560124532931</v>
      </c>
      <c r="Y40" s="4">
        <v>9.1535462119575417E-2</v>
      </c>
      <c r="AH40" s="7">
        <v>3.1000000000000021E-2</v>
      </c>
      <c r="AI40" s="4">
        <v>10.76229991485787</v>
      </c>
      <c r="AJ40" s="4">
        <v>0.16970954346950151</v>
      </c>
      <c r="AS40" s="7">
        <v>3.1000000000000021E-2</v>
      </c>
      <c r="AT40" s="4">
        <v>10.424424892539434</v>
      </c>
      <c r="AU40" s="4">
        <v>0.18321918519021452</v>
      </c>
    </row>
    <row r="41" spans="1:47" x14ac:dyDescent="0.35">
      <c r="A41">
        <v>32</v>
      </c>
      <c r="B41" s="4">
        <v>3.5919811399980593E-4</v>
      </c>
      <c r="C41" s="4">
        <v>17.048045045098736</v>
      </c>
      <c r="L41" s="2">
        <v>0.32000000000000012</v>
      </c>
      <c r="M41" s="4">
        <v>11.820163949945844</v>
      </c>
      <c r="N41" s="4">
        <v>0.86784979693057274</v>
      </c>
      <c r="W41" s="4">
        <v>0.32000000000000012</v>
      </c>
      <c r="X41" s="4">
        <v>10.892221520451947</v>
      </c>
      <c r="Y41" s="4">
        <v>9.8587523216207451E-2</v>
      </c>
      <c r="AH41" s="7">
        <v>3.2000000000000021E-2</v>
      </c>
      <c r="AI41" s="4">
        <v>10.780042868079533</v>
      </c>
      <c r="AJ41" s="4">
        <v>0.16845406058144885</v>
      </c>
      <c r="AS41" s="7">
        <v>3.2000000000000021E-2</v>
      </c>
      <c r="AT41" s="4">
        <v>10.402903295028501</v>
      </c>
      <c r="AU41" s="4">
        <v>0.1844957110109342</v>
      </c>
    </row>
    <row r="42" spans="1:47" x14ac:dyDescent="0.35">
      <c r="A42">
        <v>33</v>
      </c>
      <c r="B42" s="4">
        <v>9.4002307142037472E-4</v>
      </c>
      <c r="C42" s="4">
        <v>16.048625870056156</v>
      </c>
      <c r="L42" s="2">
        <v>0.33000000000000013</v>
      </c>
      <c r="M42" s="4">
        <v>11.901150723144639</v>
      </c>
      <c r="N42" s="4">
        <v>0.94883657012936773</v>
      </c>
      <c r="W42" s="4">
        <v>0.33000000000000013</v>
      </c>
      <c r="X42" s="4">
        <v>10.924016040641192</v>
      </c>
      <c r="Y42" s="4">
        <v>0.10578501017481434</v>
      </c>
      <c r="AH42" s="7">
        <v>3.3000000000000022E-2</v>
      </c>
      <c r="AI42" s="4">
        <v>10.797786543993823</v>
      </c>
      <c r="AJ42" s="4">
        <v>0.16720660577962887</v>
      </c>
      <c r="AS42" s="7">
        <v>3.3000000000000022E-2</v>
      </c>
      <c r="AT42" s="4">
        <v>10.381397965525643</v>
      </c>
      <c r="AU42" s="4">
        <v>0.18577973836741135</v>
      </c>
    </row>
    <row r="43" spans="1:47" x14ac:dyDescent="0.35">
      <c r="A43">
        <v>34</v>
      </c>
      <c r="B43" s="4">
        <v>2.2686152396795695E-3</v>
      </c>
      <c r="C43" s="4">
        <v>15.049954462224413</v>
      </c>
      <c r="L43" s="2">
        <v>0.34000000000000014</v>
      </c>
      <c r="M43" s="4">
        <v>11.98452839203577</v>
      </c>
      <c r="N43" s="4">
        <v>1.0322142390205062</v>
      </c>
      <c r="W43" s="4">
        <v>0.34000000000000014</v>
      </c>
      <c r="X43" s="4">
        <v>10.955932538507163</v>
      </c>
      <c r="Y43" s="4">
        <v>0.11311677025264855</v>
      </c>
      <c r="AH43" s="7">
        <v>3.4000000000000023E-2</v>
      </c>
      <c r="AI43" s="4">
        <v>10.815530904218782</v>
      </c>
      <c r="AJ43" s="4">
        <v>0.16596713787299011</v>
      </c>
      <c r="AS43" s="7">
        <v>3.4000000000000023E-2</v>
      </c>
      <c r="AT43" s="4">
        <v>10.359908934095152</v>
      </c>
      <c r="AU43" s="4">
        <v>0.18707130069484812</v>
      </c>
    </row>
    <row r="44" spans="1:47" x14ac:dyDescent="0.35">
      <c r="A44">
        <v>35</v>
      </c>
      <c r="B44" s="4">
        <v>5.0833290212648763E-3</v>
      </c>
      <c r="C44" s="4">
        <v>14.052769176005995</v>
      </c>
      <c r="L44" s="2">
        <v>0.35000000000000014</v>
      </c>
      <c r="M44" s="4">
        <v>12.070150645269678</v>
      </c>
      <c r="N44" s="4">
        <v>1.1178364922544084</v>
      </c>
      <c r="W44" s="4">
        <v>0.35000000000000014</v>
      </c>
      <c r="X44" s="4">
        <v>10.987960495583842</v>
      </c>
      <c r="Y44" s="4">
        <v>0.12057227883750032</v>
      </c>
      <c r="AH44" s="7">
        <v>3.5000000000000024E-2</v>
      </c>
      <c r="AI44" s="4">
        <v>10.833275910507858</v>
      </c>
      <c r="AJ44" s="4">
        <v>0.16473561580691776</v>
      </c>
      <c r="AS44" s="7">
        <v>3.5000000000000024E-2</v>
      </c>
      <c r="AT44" s="4">
        <v>10.338436230877214</v>
      </c>
      <c r="AU44" s="4">
        <v>0.18837043150308963</v>
      </c>
    </row>
    <row r="45" spans="1:47" x14ac:dyDescent="0.35">
      <c r="A45">
        <v>36</v>
      </c>
      <c r="B45" s="4">
        <v>1.0640714598577516E-2</v>
      </c>
      <c r="C45" s="4">
        <v>13.058326561583314</v>
      </c>
      <c r="L45" s="2">
        <v>0.36000000000000015</v>
      </c>
      <c r="M45" s="4">
        <v>12.157880290460362</v>
      </c>
      <c r="N45" s="4">
        <v>1.2055661374450981</v>
      </c>
      <c r="W45" s="4">
        <v>0.36000000000000015</v>
      </c>
      <c r="X45" s="4">
        <v>11.020089998072677</v>
      </c>
      <c r="Y45" s="4">
        <v>0.12814161598770824</v>
      </c>
      <c r="AH45" s="7">
        <v>3.6000000000000025E-2</v>
      </c>
      <c r="AI45" s="4">
        <v>10.851021524749903</v>
      </c>
      <c r="AJ45" s="4">
        <v>0.16351199866331623</v>
      </c>
      <c r="AS45" s="7">
        <v>3.6000000000000025E-2</v>
      </c>
      <c r="AT45" s="4">
        <v>10.316979886087651</v>
      </c>
      <c r="AU45" s="4">
        <v>0.18967716437628912</v>
      </c>
    </row>
    <row r="46" spans="1:47" x14ac:dyDescent="0.35">
      <c r="A46">
        <v>37</v>
      </c>
      <c r="B46" s="4">
        <v>2.0924539154781707E-2</v>
      </c>
      <c r="C46" s="4">
        <v>12.068610386139518</v>
      </c>
      <c r="L46" s="2">
        <v>0.37000000000000016</v>
      </c>
      <c r="M46" s="4">
        <v>12.247588886298239</v>
      </c>
      <c r="N46" s="4">
        <v>1.2952747332829748</v>
      </c>
      <c r="W46" s="4">
        <v>0.37000000000000016</v>
      </c>
      <c r="X46" s="4">
        <v>11.052311711202378</v>
      </c>
      <c r="Y46" s="4">
        <v>0.13581544079196073</v>
      </c>
      <c r="AH46" s="7">
        <v>3.7000000000000026E-2</v>
      </c>
      <c r="AI46" s="4">
        <v>10.868767708969258</v>
      </c>
      <c r="AJ46" s="4">
        <v>0.16229624566066647</v>
      </c>
      <c r="AS46" s="7">
        <v>3.7000000000000026E-2</v>
      </c>
      <c r="AT46" s="4">
        <v>10.295539930017533</v>
      </c>
      <c r="AU46" s="4">
        <v>0.19099153297257754</v>
      </c>
    </row>
    <row r="47" spans="1:47" x14ac:dyDescent="0.35">
      <c r="A47">
        <v>38</v>
      </c>
      <c r="B47" s="4">
        <v>3.885234733245746E-2</v>
      </c>
      <c r="C47" s="4">
        <v>11.086538194317193</v>
      </c>
      <c r="L47" s="2">
        <v>0.38000000000000017</v>
      </c>
      <c r="M47" s="4">
        <v>12.339156317806093</v>
      </c>
      <c r="N47" s="4">
        <v>1.3868421647908242</v>
      </c>
      <c r="W47" s="4">
        <v>0.38000000000000017</v>
      </c>
      <c r="X47" s="4">
        <v>11.08461685235109</v>
      </c>
      <c r="Y47" s="4">
        <v>0.14358496449138913</v>
      </c>
      <c r="AH47" s="7">
        <v>3.8000000000000027E-2</v>
      </c>
      <c r="AI47" s="4">
        <v>10.886514425325849</v>
      </c>
      <c r="AJ47" s="4">
        <v>0.16108831615408592</v>
      </c>
      <c r="AS47" s="7">
        <v>3.8000000000000027E-2</v>
      </c>
      <c r="AT47" s="4">
        <v>10.27411639303287</v>
      </c>
      <c r="AU47" s="4">
        <v>0.19231357102371138</v>
      </c>
    </row>
    <row r="48" spans="1:47" x14ac:dyDescent="0.35">
      <c r="A48">
        <v>39</v>
      </c>
      <c r="B48" s="4">
        <v>6.8435272321856644E-2</v>
      </c>
      <c r="C48" s="4">
        <v>10.116121119306591</v>
      </c>
      <c r="L48" s="2">
        <v>0.39000000000000018</v>
      </c>
      <c r="M48" s="4">
        <v>12.432470340691509</v>
      </c>
      <c r="N48" s="4">
        <v>1.4801561876762417</v>
      </c>
      <c r="W48" s="4">
        <v>0.39000000000000018</v>
      </c>
      <c r="X48" s="4">
        <v>11.116997163641635</v>
      </c>
      <c r="Y48" s="4">
        <v>0.15144192307494819</v>
      </c>
      <c r="AH48" s="7">
        <v>3.9000000000000028E-2</v>
      </c>
      <c r="AI48" s="4">
        <v>10.904261636115201</v>
      </c>
      <c r="AJ48" s="4">
        <v>0.15988816963537689</v>
      </c>
      <c r="AS48" s="7">
        <v>3.9000000000000028E-2</v>
      </c>
      <c r="AT48" s="4">
        <v>10.252709305574228</v>
      </c>
      <c r="AU48" s="4">
        <v>0.19364331233474097</v>
      </c>
    </row>
    <row r="49" spans="1:47" x14ac:dyDescent="0.35">
      <c r="A49">
        <v>40</v>
      </c>
      <c r="B49" s="4">
        <v>0.11484235691742439</v>
      </c>
      <c r="C49" s="4">
        <v>9.1625282039021556</v>
      </c>
      <c r="L49" s="2">
        <v>0.40000000000000019</v>
      </c>
      <c r="M49" s="4">
        <v>12.527426113491693</v>
      </c>
      <c r="N49" s="4">
        <v>1.575111960476427</v>
      </c>
      <c r="W49" s="4">
        <v>0.40000000000000019</v>
      </c>
      <c r="X49" s="4">
        <v>11.149444884540756</v>
      </c>
      <c r="Y49" s="4">
        <v>0.15937854987852074</v>
      </c>
      <c r="AH49" s="7">
        <v>4.0000000000000029E-2</v>
      </c>
      <c r="AI49" s="4">
        <v>10.922009303768455</v>
      </c>
      <c r="AJ49" s="4">
        <v>0.15869576573307276</v>
      </c>
      <c r="AS49" s="7">
        <v>4.0000000000000029E-2</v>
      </c>
      <c r="AT49" s="4">
        <v>10.231318698156457</v>
      </c>
      <c r="AU49" s="4">
        <v>0.19498079078364894</v>
      </c>
    </row>
    <row r="50" spans="1:47" x14ac:dyDescent="0.35">
      <c r="A50">
        <v>41</v>
      </c>
      <c r="B50" s="4">
        <v>0.18432864332880605</v>
      </c>
      <c r="C50" s="4">
        <v>8.2320144903135386</v>
      </c>
      <c r="L50" s="2">
        <v>0.4100000000000002</v>
      </c>
      <c r="M50" s="4">
        <v>12.623925730753868</v>
      </c>
      <c r="N50" s="4">
        <v>1.671611577738604</v>
      </c>
      <c r="W50" s="4">
        <v>0.4100000000000002</v>
      </c>
      <c r="X50" s="4">
        <v>11.181952724851968</v>
      </c>
      <c r="Y50" s="4">
        <v>0.16738754857786331</v>
      </c>
      <c r="AH50" s="7">
        <v>4.1000000000000029E-2</v>
      </c>
      <c r="AI50" s="4">
        <v>10.939757390852527</v>
      </c>
      <c r="AJ50" s="4">
        <v>0.15751106421249972</v>
      </c>
      <c r="AS50" s="7">
        <v>4.1000000000000029E-2</v>
      </c>
      <c r="AT50" s="4">
        <v>10.209944601368242</v>
      </c>
      <c r="AU50" s="4">
        <v>0.19632604032101364</v>
      </c>
    </row>
    <row r="51" spans="1:47" x14ac:dyDescent="0.35">
      <c r="A51">
        <v>42</v>
      </c>
      <c r="B51" s="4">
        <v>0.28400669223624941</v>
      </c>
      <c r="C51" s="4">
        <v>7.3316925392209882</v>
      </c>
      <c r="L51" s="2">
        <v>0.42000000000000021</v>
      </c>
      <c r="M51" s="4">
        <v>12.721877766421912</v>
      </c>
      <c r="N51" s="4">
        <v>1.7695636134066497</v>
      </c>
      <c r="W51" s="4">
        <v>0.42000000000000021</v>
      </c>
      <c r="X51" s="4">
        <v>11.214513838383581</v>
      </c>
      <c r="Y51" s="4">
        <v>0.17546206685655719</v>
      </c>
      <c r="AH51" s="7">
        <v>4.200000000000003E-2</v>
      </c>
      <c r="AI51" s="4">
        <v>10.957505860070043</v>
      </c>
      <c r="AJ51" s="4">
        <v>0.15633402497580473</v>
      </c>
      <c r="AS51" s="7">
        <v>4.200000000000003E-2</v>
      </c>
      <c r="AT51" s="4">
        <v>10.188587045871799</v>
      </c>
      <c r="AU51" s="4">
        <v>0.19767909496962899</v>
      </c>
    </row>
    <row r="52" spans="1:47" x14ac:dyDescent="0.35">
      <c r="A52">
        <v>43</v>
      </c>
      <c r="B52" s="4">
        <v>0.4214697489818322</v>
      </c>
      <c r="C52" s="4">
        <v>6.4691555959665692</v>
      </c>
      <c r="L52" s="2">
        <v>0.43000000000000022</v>
      </c>
      <c r="M52" s="4">
        <v>12.821196833575833</v>
      </c>
      <c r="N52" s="4">
        <v>1.8688826805605636</v>
      </c>
      <c r="W52" s="4">
        <v>0.43000000000000022</v>
      </c>
      <c r="X52" s="4">
        <v>11.247121797488632</v>
      </c>
      <c r="Y52" s="4">
        <v>0.18359567094601115</v>
      </c>
      <c r="AH52" s="7">
        <v>4.3000000000000031E-2</v>
      </c>
      <c r="AI52" s="4">
        <v>10.975254674259425</v>
      </c>
      <c r="AJ52" s="4">
        <v>0.15516460806199195</v>
      </c>
      <c r="AS52" s="7">
        <v>4.3000000000000031E-2</v>
      </c>
      <c r="AT52" s="4">
        <v>10.167246062402505</v>
      </c>
      <c r="AU52" s="4">
        <v>0.19903998882416962</v>
      </c>
    </row>
    <row r="53" spans="1:47" x14ac:dyDescent="0.35">
      <c r="A53">
        <v>44</v>
      </c>
      <c r="B53" s="4">
        <v>0.60430432873050677</v>
      </c>
      <c r="C53" s="4">
        <v>5.651990175715234</v>
      </c>
      <c r="L53" s="2">
        <v>0.44000000000000022</v>
      </c>
      <c r="M53" s="4">
        <v>12.92180316444199</v>
      </c>
      <c r="N53" s="4">
        <v>1.9694890114267256</v>
      </c>
      <c r="W53" s="4">
        <v>0.44000000000000022</v>
      </c>
      <c r="X53" s="4">
        <v>11.279770568609194</v>
      </c>
      <c r="Y53" s="4">
        <v>0.19178232116969474</v>
      </c>
      <c r="AH53" s="7">
        <v>4.4000000000000032E-2</v>
      </c>
      <c r="AI53" s="4">
        <v>10.993003796394888</v>
      </c>
      <c r="AJ53" s="4">
        <v>0.15400277364696136</v>
      </c>
      <c r="AS53" s="7">
        <v>4.4000000000000032E-2</v>
      </c>
      <c r="AT53" s="4">
        <v>10.14592168176857</v>
      </c>
      <c r="AU53" s="4">
        <v>0.20040875605081077</v>
      </c>
    </row>
    <row r="54" spans="1:47" x14ac:dyDescent="0.35">
      <c r="A54">
        <v>45</v>
      </c>
      <c r="B54" s="4">
        <v>0.83955287975649284</v>
      </c>
      <c r="C54" s="4">
        <v>4.8872387267412236</v>
      </c>
      <c r="L54" s="2">
        <v>0.45000000000000023</v>
      </c>
      <c r="M54" s="4">
        <v>13.023622212963183</v>
      </c>
      <c r="N54" s="4">
        <v>2.071308059947917</v>
      </c>
      <c r="W54" s="4">
        <v>0.45000000000000023</v>
      </c>
      <c r="X54" s="4">
        <v>11.312454488907591</v>
      </c>
      <c r="Y54" s="4">
        <v>0.20001634857440775</v>
      </c>
      <c r="AH54" s="7">
        <v>4.5000000000000033E-2</v>
      </c>
      <c r="AI54" s="4">
        <v>11.010753189586516</v>
      </c>
      <c r="AJ54" s="4">
        <v>0.15284848204354917</v>
      </c>
      <c r="AS54" s="7">
        <v>4.5000000000000033E-2</v>
      </c>
      <c r="AT54" s="4">
        <v>10.124613934850572</v>
      </c>
      <c r="AU54" s="4">
        <v>0.20178543088687118</v>
      </c>
    </row>
    <row r="55" spans="1:47" x14ac:dyDescent="0.35">
      <c r="A55">
        <v>46</v>
      </c>
      <c r="B55" s="4">
        <v>1.133197736662428</v>
      </c>
      <c r="C55" s="4">
        <v>4.1808835836471623</v>
      </c>
      <c r="L55" s="2">
        <v>0.46000000000000024</v>
      </c>
      <c r="M55" s="4">
        <v>13.126584281039797</v>
      </c>
      <c r="N55" s="4">
        <v>2.1742701280245331</v>
      </c>
      <c r="W55" s="4">
        <v>0.46000000000000024</v>
      </c>
      <c r="X55" s="4">
        <v>11.345168244029601</v>
      </c>
      <c r="Y55" s="4">
        <v>0.20829243269345943</v>
      </c>
      <c r="AH55" s="7">
        <v>4.6000000000000034E-2</v>
      </c>
      <c r="AI55" s="4">
        <v>11.028502817080287</v>
      </c>
      <c r="AJ55" s="4">
        <v>0.15170169370152564</v>
      </c>
      <c r="AS55" s="7">
        <v>4.6000000000000034E-2</v>
      </c>
      <c r="AT55" s="4">
        <v>10.103322852601181</v>
      </c>
      <c r="AU55" s="4">
        <v>0.20317004764042457</v>
      </c>
    </row>
    <row r="56" spans="1:47" x14ac:dyDescent="0.35">
      <c r="A56">
        <v>47</v>
      </c>
      <c r="B56" s="4">
        <v>1.4897337416077221</v>
      </c>
      <c r="C56" s="4">
        <v>3.5374195885924529</v>
      </c>
      <c r="L56" s="2">
        <v>0.47000000000000025</v>
      </c>
      <c r="M56" s="4">
        <v>13.230624168713845</v>
      </c>
      <c r="N56" s="4">
        <v>2.2783100156985778</v>
      </c>
      <c r="W56" s="4">
        <v>0.47000000000000025</v>
      </c>
      <c r="X56" s="4">
        <v>11.377906847016256</v>
      </c>
      <c r="Y56" s="4">
        <v>0.21660558045844924</v>
      </c>
      <c r="AH56" s="7">
        <v>4.7000000000000035E-2</v>
      </c>
      <c r="AI56" s="4">
        <v>11.046252642258032</v>
      </c>
      <c r="AJ56" s="4">
        <v>0.15056236920764388</v>
      </c>
      <c r="AS56" s="7">
        <v>4.7000000000000035E-2</v>
      </c>
      <c r="AT56" s="4">
        <v>10.082048466044739</v>
      </c>
      <c r="AU56" s="4">
        <v>0.20456264068994567</v>
      </c>
    </row>
    <row r="57" spans="1:47" x14ac:dyDescent="0.35">
      <c r="A57">
        <v>48</v>
      </c>
      <c r="B57" s="4">
        <v>1.9118805134458654</v>
      </c>
      <c r="C57" s="4">
        <v>2.9595663604305997</v>
      </c>
      <c r="L57" s="2">
        <v>0.48000000000000026</v>
      </c>
      <c r="M57" s="4">
        <v>13.335680847980647</v>
      </c>
      <c r="N57" s="4">
        <v>2.3833666949653836</v>
      </c>
      <c r="W57" s="4">
        <v>0.48000000000000026</v>
      </c>
      <c r="X57" s="4">
        <v>11.410665618359666</v>
      </c>
      <c r="Y57" s="4">
        <v>0.22495110625513126</v>
      </c>
      <c r="AH57" s="7">
        <v>4.8000000000000036E-2</v>
      </c>
      <c r="AI57" s="4">
        <v>11.064002628637553</v>
      </c>
      <c r="AJ57" s="4">
        <v>0.14943046928564829</v>
      </c>
      <c r="AS57" s="7">
        <v>4.8000000000000036E-2</v>
      </c>
      <c r="AT57" s="4">
        <v>10.060790806276913</v>
      </c>
      <c r="AU57" s="4">
        <v>0.20596324448391856</v>
      </c>
    </row>
    <row r="58" spans="1:47" x14ac:dyDescent="0.35">
      <c r="A58">
        <v>49</v>
      </c>
      <c r="B58" s="4">
        <v>2.4004610869656666</v>
      </c>
      <c r="C58" s="4">
        <v>2.4481469339503974</v>
      </c>
      <c r="L58" s="2">
        <v>0.49000000000000027</v>
      </c>
      <c r="M58" s="4">
        <v>13.441697159513062</v>
      </c>
      <c r="N58" s="4">
        <v>2.4893830064977962</v>
      </c>
      <c r="W58" s="4">
        <v>0.49000000000000027</v>
      </c>
      <c r="X58" s="4">
        <v>11.443440167182921</v>
      </c>
      <c r="Y58" s="4">
        <v>0.23332461310328201</v>
      </c>
      <c r="AH58" s="7">
        <v>4.9000000000000037E-2</v>
      </c>
      <c r="AI58" s="4">
        <v>11.081752739872506</v>
      </c>
      <c r="AJ58" s="4">
        <v>0.1483059547962795</v>
      </c>
      <c r="AS58" s="7">
        <v>4.9000000000000037E-2</v>
      </c>
      <c r="AT58" s="4">
        <v>10.039549904464252</v>
      </c>
      <c r="AU58" s="4">
        <v>0.20737189354045604</v>
      </c>
    </row>
    <row r="59" spans="1:47" x14ac:dyDescent="0.35">
      <c r="A59">
        <v>50</v>
      </c>
      <c r="B59" s="4">
        <v>2.9544474264775822</v>
      </c>
      <c r="C59" s="4">
        <v>2.0021332734623165</v>
      </c>
      <c r="L59" s="2">
        <v>0.50000000000000022</v>
      </c>
      <c r="M59" s="4">
        <v>13.548619531321762</v>
      </c>
      <c r="N59" s="4">
        <v>2.5963053783064982</v>
      </c>
      <c r="W59" s="4">
        <v>0.50000000000000022</v>
      </c>
      <c r="X59" s="4">
        <v>11.476226373512894</v>
      </c>
      <c r="Y59" s="4">
        <v>0.24172197492952163</v>
      </c>
      <c r="AH59" s="7">
        <v>5.0000000000000037E-2</v>
      </c>
      <c r="AI59" s="4">
        <v>11.099502939752561</v>
      </c>
      <c r="AJ59" s="4">
        <v>0.14718878673729696</v>
      </c>
      <c r="AS59" s="7">
        <v>5.0000000000000037E-2</v>
      </c>
      <c r="AT59" s="4">
        <v>10.018325791843857</v>
      </c>
      <c r="AU59" s="4">
        <v>0.20878862244690755</v>
      </c>
    </row>
    <row r="60" spans="1:47" x14ac:dyDescent="0.35">
      <c r="A60">
        <v>51</v>
      </c>
      <c r="B60" s="4">
        <v>3.5711505227572395</v>
      </c>
      <c r="C60" s="4">
        <v>1.6188363697419774</v>
      </c>
      <c r="L60" s="2">
        <v>0.51000000000000023</v>
      </c>
      <c r="M60" s="4">
        <v>13.65639771821558</v>
      </c>
      <c r="N60" s="4">
        <v>2.704083565200305</v>
      </c>
      <c r="W60" s="4">
        <v>0.51000000000000023</v>
      </c>
      <c r="X60" s="4">
        <v>11.509020371607114</v>
      </c>
      <c r="Y60" s="4">
        <v>0.25013931989416216</v>
      </c>
      <c r="AH60" s="7">
        <v>5.1000000000000038E-2</v>
      </c>
      <c r="AI60" s="4">
        <v>11.1172531922033</v>
      </c>
      <c r="AJ60" s="4">
        <v>0.14607892624348562</v>
      </c>
      <c r="AS60" s="7">
        <v>5.1000000000000038E-2</v>
      </c>
      <c r="AT60" s="4">
        <v>9.9971184997229727</v>
      </c>
      <c r="AU60" s="4">
        <v>0.21021346585948697</v>
      </c>
    </row>
    <row r="61" spans="1:47" x14ac:dyDescent="0.35">
      <c r="A61">
        <v>52</v>
      </c>
      <c r="B61" s="4">
        <v>4.2465170674969102</v>
      </c>
      <c r="C61" s="4">
        <v>1.2942029144816409</v>
      </c>
      <c r="L61" s="2">
        <v>0.52000000000000024</v>
      </c>
      <c r="M61" s="4">
        <v>13.76498456083916</v>
      </c>
      <c r="N61" s="4">
        <v>2.8126704078238927</v>
      </c>
      <c r="W61" s="4">
        <v>0.52000000000000024</v>
      </c>
      <c r="X61" s="4">
        <v>11.541818534290677</v>
      </c>
      <c r="Y61" s="4">
        <v>0.2585730147281402</v>
      </c>
      <c r="AH61" s="7">
        <v>5.2000000000000039E-2</v>
      </c>
      <c r="AI61" s="4">
        <v>11.135003461286267</v>
      </c>
      <c r="AJ61" s="4">
        <v>0.1449763345866466</v>
      </c>
      <c r="AS61" s="7">
        <v>5.2000000000000039E-2</v>
      </c>
      <c r="AT61" s="4">
        <v>9.9759280594785693</v>
      </c>
      <c r="AU61" s="4">
        <v>0.21164645850285169</v>
      </c>
    </row>
    <row r="62" spans="1:47" x14ac:dyDescent="0.35">
      <c r="A62">
        <v>53</v>
      </c>
      <c r="B62" s="4">
        <v>4.9754875189477232</v>
      </c>
      <c r="C62" s="4">
        <v>1.0231733659324593</v>
      </c>
      <c r="L62" s="2">
        <v>0.53000000000000025</v>
      </c>
      <c r="M62" s="4">
        <v>13.874335763032839</v>
      </c>
      <c r="N62" s="4">
        <v>2.9220216100175698</v>
      </c>
      <c r="W62" s="4">
        <v>0.53000000000000025</v>
      </c>
      <c r="X62" s="4">
        <v>11.574617458256235</v>
      </c>
      <c r="Y62" s="4">
        <v>0.26701965003298556</v>
      </c>
      <c r="AH62" s="7">
        <v>5.300000000000004E-2</v>
      </c>
      <c r="AI62" s="4">
        <v>11.15275371119894</v>
      </c>
      <c r="AJ62" s="4">
        <v>0.14388097317560566</v>
      </c>
      <c r="AS62" s="7">
        <v>5.300000000000004E-2</v>
      </c>
      <c r="AT62" s="4">
        <v>9.9547545025569804</v>
      </c>
      <c r="AU62" s="4">
        <v>0.21308763516972196</v>
      </c>
    </row>
    <row r="63" spans="1:47" x14ac:dyDescent="0.35">
      <c r="A63">
        <v>54</v>
      </c>
      <c r="B63" s="4">
        <v>5.7523711712127579</v>
      </c>
      <c r="C63" s="4">
        <v>0.80005701819749575</v>
      </c>
      <c r="L63" s="2">
        <v>0.54000000000000026</v>
      </c>
      <c r="M63" s="4">
        <v>13.984409686262481</v>
      </c>
      <c r="N63" s="4">
        <v>3.0320955332472224</v>
      </c>
      <c r="W63" s="4">
        <v>0.54000000000000026</v>
      </c>
      <c r="X63" s="4">
        <v>11.607413950278207</v>
      </c>
      <c r="Y63" s="4">
        <v>0.27547602649504466</v>
      </c>
      <c r="AH63" s="7">
        <v>5.4000000000000041E-2</v>
      </c>
      <c r="AI63" s="4">
        <v>11.170503906274753</v>
      </c>
      <c r="AJ63" s="4">
        <v>0.14279280355620072</v>
      </c>
      <c r="AS63" s="7">
        <v>5.4000000000000041E-2</v>
      </c>
      <c r="AT63" s="4">
        <v>9.9335978604734834</v>
      </c>
      <c r="AU63" s="4">
        <v>0.21453703072048125</v>
      </c>
    </row>
    <row r="64" spans="1:47" x14ac:dyDescent="0.35">
      <c r="A64">
        <v>55</v>
      </c>
      <c r="B64" s="4">
        <v>6.5712006810909216</v>
      </c>
      <c r="C64" s="4">
        <v>0.61888652807565059</v>
      </c>
      <c r="L64" s="2">
        <v>0.55000000000000027</v>
      </c>
      <c r="M64" s="4">
        <v>14.09516715989799</v>
      </c>
      <c r="N64" s="4">
        <v>3.1428530068827278</v>
      </c>
      <c r="W64" s="4">
        <v>0.55000000000000027</v>
      </c>
      <c r="X64" s="4">
        <v>11.640205014292185</v>
      </c>
      <c r="Y64" s="4">
        <v>0.28393914196489067</v>
      </c>
      <c r="AH64" s="7">
        <v>5.5000000000000042E-2</v>
      </c>
      <c r="AI64" s="4">
        <v>11.188254010983073</v>
      </c>
      <c r="AJ64" s="4">
        <v>0.1417117874112912</v>
      </c>
      <c r="AS64" s="7">
        <v>5.5000000000000042E-2</v>
      </c>
      <c r="AT64" s="4">
        <v>9.9124581648118735</v>
      </c>
      <c r="AU64" s="4">
        <v>0.21599468008275835</v>
      </c>
    </row>
    <row r="65" spans="1:47" x14ac:dyDescent="0.35">
      <c r="A65">
        <v>56</v>
      </c>
      <c r="B65" s="4">
        <v>7.4260388444749665</v>
      </c>
      <c r="C65" s="4">
        <v>0.47372469145969465</v>
      </c>
      <c r="L65" s="2">
        <v>0.56000000000000028</v>
      </c>
      <c r="M65" s="4">
        <v>14.206571306165209</v>
      </c>
      <c r="N65" s="4">
        <v>3.2542571531499433</v>
      </c>
      <c r="W65" s="4">
        <v>0.56000000000000028</v>
      </c>
      <c r="X65" s="4">
        <v>11.672987839290819</v>
      </c>
      <c r="Y65" s="4">
        <v>0.29240617935316227</v>
      </c>
      <c r="AH65" s="7">
        <v>5.6000000000000043E-2</v>
      </c>
      <c r="AI65" s="4">
        <v>11.206003989929201</v>
      </c>
      <c r="AJ65" s="4">
        <v>0.14063788656071585</v>
      </c>
      <c r="AS65" s="7">
        <v>5.6000000000000043E-2</v>
      </c>
      <c r="AT65" s="4">
        <v>9.8913354472241011</v>
      </c>
      <c r="AU65" s="4">
        <v>0.21746061825101615</v>
      </c>
    </row>
    <row r="66" spans="1:47" x14ac:dyDescent="0.35">
      <c r="A66">
        <v>57</v>
      </c>
      <c r="B66" s="4">
        <v>8.3112217740408525</v>
      </c>
      <c r="C66" s="4">
        <v>0.3589076210255886</v>
      </c>
      <c r="L66" s="2">
        <v>0.57000000000000028</v>
      </c>
      <c r="M66" s="4">
        <v>14.3185873786543</v>
      </c>
      <c r="N66" s="4">
        <v>3.3662732256390342</v>
      </c>
      <c r="W66" s="4">
        <v>0.57000000000000028</v>
      </c>
      <c r="X66" s="4">
        <v>11.705759787988185</v>
      </c>
      <c r="Y66" s="4">
        <v>0.30087449529501065</v>
      </c>
      <c r="AH66" s="7">
        <v>5.7000000000000044E-2</v>
      </c>
      <c r="AI66" s="4">
        <v>11.223753807854322</v>
      </c>
      <c r="AJ66" s="4">
        <v>0.13957106296130428</v>
      </c>
      <c r="AS66" s="7">
        <v>5.7000000000000044E-2</v>
      </c>
      <c r="AT66" s="4">
        <v>9.87022973942981</v>
      </c>
      <c r="AU66" s="4">
        <v>0.21893488028616437</v>
      </c>
    </row>
    <row r="67" spans="1:47" x14ac:dyDescent="0.35">
      <c r="A67">
        <v>58</v>
      </c>
      <c r="B67" s="4">
        <v>9.2215330626633403</v>
      </c>
      <c r="C67" s="4">
        <v>0.26921890964807993</v>
      </c>
      <c r="L67" s="2">
        <v>0.58000000000000029</v>
      </c>
      <c r="M67" s="4">
        <v>14.431182613331409</v>
      </c>
      <c r="N67" s="4">
        <v>3.4788684603161339</v>
      </c>
      <c r="W67" s="4">
        <v>0.58000000000000029</v>
      </c>
      <c r="X67" s="4">
        <v>11.738518386206763</v>
      </c>
      <c r="Y67" s="4">
        <v>0.30934160953699852</v>
      </c>
      <c r="AH67" s="7">
        <v>5.8000000000000045E-2</v>
      </c>
      <c r="AI67" s="4">
        <v>11.241503429635536</v>
      </c>
      <c r="AJ67" s="4">
        <v>0.13851127870683833</v>
      </c>
      <c r="AS67" s="7">
        <v>5.8000000000000045E-2</v>
      </c>
      <c r="AT67" s="4">
        <v>9.8491410732159395</v>
      </c>
      <c r="AU67" s="4">
        <v>0.22041750131510485</v>
      </c>
    </row>
    <row r="68" spans="1:47" x14ac:dyDescent="0.35">
      <c r="A68">
        <v>59</v>
      </c>
      <c r="B68" s="4">
        <v>10.152311800463572</v>
      </c>
      <c r="C68" s="4">
        <v>0.19999764744830406</v>
      </c>
      <c r="L68" s="2">
        <v>0.5900000000000003</v>
      </c>
      <c r="M68" s="4">
        <v>14.544326091067283</v>
      </c>
      <c r="N68" s="4">
        <v>3.5920119380520141</v>
      </c>
      <c r="W68" s="4">
        <v>0.5900000000000003</v>
      </c>
      <c r="X68" s="4">
        <v>11.77126131294213</v>
      </c>
      <c r="Y68" s="4">
        <v>0.31780519500183768</v>
      </c>
      <c r="AH68" s="7">
        <v>5.9000000000000045E-2</v>
      </c>
      <c r="AI68" s="4">
        <v>11.259252820285795</v>
      </c>
      <c r="AJ68" s="4">
        <v>0.13745849602803384</v>
      </c>
      <c r="AS68" s="7">
        <v>5.9000000000000045E-2</v>
      </c>
      <c r="AT68" s="4">
        <v>9.8280694804362909</v>
      </c>
      <c r="AU68" s="4">
        <v>0.22190851653033539</v>
      </c>
    </row>
    <row r="69" spans="1:47" x14ac:dyDescent="0.35">
      <c r="A69">
        <v>60</v>
      </c>
      <c r="B69" s="4">
        <v>11.099502939752561</v>
      </c>
      <c r="C69" s="4">
        <v>0.14718878673729696</v>
      </c>
      <c r="L69" s="2">
        <v>0.60000000000000031</v>
      </c>
      <c r="M69" s="4">
        <v>14.657988610764377</v>
      </c>
      <c r="N69" s="4">
        <v>3.705674457749117</v>
      </c>
      <c r="W69" s="4">
        <v>0.60000000000000031</v>
      </c>
      <c r="X69" s="4">
        <v>11.803986391062985</v>
      </c>
      <c r="Y69" s="4">
        <v>0.32626306848839981</v>
      </c>
      <c r="AH69" s="7">
        <v>6.0000000000000046E-2</v>
      </c>
      <c r="AI69" s="4">
        <v>11.277001944953881</v>
      </c>
      <c r="AJ69" s="4">
        <v>0.1364126772925256</v>
      </c>
      <c r="AS69" s="7">
        <v>6.0000000000000046E-2</v>
      </c>
      <c r="AT69" s="4">
        <v>9.8070149930111583</v>
      </c>
      <c r="AU69" s="4">
        <v>0.22340796118952211</v>
      </c>
    </row>
    <row r="70" spans="1:47" x14ac:dyDescent="0.35">
      <c r="A70">
        <v>61</v>
      </c>
      <c r="B70" s="4">
        <v>12.059661530968697</v>
      </c>
      <c r="C70" s="4">
        <v>0.10734737795343596</v>
      </c>
      <c r="L70" s="2">
        <v>0.61000000000000032</v>
      </c>
      <c r="M70" s="4">
        <v>14.772142572229768</v>
      </c>
      <c r="N70" s="4">
        <v>3.8198284192144989</v>
      </c>
      <c r="W70" s="4">
        <v>0.61000000000000032</v>
      </c>
      <c r="X70" s="4">
        <v>11.836691578606022</v>
      </c>
      <c r="Y70" s="4">
        <v>0.33471318196655453</v>
      </c>
      <c r="AH70" s="7">
        <v>6.1000000000000047E-2</v>
      </c>
      <c r="AI70" s="4">
        <v>11.294750768924402</v>
      </c>
      <c r="AJ70" s="4">
        <v>0.13537378500481312</v>
      </c>
      <c r="AS70" s="7">
        <v>6.1000000000000047E-2</v>
      </c>
      <c r="AT70" s="4">
        <v>9.7859776429268095</v>
      </c>
      <c r="AU70" s="4">
        <v>0.22491587061505625</v>
      </c>
    </row>
    <row r="71" spans="1:47" x14ac:dyDescent="0.35">
      <c r="A71">
        <v>62</v>
      </c>
      <c r="B71" s="4">
        <v>13.029923209002924</v>
      </c>
      <c r="C71" s="4">
        <v>7.7609055987662323E-2</v>
      </c>
      <c r="L71" s="2">
        <v>0.62000000000000033</v>
      </c>
      <c r="M71" s="4">
        <v>14.88676186800576</v>
      </c>
      <c r="N71" s="4">
        <v>3.9344477149904922</v>
      </c>
      <c r="W71" s="4">
        <v>0.62000000000000033</v>
      </c>
      <c r="X71" s="4">
        <v>11.869374960627191</v>
      </c>
      <c r="Y71" s="4">
        <v>0.34315361442847703</v>
      </c>
      <c r="AH71" s="7">
        <v>6.2000000000000048E-2</v>
      </c>
      <c r="AI71" s="4">
        <v>11.312499257617738</v>
      </c>
      <c r="AJ71" s="4">
        <v>0.13434178180624601</v>
      </c>
      <c r="AS71" s="7">
        <v>6.2000000000000048E-2</v>
      </c>
      <c r="AT71" s="4">
        <v>9.7649574622351167</v>
      </c>
      <c r="AU71" s="4">
        <v>0.22643228019364114</v>
      </c>
    </row>
    <row r="72" spans="1:47" x14ac:dyDescent="0.35">
      <c r="A72">
        <v>63</v>
      </c>
      <c r="B72" s="4">
        <v>14.007952587426892</v>
      </c>
      <c r="C72" s="4">
        <v>5.5638434411633853E-2</v>
      </c>
      <c r="L72" s="2">
        <v>0.63000000000000034</v>
      </c>
      <c r="M72" s="4">
        <v>15.001821783431264</v>
      </c>
      <c r="N72" s="4">
        <v>4.0495076304159916</v>
      </c>
      <c r="W72" s="4">
        <v>0.63000000000000034</v>
      </c>
      <c r="X72" s="4">
        <v>11.902034741573168</v>
      </c>
      <c r="Y72" s="4">
        <v>0.35158256426015111</v>
      </c>
      <c r="AH72" s="7">
        <v>6.3000000000000042E-2</v>
      </c>
      <c r="AI72" s="4">
        <v>11.330247376589973</v>
      </c>
      <c r="AJ72" s="4">
        <v>0.13331663047497022</v>
      </c>
      <c r="AS72" s="7">
        <v>6.3000000000000042E-2</v>
      </c>
      <c r="AT72" s="4">
        <v>9.743954483053102</v>
      </c>
      <c r="AU72" s="4">
        <v>0.22795722537583929</v>
      </c>
    </row>
    <row r="73" spans="1:47" x14ac:dyDescent="0.35">
      <c r="A73">
        <v>64</v>
      </c>
      <c r="B73" s="4">
        <v>14.991879527906917</v>
      </c>
      <c r="C73" s="4">
        <v>3.9565374891655458E-2</v>
      </c>
      <c r="L73" s="2">
        <v>0.64000000000000035</v>
      </c>
      <c r="M73" s="4">
        <v>15.117298904264487</v>
      </c>
      <c r="N73" s="4">
        <v>4.1649847512492215</v>
      </c>
      <c r="W73" s="4">
        <v>0.64000000000000035</v>
      </c>
      <c r="X73" s="4">
        <v>11.934669238139101</v>
      </c>
      <c r="Y73" s="4">
        <v>0.35999834209899362</v>
      </c>
      <c r="AH73" s="7">
        <v>6.4000000000000043E-2</v>
      </c>
      <c r="AI73" s="4">
        <v>11.347995091532944</v>
      </c>
      <c r="AJ73" s="4">
        <v>0.13229829392590364</v>
      </c>
      <c r="AS73" s="7">
        <v>6.4000000000000043E-2</v>
      </c>
      <c r="AT73" s="4">
        <v>9.7229687375624749</v>
      </c>
      <c r="AU73" s="4">
        <v>0.22949074167564643</v>
      </c>
    </row>
    <row r="74" spans="1:47" x14ac:dyDescent="0.35">
      <c r="A74">
        <v>65</v>
      </c>
      <c r="B74" s="4">
        <v>15.980231119901809</v>
      </c>
      <c r="C74" s="4">
        <v>2.7916966886541328E-2</v>
      </c>
      <c r="L74" s="2">
        <v>0.65000000000000036</v>
      </c>
      <c r="M74" s="4">
        <v>15.233171031252098</v>
      </c>
      <c r="N74" s="4">
        <v>4.280856878236829</v>
      </c>
      <c r="W74" s="4">
        <v>0.65000000000000036</v>
      </c>
      <c r="X74" s="4">
        <v>11.967276872580285</v>
      </c>
      <c r="Y74" s="4">
        <v>0.36839936414558583</v>
      </c>
      <c r="AH74" s="7">
        <v>6.5000000000000044E-2</v>
      </c>
      <c r="AI74" s="4">
        <v>11.365742368274056</v>
      </c>
      <c r="AJ74" s="4">
        <v>0.13128673521067658</v>
      </c>
      <c r="AS74" s="7">
        <v>6.5000000000000044E-2</v>
      </c>
      <c r="AT74" s="4">
        <v>9.7020002580092424</v>
      </c>
      <c r="AU74" s="4">
        <v>0.23103286467003326</v>
      </c>
    </row>
    <row r="75" spans="1:47" x14ac:dyDescent="0.35">
      <c r="A75">
        <v>66</v>
      </c>
      <c r="B75" s="4">
        <v>16.971865027309398</v>
      </c>
      <c r="C75" s="4">
        <v>1.9550874294133769E-2</v>
      </c>
      <c r="L75" s="2">
        <v>0.66000000000000036</v>
      </c>
      <c r="M75" s="4">
        <v>15.349417101080203</v>
      </c>
      <c r="N75" s="4">
        <v>4.3971029480649317</v>
      </c>
      <c r="W75" s="4">
        <v>0.66000000000000036</v>
      </c>
      <c r="X75" s="4">
        <v>11.999856166447827</v>
      </c>
      <c r="Y75" s="4">
        <v>0.37678414589942655</v>
      </c>
      <c r="AH75" s="7">
        <v>6.6000000000000045E-2</v>
      </c>
      <c r="AI75" s="4">
        <v>11.383489172776407</v>
      </c>
      <c r="AJ75" s="4">
        <v>0.13028191751758467</v>
      </c>
      <c r="AS75" s="7">
        <v>6.6000000000000045E-2</v>
      </c>
      <c r="AT75" s="4">
        <v>9.6810490767031894</v>
      </c>
      <c r="AU75" s="4">
        <v>0.23258362999850313</v>
      </c>
    </row>
    <row r="76" spans="1:47" x14ac:dyDescent="0.35">
      <c r="A76">
        <v>67</v>
      </c>
      <c r="B76" s="4">
        <v>17.965907891217803</v>
      </c>
      <c r="C76" s="4">
        <v>1.3593738202535677E-2</v>
      </c>
      <c r="L76" s="2">
        <v>0.67000000000000037</v>
      </c>
      <c r="M76" s="4">
        <v>15.466017113189622</v>
      </c>
      <c r="N76" s="4">
        <v>4.5137029601743581</v>
      </c>
      <c r="W76" s="4">
        <v>0.67000000000000037</v>
      </c>
      <c r="X76" s="4">
        <v>12.032405734720413</v>
      </c>
      <c r="Y76" s="4">
        <v>0.385151296290557</v>
      </c>
      <c r="AH76" s="7">
        <v>6.7000000000000046E-2</v>
      </c>
      <c r="AI76" s="4">
        <v>11.40123547113857</v>
      </c>
      <c r="AJ76" s="4">
        <v>0.12928380417153962</v>
      </c>
      <c r="AS76" s="7">
        <v>6.7000000000000046E-2</v>
      </c>
      <c r="AT76" s="4">
        <v>9.6601152260174885</v>
      </c>
      <c r="AU76" s="4">
        <v>0.23414307336264528</v>
      </c>
    </row>
    <row r="77" spans="1:47" x14ac:dyDescent="0.35">
      <c r="A77">
        <v>68</v>
      </c>
      <c r="B77" s="4">
        <v>18.96170085695541</v>
      </c>
      <c r="C77" s="4">
        <v>9.3867039401492325E-3</v>
      </c>
      <c r="L77" s="2">
        <v>0.68000000000000038</v>
      </c>
      <c r="M77" s="4">
        <v>15.582952061981146</v>
      </c>
      <c r="N77" s="4">
        <v>4.6306379089658751</v>
      </c>
      <c r="W77" s="4">
        <v>0.68000000000000038</v>
      </c>
      <c r="X77" s="4">
        <v>12.064924280305441</v>
      </c>
      <c r="Y77" s="4">
        <v>0.39349951218077184</v>
      </c>
      <c r="AH77" s="7">
        <v>6.8000000000000047E-2</v>
      </c>
      <c r="AI77" s="4">
        <v>11.418981229594635</v>
      </c>
      <c r="AJ77" s="4">
        <v>0.12829235863402078</v>
      </c>
      <c r="AS77" s="7">
        <v>6.8000000000000047E-2</v>
      </c>
      <c r="AT77" s="4">
        <v>9.6391987383881954</v>
      </c>
      <c r="AU77" s="4">
        <v>0.23571123052567078</v>
      </c>
    </row>
    <row r="78" spans="1:47" x14ac:dyDescent="0.35">
      <c r="A78">
        <v>69</v>
      </c>
      <c r="B78" s="4">
        <v>19.958753062019333</v>
      </c>
      <c r="C78" s="4">
        <v>6.4389090040590513E-3</v>
      </c>
      <c r="L78" s="2">
        <v>0.69000000000000039</v>
      </c>
      <c r="M78" s="4">
        <v>15.700203873976115</v>
      </c>
      <c r="N78" s="4">
        <v>4.7478897209608419</v>
      </c>
      <c r="W78" s="4">
        <v>0.69000000000000039</v>
      </c>
      <c r="X78" s="4">
        <v>12.097410588885282</v>
      </c>
      <c r="Y78" s="4">
        <v>0.40182757320985907</v>
      </c>
      <c r="AH78" s="7">
        <v>6.9000000000000047E-2</v>
      </c>
      <c r="AI78" s="4">
        <v>11.436726414514148</v>
      </c>
      <c r="AJ78" s="4">
        <v>0.12730754450299342</v>
      </c>
      <c r="AS78" s="7">
        <v>6.9000000000000047E-2</v>
      </c>
      <c r="AT78" s="4">
        <v>9.6182996463138437</v>
      </c>
      <c r="AU78" s="4">
        <v>0.23728813731196752</v>
      </c>
    </row>
    <row r="79" spans="1:47" x14ac:dyDescent="0.35">
      <c r="A79">
        <v>70</v>
      </c>
      <c r="B79" s="4">
        <v>20.956703060045101</v>
      </c>
      <c r="C79" s="4">
        <v>4.3889070298341604E-3</v>
      </c>
      <c r="L79" s="2">
        <v>0.7000000000000004</v>
      </c>
      <c r="M79" s="4">
        <v>15.817755349534991</v>
      </c>
      <c r="N79" s="4">
        <v>4.8654411965197273</v>
      </c>
      <c r="W79" s="4">
        <v>0.7000000000000004</v>
      </c>
      <c r="X79" s="4">
        <v>12.129863524085536</v>
      </c>
      <c r="Y79" s="4">
        <v>0.4101343369638597</v>
      </c>
      <c r="AH79" s="7">
        <v>7.0000000000000048E-2</v>
      </c>
      <c r="AI79" s="4">
        <v>11.454470992402001</v>
      </c>
      <c r="AJ79" s="4">
        <v>0.12632932551287279</v>
      </c>
      <c r="AS79" s="7">
        <v>7.0000000000000048E-2</v>
      </c>
      <c r="AT79" s="4">
        <v>9.5974179823549335</v>
      </c>
      <c r="AU79" s="4">
        <v>0.23887382960660908</v>
      </c>
    </row>
    <row r="80" spans="1:47" x14ac:dyDescent="0.35">
      <c r="A80">
        <v>71</v>
      </c>
      <c r="B80" s="4">
        <v>21.95528761083461</v>
      </c>
      <c r="C80" s="4">
        <v>2.9734578193367639E-3</v>
      </c>
      <c r="L80" s="2">
        <v>0.71000000000000041</v>
      </c>
      <c r="M80" s="4">
        <v>15.935590108769457</v>
      </c>
      <c r="N80" s="4">
        <v>4.9832759557541877</v>
      </c>
      <c r="W80" s="4">
        <v>0.71000000000000041</v>
      </c>
      <c r="X80" s="4">
        <v>12.162282022943991</v>
      </c>
      <c r="Y80" s="4">
        <v>0.41841873444401401</v>
      </c>
      <c r="AH80" s="7">
        <v>7.1000000000000049E-2</v>
      </c>
      <c r="AI80" s="4">
        <v>11.472214929898378</v>
      </c>
      <c r="AJ80" s="4">
        <v>0.12535766553443839</v>
      </c>
      <c r="AS80" s="7">
        <v>7.1000000000000049E-2</v>
      </c>
      <c r="AT80" s="4">
        <v>9.5765537791334552</v>
      </c>
      <c r="AU80" s="4">
        <v>0.24046834335492218</v>
      </c>
    </row>
    <row r="81" spans="1:47" x14ac:dyDescent="0.35">
      <c r="A81">
        <v>72</v>
      </c>
      <c r="B81" s="4">
        <v>22.95431696968479</v>
      </c>
      <c r="C81" s="4">
        <v>2.0028166695309282E-3</v>
      </c>
      <c r="L81" s="2">
        <v>0.72000000000000042</v>
      </c>
      <c r="M81" s="4">
        <v>16.053692541314955</v>
      </c>
      <c r="N81" s="4">
        <v>5.1013783882996933</v>
      </c>
      <c r="W81" s="4">
        <v>0.72000000000000042</v>
      </c>
      <c r="X81" s="4">
        <v>12.194665091660241</v>
      </c>
      <c r="Y81" s="4">
        <v>0.42667976581639255</v>
      </c>
      <c r="AH81" s="7">
        <v>7.200000000000005E-2</v>
      </c>
      <c r="AI81" s="4">
        <v>11.489958193778754</v>
      </c>
      <c r="AJ81" s="4">
        <v>0.12439252857477401</v>
      </c>
      <c r="AS81" s="7">
        <v>7.200000000000005E-2</v>
      </c>
      <c r="AT81" s="4">
        <v>9.5557070693324704</v>
      </c>
      <c r="AU81" s="4">
        <v>0.24207171456198751</v>
      </c>
    </row>
    <row r="82" spans="1:47" x14ac:dyDescent="0.35">
      <c r="A82">
        <v>73</v>
      </c>
      <c r="B82" s="4">
        <v>23.953655693011605</v>
      </c>
      <c r="C82" s="4">
        <v>1.3415399963479444E-3</v>
      </c>
      <c r="L82" s="2">
        <v>0.73000000000000043</v>
      </c>
      <c r="M82" s="4">
        <v>16.172047759658714</v>
      </c>
      <c r="N82" s="4">
        <v>5.2197336066434499</v>
      </c>
      <c r="W82" s="4">
        <v>0.73000000000000043</v>
      </c>
      <c r="X82" s="4">
        <v>12.227011801607482</v>
      </c>
      <c r="Y82" s="4">
        <v>0.43491649642367758</v>
      </c>
      <c r="AH82" s="7">
        <v>7.3000000000000051E-2</v>
      </c>
      <c r="AI82" s="4">
        <v>11.50770075095371</v>
      </c>
      <c r="AJ82" s="4">
        <v>0.12343387877718515</v>
      </c>
      <c r="AS82" s="7">
        <v>7.3000000000000051E-2</v>
      </c>
      <c r="AT82" s="4">
        <v>9.5348778856956216</v>
      </c>
      <c r="AU82" s="4">
        <v>0.24368397929218411</v>
      </c>
    </row>
    <row r="83" spans="1:47" x14ac:dyDescent="0.35">
      <c r="A83">
        <v>74</v>
      </c>
      <c r="B83" s="4">
        <v>24.953207981829522</v>
      </c>
      <c r="C83" s="4">
        <v>8.9382881425149538E-4</v>
      </c>
      <c r="L83" s="2">
        <v>0.74000000000000044</v>
      </c>
      <c r="M83" s="4">
        <v>16.290641555743758</v>
      </c>
      <c r="N83" s="4">
        <v>5.3383274027284955</v>
      </c>
      <c r="W83" s="4">
        <v>0.74000000000000044</v>
      </c>
      <c r="X83" s="4">
        <v>12.259321285589039</v>
      </c>
      <c r="Y83" s="4">
        <v>0.44312805304171565</v>
      </c>
      <c r="AH83" s="7">
        <v>7.4000000000000052E-2</v>
      </c>
      <c r="AI83" s="4">
        <v>11.525442568468947</v>
      </c>
      <c r="AJ83" s="4">
        <v>0.12248168042113861</v>
      </c>
      <c r="AS83" s="7">
        <v>7.4000000000000052E-2</v>
      </c>
      <c r="AT83" s="4">
        <v>9.514066261026592</v>
      </c>
      <c r="AU83" s="4">
        <v>0.24530517366869109</v>
      </c>
    </row>
    <row r="84" spans="1:47" x14ac:dyDescent="0.35">
      <c r="A84">
        <v>75</v>
      </c>
      <c r="B84" s="4">
        <v>25.952906662041819</v>
      </c>
      <c r="C84" s="4">
        <v>5.9250902654971183E-4</v>
      </c>
      <c r="L84" s="2">
        <v>0.75000000000000044</v>
      </c>
      <c r="M84" s="4">
        <v>16.40946036059346</v>
      </c>
      <c r="N84" s="4">
        <v>5.4571462075781927</v>
      </c>
      <c r="W84" s="4">
        <v>0.75000000000000044</v>
      </c>
      <c r="X84" s="4">
        <v>12.291592734323679</v>
      </c>
      <c r="Y84" s="4">
        <v>0.45131362036476208</v>
      </c>
      <c r="AH84" s="7">
        <v>7.5000000000000053E-2</v>
      </c>
      <c r="AI84" s="4">
        <v>11.543183613505157</v>
      </c>
      <c r="AJ84" s="4">
        <v>0.12153589792216701</v>
      </c>
      <c r="AS84" s="7">
        <v>7.5000000000000053E-2</v>
      </c>
      <c r="AT84" s="4">
        <v>9.4932722281887152</v>
      </c>
      <c r="AU84" s="4">
        <v>0.24693533387303379</v>
      </c>
    </row>
    <row r="85" spans="1:47" x14ac:dyDescent="0.35">
      <c r="A85">
        <v>76</v>
      </c>
      <c r="B85" s="4">
        <v>26.952705015004284</v>
      </c>
      <c r="C85" s="4">
        <v>3.9086198902242922E-4</v>
      </c>
      <c r="L85" s="2">
        <v>0.76000000000000045</v>
      </c>
      <c r="M85" s="4">
        <v>16.528491206722194</v>
      </c>
      <c r="N85" s="4">
        <v>5.57617705370693</v>
      </c>
      <c r="W85" s="4">
        <v>0.76000000000000045</v>
      </c>
      <c r="X85" s="4">
        <v>12.323825393144425</v>
      </c>
      <c r="Y85" s="4">
        <v>0.45947243770439972</v>
      </c>
      <c r="AH85" s="7">
        <v>7.6000000000000054E-2</v>
      </c>
      <c r="AI85" s="4">
        <v>11.560923853377957</v>
      </c>
      <c r="AJ85" s="4">
        <v>0.120596495831788</v>
      </c>
      <c r="AS85" s="7">
        <v>7.6000000000000054E-2</v>
      </c>
      <c r="AT85" s="4">
        <v>9.4724958201044274</v>
      </c>
      <c r="AU85" s="4">
        <v>0.2485744961445624</v>
      </c>
    </row>
    <row r="86" spans="1:47" x14ac:dyDescent="0.35">
      <c r="A86">
        <v>77</v>
      </c>
      <c r="B86" s="4">
        <v>27.952570798791129</v>
      </c>
      <c r="C86" s="4">
        <v>2.5664577587370015E-4</v>
      </c>
      <c r="L86" s="2">
        <v>0.77000000000000046</v>
      </c>
      <c r="M86" s="4">
        <v>16.64772169311772</v>
      </c>
      <c r="N86" s="4">
        <v>5.6954075401024546</v>
      </c>
      <c r="W86" s="4">
        <v>0.77000000000000046</v>
      </c>
      <c r="X86" s="4">
        <v>12.356018558897226</v>
      </c>
      <c r="Y86" s="4">
        <v>0.46760379588809897</v>
      </c>
      <c r="AH86" s="7">
        <v>7.7000000000000055E-2</v>
      </c>
      <c r="AI86" s="4">
        <v>11.578663255537826</v>
      </c>
      <c r="AJ86" s="4">
        <v>0.11966343883742336</v>
      </c>
      <c r="AS86" s="7">
        <v>7.7000000000000055E-2</v>
      </c>
      <c r="AT86" s="4">
        <v>9.4517370697547847</v>
      </c>
      <c r="AU86" s="4">
        <v>0.25022269677999809</v>
      </c>
    </row>
    <row r="87" spans="1:47" x14ac:dyDescent="0.35">
      <c r="A87">
        <v>78</v>
      </c>
      <c r="B87" s="4">
        <v>28.952481924396821</v>
      </c>
      <c r="C87" s="4">
        <v>1.6777138156101167E-4</v>
      </c>
      <c r="L87" s="2">
        <v>0.78000000000000047</v>
      </c>
      <c r="M87" s="4">
        <v>16.767139952598477</v>
      </c>
      <c r="N87" s="4">
        <v>5.8148257995832076</v>
      </c>
      <c r="W87" s="4">
        <v>0.78000000000000047</v>
      </c>
      <c r="X87" s="4">
        <v>12.388171577026114</v>
      </c>
      <c r="Y87" s="4">
        <v>0.47570703434444805</v>
      </c>
      <c r="AH87" s="7">
        <v>7.8000000000000055E-2</v>
      </c>
      <c r="AI87" s="4">
        <v>11.59640178756996</v>
      </c>
      <c r="AJ87" s="4">
        <v>0.11873669176231338</v>
      </c>
      <c r="AS87" s="7">
        <v>7.8000000000000055E-2</v>
      </c>
      <c r="AT87" s="4">
        <v>9.4309960101789869</v>
      </c>
      <c r="AU87" s="4">
        <v>0.25187997213290192</v>
      </c>
    </row>
    <row r="88" spans="1:47" x14ac:dyDescent="0.35">
      <c r="A88">
        <v>79</v>
      </c>
      <c r="B88" s="4">
        <v>29.952423362952132</v>
      </c>
      <c r="C88" s="4">
        <v>1.0920993687342246E-4</v>
      </c>
      <c r="L88" s="2">
        <v>0.79000000000000048</v>
      </c>
      <c r="M88" s="4">
        <v>16.886734621365544</v>
      </c>
      <c r="N88" s="4">
        <v>5.9344204683502806</v>
      </c>
      <c r="W88" s="4">
        <v>0.79000000000000048</v>
      </c>
      <c r="X88" s="4">
        <v>12.420283838833029</v>
      </c>
      <c r="Y88" s="4">
        <v>0.48378153836293514</v>
      </c>
      <c r="AH88" s="7">
        <v>7.9000000000000056E-2</v>
      </c>
      <c r="AI88" s="4">
        <v>11.614139417194238</v>
      </c>
      <c r="AJ88" s="4">
        <v>0.11781621956540755</v>
      </c>
      <c r="AS88" s="7">
        <v>7.9000000000000056E-2</v>
      </c>
      <c r="AT88" s="4">
        <v>9.4102726744738945</v>
      </c>
      <c r="AU88" s="4">
        <v>0.25354635861321828</v>
      </c>
    </row>
    <row r="89" spans="1:47" x14ac:dyDescent="0.35">
      <c r="A89">
        <v>80</v>
      </c>
      <c r="B89" s="4">
        <v>30.952384955916202</v>
      </c>
      <c r="C89" s="4">
        <v>7.0802900941738332E-5</v>
      </c>
      <c r="L89" s="2">
        <v>0.80000000000000049</v>
      </c>
      <c r="M89" s="4">
        <v>17.006494810583892</v>
      </c>
      <c r="N89" s="4">
        <v>6.0541806575686241</v>
      </c>
      <c r="W89" s="4">
        <v>0.80000000000000049</v>
      </c>
      <c r="X89" s="4">
        <v>12.452354778900791</v>
      </c>
      <c r="Y89" s="4">
        <v>0.4918267365169493</v>
      </c>
      <c r="AH89" s="7">
        <v>8.0000000000000057E-2</v>
      </c>
      <c r="AI89" s="4">
        <v>11.631876112265083</v>
      </c>
      <c r="AJ89" s="4">
        <v>0.11690198734127888</v>
      </c>
      <c r="AS89" s="7">
        <v>8.0000000000000057E-2</v>
      </c>
      <c r="AT89" s="4">
        <v>9.3895670957934314</v>
      </c>
      <c r="AU89" s="4">
        <v>0.25522189268673223</v>
      </c>
    </row>
    <row r="90" spans="1:47" x14ac:dyDescent="0.35">
      <c r="A90">
        <v>81</v>
      </c>
      <c r="B90" s="4">
        <v>31.952359879249833</v>
      </c>
      <c r="C90" s="4">
        <v>4.572623455886631E-5</v>
      </c>
      <c r="L90" s="2">
        <v>0.8100000000000005</v>
      </c>
      <c r="M90" s="4">
        <v>17.12641007984093</v>
      </c>
      <c r="N90" s="4">
        <v>6.1740959268256628</v>
      </c>
      <c r="W90" s="4">
        <v>0.8100000000000005</v>
      </c>
      <c r="X90" s="4">
        <v>12.484383872668879</v>
      </c>
      <c r="Y90" s="4">
        <v>0.4998420982395313</v>
      </c>
      <c r="AH90" s="7">
        <v>8.1000000000000058E-2</v>
      </c>
      <c r="AI90" s="4">
        <v>11.649611840771385</v>
      </c>
      <c r="AJ90" s="4">
        <v>0.11599396032003018</v>
      </c>
      <c r="AS90" s="7">
        <v>8.1000000000000058E-2</v>
      </c>
      <c r="AT90" s="4">
        <v>9.3688793073482444</v>
      </c>
      <c r="AU90" s="4">
        <v>0.25690661087459699</v>
      </c>
    </row>
    <row r="91" spans="1:47" x14ac:dyDescent="0.35">
      <c r="A91">
        <v>82</v>
      </c>
      <c r="B91" s="4">
        <v>32.952343575751364</v>
      </c>
      <c r="C91" s="4">
        <v>2.9422736106867386E-5</v>
      </c>
      <c r="L91" s="2">
        <v>0.82000000000000051</v>
      </c>
      <c r="M91" s="4">
        <v>17.246470412343307</v>
      </c>
      <c r="N91" s="4">
        <v>6.2941562593280409</v>
      </c>
      <c r="W91" s="4">
        <v>0.82000000000000051</v>
      </c>
      <c r="X91" s="4">
        <v>12.516370634152125</v>
      </c>
      <c r="Y91" s="4">
        <v>0.50782713154207038</v>
      </c>
      <c r="AH91" s="7">
        <v>8.2000000000000059E-2</v>
      </c>
      <c r="AI91" s="4">
        <v>11.667346570836408</v>
      </c>
      <c r="AJ91" s="4">
        <v>0.11509210386717417</v>
      </c>
      <c r="AS91" s="7">
        <v>8.2000000000000059E-2</v>
      </c>
      <c r="AT91" s="4">
        <v>9.3482093424049921</v>
      </c>
      <c r="AU91" s="4">
        <v>0.25860054975280278</v>
      </c>
    </row>
    <row r="92" spans="1:47" x14ac:dyDescent="0.35">
      <c r="A92">
        <v>83</v>
      </c>
      <c r="B92" s="4">
        <v>33.952333018962193</v>
      </c>
      <c r="C92" s="4">
        <v>1.8865946927170102E-5</v>
      </c>
      <c r="L92" s="2">
        <v>0.83000000000000052</v>
      </c>
      <c r="M92" s="4">
        <v>17.366666191723514</v>
      </c>
      <c r="N92" s="4">
        <v>6.4143520387082482</v>
      </c>
      <c r="W92" s="4">
        <v>0.83000000000000052</v>
      </c>
      <c r="X92" s="4">
        <v>12.548314613793202</v>
      </c>
      <c r="Y92" s="4">
        <v>0.51578138086681502</v>
      </c>
      <c r="AH92" s="7">
        <v>8.300000000000006E-2</v>
      </c>
      <c r="AI92" s="4">
        <v>11.68508027071762</v>
      </c>
      <c r="AJ92" s="4">
        <v>0.11419638348354733</v>
      </c>
      <c r="AS92" s="7">
        <v>8.300000000000006E-2</v>
      </c>
      <c r="AT92" s="4">
        <v>9.3275572342860613</v>
      </c>
      <c r="AU92" s="4">
        <v>0.26030374595168215</v>
      </c>
    </row>
    <row r="93" spans="1:47" x14ac:dyDescent="0.35">
      <c r="A93">
        <v>84</v>
      </c>
      <c r="B93" s="4">
        <v>34.952326209588087</v>
      </c>
      <c r="C93" s="4">
        <v>1.2056572819656598E-5</v>
      </c>
      <c r="L93" s="2">
        <v>0.84000000000000052</v>
      </c>
      <c r="M93" s="4">
        <v>17.486988180338919</v>
      </c>
      <c r="N93" s="4">
        <v>6.5346740273236517</v>
      </c>
      <c r="W93" s="4">
        <v>0.84000000000000052</v>
      </c>
      <c r="X93" s="4">
        <v>12.580215396440472</v>
      </c>
      <c r="Y93" s="4">
        <v>0.52370442506470027</v>
      </c>
      <c r="AH93" s="7">
        <v>8.4000000000000061E-2</v>
      </c>
      <c r="AI93" s="4">
        <v>11.702812908806699</v>
      </c>
      <c r="AJ93" s="4">
        <v>0.11330676480517932</v>
      </c>
      <c r="AS93" s="7">
        <v>8.4000000000000061E-2</v>
      </c>
      <c r="AT93" s="4">
        <v>9.3069230163688133</v>
      </c>
      <c r="AU93" s="4">
        <v>0.26201623615537617</v>
      </c>
    </row>
    <row r="94" spans="1:47" x14ac:dyDescent="0.35">
      <c r="A94">
        <v>85</v>
      </c>
      <c r="B94" s="4">
        <v>35.952321833485435</v>
      </c>
      <c r="C94" s="4">
        <v>7.6804701704769681E-6</v>
      </c>
      <c r="L94" s="2">
        <v>0.85000000000000053</v>
      </c>
      <c r="M94" s="4">
        <v>17.60742749895476</v>
      </c>
      <c r="N94" s="4">
        <v>6.6551133459394922</v>
      </c>
      <c r="W94" s="4">
        <v>0.85000000000000053</v>
      </c>
      <c r="X94" s="4">
        <v>12.612072599443302</v>
      </c>
      <c r="Y94" s="4">
        <v>0.53159587549064202</v>
      </c>
      <c r="AH94" s="7">
        <v>8.5000000000000062E-2</v>
      </c>
      <c r="AI94" s="4">
        <v>11.720544453629323</v>
      </c>
      <c r="AJ94" s="4">
        <v>0.11242321360320462</v>
      </c>
      <c r="AS94" s="7">
        <v>8.5000000000000062E-2</v>
      </c>
      <c r="AT94" s="4">
        <v>9.28630672208525</v>
      </c>
      <c r="AU94" s="4">
        <v>0.26373805710132547</v>
      </c>
    </row>
    <row r="95" spans="1:47" x14ac:dyDescent="0.35">
      <c r="A95">
        <v>86</v>
      </c>
      <c r="B95" s="4">
        <v>36.952319030957376</v>
      </c>
      <c r="C95" s="4">
        <v>4.8779421078170258E-6</v>
      </c>
      <c r="L95" s="2">
        <v>0.86000000000000054</v>
      </c>
      <c r="M95" s="4">
        <v>17.727975607711681</v>
      </c>
      <c r="N95" s="4">
        <v>6.7756614546964187</v>
      </c>
      <c r="W95" s="4">
        <v>0.86000000000000054</v>
      </c>
      <c r="X95" s="4">
        <v>12.643885870857218</v>
      </c>
      <c r="Y95" s="4">
        <v>0.53945537420875311</v>
      </c>
      <c r="AH95" s="7">
        <v>8.6000000000000063E-2</v>
      </c>
      <c r="AI95" s="4">
        <v>11.738274873845079</v>
      </c>
      <c r="AJ95" s="4">
        <v>0.11154569578372175</v>
      </c>
      <c r="AS95" s="7">
        <v>8.6000000000000063E-2</v>
      </c>
      <c r="AT95" s="4">
        <v>9.265708384921389</v>
      </c>
      <c r="AU95" s="4">
        <v>0.26546924557974449</v>
      </c>
    </row>
    <row r="96" spans="1:47" x14ac:dyDescent="0.35">
      <c r="A96">
        <v>87</v>
      </c>
      <c r="B96" s="4">
        <v>37.952317242129659</v>
      </c>
      <c r="C96" s="4">
        <v>3.0891144059076367E-6</v>
      </c>
      <c r="L96" s="2">
        <v>0.87000000000000055</v>
      </c>
      <c r="M96" s="4">
        <v>17.848624288286</v>
      </c>
      <c r="N96" s="4">
        <v>6.896310135270733</v>
      </c>
      <c r="W96" s="4">
        <v>0.87000000000000055</v>
      </c>
      <c r="X96" s="4">
        <v>12.675654887752451</v>
      </c>
      <c r="Y96" s="4">
        <v>0.54728259230079601</v>
      </c>
      <c r="AH96" s="7">
        <v>8.7000000000000063E-2</v>
      </c>
      <c r="AI96" s="4">
        <v>11.756004138247356</v>
      </c>
      <c r="AJ96" s="4">
        <v>0.11067417738769869</v>
      </c>
      <c r="AS96" s="7">
        <v>8.7000000000000063E-2</v>
      </c>
      <c r="AT96" s="4">
        <v>9.2451280384167731</v>
      </c>
      <c r="AU96" s="4">
        <v>0.26720983843308677</v>
      </c>
    </row>
    <row r="97" spans="1:47" x14ac:dyDescent="0.35">
      <c r="A97">
        <v>88</v>
      </c>
      <c r="B97" s="4">
        <v>38.952316103941982</v>
      </c>
      <c r="C97" s="4">
        <v>1.9509267096594156E-6</v>
      </c>
      <c r="L97" s="2">
        <v>0.88000000000000056</v>
      </c>
      <c r="M97" s="4">
        <v>17.969365627158151</v>
      </c>
      <c r="N97" s="4">
        <v>7.0170514741428853</v>
      </c>
      <c r="W97" s="4">
        <v>0.88000000000000056</v>
      </c>
      <c r="X97" s="4">
        <v>12.707379354618979</v>
      </c>
      <c r="Y97" s="4">
        <v>0.55507722827131101</v>
      </c>
      <c r="AH97" s="7">
        <v>8.8000000000000064E-2</v>
      </c>
      <c r="AI97" s="4">
        <v>11.773732215763232</v>
      </c>
      <c r="AJ97" s="4">
        <v>0.10980862459083518</v>
      </c>
      <c r="AS97" s="7">
        <v>8.8000000000000064E-2</v>
      </c>
      <c r="AT97" s="4">
        <v>9.2245657161639087</v>
      </c>
      <c r="AU97" s="4">
        <v>0.26895987255552534</v>
      </c>
    </row>
    <row r="98" spans="1:47" x14ac:dyDescent="0.35">
      <c r="A98">
        <v>89</v>
      </c>
      <c r="B98" s="4">
        <v>39.952315381914303</v>
      </c>
      <c r="C98" s="4">
        <v>1.2288990251576866E-6</v>
      </c>
      <c r="L98" s="2">
        <v>0.89000000000000057</v>
      </c>
      <c r="M98" s="4">
        <v>18.090191999911696</v>
      </c>
      <c r="N98" s="4">
        <v>7.1378778468964299</v>
      </c>
      <c r="W98" s="4">
        <v>0.89000000000000057</v>
      </c>
      <c r="X98" s="4">
        <v>12.739059001862429</v>
      </c>
      <c r="Y98" s="4">
        <v>0.56283900654346741</v>
      </c>
      <c r="AH98" s="7">
        <v>8.9000000000000065E-2</v>
      </c>
      <c r="AI98" s="4">
        <v>11.791459075453361</v>
      </c>
      <c r="AJ98" s="4">
        <v>0.10894900370343663</v>
      </c>
      <c r="AS98" s="7">
        <v>8.9000000000000065E-2</v>
      </c>
      <c r="AT98" s="4">
        <v>9.2040214518077619</v>
      </c>
      <c r="AU98" s="4">
        <v>0.2707193848924021</v>
      </c>
    </row>
    <row r="99" spans="1:47" x14ac:dyDescent="0.35">
      <c r="A99">
        <v>90</v>
      </c>
      <c r="B99" s="4">
        <v>40.952314925190862</v>
      </c>
      <c r="C99" s="4">
        <v>7.7217559882739511E-7</v>
      </c>
      <c r="L99" s="2">
        <v>0.90000000000000058</v>
      </c>
      <c r="M99" s="4">
        <v>18.211096056490753</v>
      </c>
      <c r="N99" s="4">
        <v>7.2587819034754837</v>
      </c>
      <c r="W99" s="4">
        <v>0.90000000000000058</v>
      </c>
      <c r="X99" s="4">
        <v>12.770693584385121</v>
      </c>
      <c r="Y99" s="4">
        <v>0.57056767604011682</v>
      </c>
      <c r="AH99" s="7">
        <v>9.0000000000000066E-2</v>
      </c>
      <c r="AI99" s="4">
        <v>11.809184686511763</v>
      </c>
      <c r="AJ99" s="4">
        <v>0.10809528117029954</v>
      </c>
      <c r="AS99" s="7">
        <v>9.0000000000000066E-2</v>
      </c>
      <c r="AT99" s="4">
        <v>9.1834952790452178</v>
      </c>
      <c r="AU99" s="4">
        <v>0.27248841243970734</v>
      </c>
    </row>
    <row r="100" spans="1:47" x14ac:dyDescent="0.35">
      <c r="A100">
        <v>91</v>
      </c>
      <c r="B100" s="4">
        <v>41.952314637070238</v>
      </c>
      <c r="C100" s="4">
        <v>4.8405497352679963E-7</v>
      </c>
      <c r="L100" s="2">
        <v>0.91000000000000059</v>
      </c>
      <c r="M100" s="4">
        <v>18.332070707349796</v>
      </c>
      <c r="N100" s="4">
        <v>7.3797565543345325</v>
      </c>
      <c r="W100" s="4">
        <v>0.91000000000000059</v>
      </c>
      <c r="X100" s="4">
        <v>12.802282880246956</v>
      </c>
      <c r="Y100" s="4">
        <v>0.57826300884467852</v>
      </c>
      <c r="AH100" s="7">
        <v>9.1000000000000067E-2</v>
      </c>
      <c r="AI100" s="4">
        <v>11.826909018265802</v>
      </c>
      <c r="AJ100" s="4">
        <v>0.10724742357057693</v>
      </c>
      <c r="AS100" s="7">
        <v>9.1000000000000067E-2</v>
      </c>
      <c r="AT100" s="4">
        <v>9.1629872316245056</v>
      </c>
      <c r="AU100" s="4">
        <v>0.27426699224351481</v>
      </c>
    </row>
    <row r="101" spans="1:47" x14ac:dyDescent="0.35">
      <c r="A101">
        <v>92</v>
      </c>
      <c r="B101" s="4">
        <v>42.952314455779103</v>
      </c>
      <c r="C101" s="4">
        <v>3.0276383980638775E-7</v>
      </c>
      <c r="L101" s="2">
        <v>0.9200000000000006</v>
      </c>
      <c r="M101" s="4">
        <v>18.453109110434625</v>
      </c>
      <c r="N101" s="4">
        <v>7.5007949574193589</v>
      </c>
      <c r="W101" s="4">
        <v>0.9200000000000006</v>
      </c>
      <c r="X101" s="4">
        <v>12.833826689401441</v>
      </c>
      <c r="Y101" s="4">
        <v>0.58592479893717275</v>
      </c>
      <c r="AH101" s="7">
        <v>9.2000000000000068E-2</v>
      </c>
      <c r="AI101" s="4">
        <v>11.844632040175995</v>
      </c>
      <c r="AJ101" s="4">
        <v>0.10640539761763002</v>
      </c>
      <c r="AS101" s="7">
        <v>9.2000000000000068E-2</v>
      </c>
      <c r="AT101" s="4">
        <v>9.1424973433446937</v>
      </c>
      <c r="AU101" s="4">
        <v>0.27605516139945596</v>
      </c>
    </row>
    <row r="102" spans="1:47" x14ac:dyDescent="0.35">
      <c r="A102">
        <v>93</v>
      </c>
      <c r="B102" s="4">
        <v>43.952314341985733</v>
      </c>
      <c r="C102" s="4">
        <v>1.8897046580405886E-7</v>
      </c>
      <c r="L102" s="2">
        <v>0.9300000000000006</v>
      </c>
      <c r="M102" s="4">
        <v>18.574204658937703</v>
      </c>
      <c r="N102" s="4">
        <v>7.6218905059224316</v>
      </c>
      <c r="W102" s="4">
        <v>0.9300000000000006</v>
      </c>
      <c r="X102" s="4">
        <v>12.865324832502203</v>
      </c>
      <c r="Y102" s="4">
        <v>0.59355286100071236</v>
      </c>
      <c r="AH102" s="7">
        <v>9.3000000000000069E-2</v>
      </c>
      <c r="AI102" s="4">
        <v>11.862353721835859</v>
      </c>
      <c r="AJ102" s="4">
        <v>0.10556917015891409</v>
      </c>
      <c r="AS102" s="7">
        <v>9.3000000000000069E-2</v>
      </c>
      <c r="AT102" s="4">
        <v>9.1220256480550717</v>
      </c>
      <c r="AU102" s="4">
        <v>0.27785295705215329</v>
      </c>
    </row>
    <row r="103" spans="1:47" x14ac:dyDescent="0.35">
      <c r="A103">
        <v>94</v>
      </c>
      <c r="B103" s="4">
        <v>44.952314270725005</v>
      </c>
      <c r="C103" s="4">
        <v>1.1770974133260551E-7</v>
      </c>
      <c r="L103" s="2">
        <v>0.94000000000000061</v>
      </c>
      <c r="M103" s="4">
        <v>18.695350969775884</v>
      </c>
      <c r="N103" s="4">
        <v>7.7430368167606272</v>
      </c>
      <c r="W103" s="4">
        <v>0.94000000000000061</v>
      </c>
      <c r="X103" s="4">
        <v>12.896777149775687</v>
      </c>
      <c r="Y103" s="4">
        <v>0.60114702929424713</v>
      </c>
      <c r="AH103" s="7">
        <v>9.400000000000007E-2</v>
      </c>
      <c r="AI103" s="4">
        <v>11.880074032971855</v>
      </c>
      <c r="AJ103" s="4">
        <v>0.10473870817581421</v>
      </c>
      <c r="AS103" s="7">
        <v>9.400000000000007E-2</v>
      </c>
      <c r="AT103" s="4">
        <v>9.1015721796546813</v>
      </c>
      <c r="AU103" s="4">
        <v>0.27966041639467676</v>
      </c>
    </row>
    <row r="104" spans="1:47" x14ac:dyDescent="0.35">
      <c r="A104">
        <v>95</v>
      </c>
      <c r="B104" s="4">
        <v>45.952314226197466</v>
      </c>
      <c r="C104" s="4">
        <v>7.318219927284446E-8</v>
      </c>
      <c r="L104" s="2">
        <v>0.95000000000000062</v>
      </c>
      <c r="M104" s="4">
        <v>18.816541872742146</v>
      </c>
      <c r="N104" s="4">
        <v>7.8642277197268804</v>
      </c>
      <c r="W104" s="4">
        <v>0.95000000000000062</v>
      </c>
      <c r="X104" s="4">
        <v>12.928183499956262</v>
      </c>
      <c r="Y104" s="4">
        <v>0.60870715658757835</v>
      </c>
      <c r="AH104" s="7">
        <v>9.500000000000007E-2</v>
      </c>
      <c r="AI104" s="4">
        <v>11.897792943443136</v>
      </c>
      <c r="AJ104" s="4">
        <v>0.10391397878352882</v>
      </c>
      <c r="AS104" s="7">
        <v>9.500000000000007E-2</v>
      </c>
      <c r="AT104" s="4">
        <v>9.0811369720917128</v>
      </c>
      <c r="AU104" s="4">
        <v>0.28147757666797979</v>
      </c>
    </row>
    <row r="105" spans="1:47" x14ac:dyDescent="0.35">
      <c r="A105">
        <v>96</v>
      </c>
      <c r="B105" s="4">
        <v>46.952314198432155</v>
      </c>
      <c r="C105" s="4">
        <v>4.5416881228085387E-8</v>
      </c>
      <c r="L105" s="2">
        <v>0.96000000000000063</v>
      </c>
      <c r="M105" s="4">
        <v>18.937771400286195</v>
      </c>
      <c r="N105" s="4">
        <v>7.9854572472709258</v>
      </c>
      <c r="W105" s="4">
        <v>0.96000000000000063</v>
      </c>
      <c r="X105" s="4">
        <v>12.95954375927974</v>
      </c>
      <c r="Y105" s="4">
        <v>0.61623311315497808</v>
      </c>
      <c r="AH105" s="7">
        <v>9.6000000000000071E-2</v>
      </c>
      <c r="AI105" s="4">
        <v>11.915510423241457</v>
      </c>
      <c r="AJ105" s="4">
        <v>0.10309494923090368</v>
      </c>
      <c r="AS105" s="7">
        <v>9.6000000000000071E-2</v>
      </c>
      <c r="AT105" s="4">
        <v>9.0607200593629429</v>
      </c>
      <c r="AU105" s="4">
        <v>0.28330447516034329</v>
      </c>
    </row>
    <row r="106" spans="1:47" x14ac:dyDescent="0.35">
      <c r="A106">
        <v>97</v>
      </c>
      <c r="B106" s="4">
        <v>47.952314181153092</v>
      </c>
      <c r="C106" s="4">
        <v>2.8137819327893087E-8</v>
      </c>
      <c r="L106" s="2">
        <v>0.97000000000000064</v>
      </c>
      <c r="M106" s="4">
        <v>19.059033777883037</v>
      </c>
      <c r="N106" s="4">
        <v>8.1067196248677718</v>
      </c>
      <c r="W106" s="4">
        <v>0.97000000000000064</v>
      </c>
      <c r="X106" s="4">
        <v>12.990857820532106</v>
      </c>
      <c r="Y106" s="4">
        <v>0.62372478582383817</v>
      </c>
      <c r="AH106" s="7">
        <v>9.7000000000000072E-2</v>
      </c>
      <c r="AI106" s="4">
        <v>11.933226442491069</v>
      </c>
      <c r="AJ106" s="4">
        <v>0.10228158690028977</v>
      </c>
      <c r="AS106" s="7">
        <v>9.7000000000000072E-2</v>
      </c>
      <c r="AT106" s="4">
        <v>9.0403214755131316</v>
      </c>
      <c r="AU106" s="4">
        <v>0.28514114920680633</v>
      </c>
    </row>
    <row r="107" spans="1:47" x14ac:dyDescent="0.35">
      <c r="A107">
        <v>98</v>
      </c>
      <c r="B107" s="4">
        <v>48.952314170419932</v>
      </c>
      <c r="C107" s="4">
        <v>1.7404664272241486E-8</v>
      </c>
      <c r="L107" s="2">
        <v>0.98000000000000065</v>
      </c>
      <c r="M107" s="4">
        <v>19.180323414950717</v>
      </c>
      <c r="N107" s="4">
        <v>8.2280092619354512</v>
      </c>
      <c r="W107" s="4">
        <v>0.98000000000000065</v>
      </c>
      <c r="X107" s="4">
        <v>13.022125592149933</v>
      </c>
      <c r="Y107" s="4">
        <v>0.6311820770751817</v>
      </c>
      <c r="AH107" s="7">
        <v>9.8000000000000073E-2</v>
      </c>
      <c r="AI107" s="4">
        <v>11.950940971448468</v>
      </c>
      <c r="AJ107" s="4">
        <v>0.10147385930739916</v>
      </c>
      <c r="AS107" s="7">
        <v>9.8000000000000073E-2</v>
      </c>
      <c r="AT107" s="4">
        <v>9.019941254634567</v>
      </c>
      <c r="AU107" s="4">
        <v>0.2869876361885888</v>
      </c>
    </row>
    <row r="108" spans="1:47" x14ac:dyDescent="0.35">
      <c r="A108">
        <v>99</v>
      </c>
      <c r="B108" s="4">
        <v>49.952314163764619</v>
      </c>
      <c r="C108" s="4">
        <v>1.0749348781461616E-8</v>
      </c>
      <c r="L108" s="2">
        <v>0.99000000000000066</v>
      </c>
      <c r="M108" s="4">
        <v>19.301634896281687</v>
      </c>
      <c r="N108" s="4">
        <v>8.3493207432664267</v>
      </c>
      <c r="W108" s="4">
        <v>0.99000000000000066</v>
      </c>
      <c r="X108" s="4">
        <v>13.053346997369864</v>
      </c>
      <c r="Y108" s="4">
        <v>0.63860490419297733</v>
      </c>
      <c r="AH108" s="7">
        <v>9.9000000000000074E-2</v>
      </c>
      <c r="AI108" s="4">
        <v>11.968653980502332</v>
      </c>
      <c r="AJ108" s="4">
        <v>0.1006717341011345</v>
      </c>
      <c r="AS108" s="7">
        <v>9.9000000000000074E-2</v>
      </c>
      <c r="AT108" s="4">
        <v>8.9995794308663761</v>
      </c>
      <c r="AU108" s="4">
        <v>0.28884397353254521</v>
      </c>
    </row>
    <row r="109" spans="1:47" x14ac:dyDescent="0.35">
      <c r="A109">
        <v>100</v>
      </c>
      <c r="B109" s="4">
        <v>50.952314159644722</v>
      </c>
      <c r="C109" s="4">
        <v>6.6294518305821058E-9</v>
      </c>
      <c r="L109" s="2">
        <v>1.0000000000000007</v>
      </c>
      <c r="M109" s="4">
        <v>19.422962973954945</v>
      </c>
      <c r="N109" s="4">
        <v>8.4706488209396777</v>
      </c>
      <c r="W109" s="4">
        <v>1.0000000000000007</v>
      </c>
      <c r="X109" s="4">
        <v>13.084521973423655</v>
      </c>
      <c r="Y109" s="4">
        <v>0.64599319845936076</v>
      </c>
      <c r="AH109" s="7">
        <v>0.10000000000000007</v>
      </c>
      <c r="AI109" s="4">
        <v>11.986365440173309</v>
      </c>
      <c r="AJ109" s="4">
        <v>9.9875179063448449E-2</v>
      </c>
      <c r="AS109" s="7">
        <v>0.10000000000000007</v>
      </c>
      <c r="AT109" s="4">
        <v>8.9792360383939851</v>
      </c>
      <c r="AU109" s="4">
        <v>0.2907101987105527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2025-02-24T02:13:40Z</dcterms:modified>
</cp:coreProperties>
</file>