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ktrkud001_myuct_ac_za/Documents/"/>
    </mc:Choice>
  </mc:AlternateContent>
  <xr:revisionPtr revIDLastSave="388" documentId="8_{E2BBA59D-28FC-463A-8258-D5C38AFA6CEE}" xr6:coauthVersionLast="45" xr6:coauthVersionMax="45" xr10:uidLastSave="{2D76EE14-F396-4B30-9136-D7A983E0F776}"/>
  <bookViews>
    <workbookView xWindow="-120" yWindow="-120" windowWidth="20730" windowHeight="11160" activeTab="1" xr2:uid="{ADAF361A-3C12-4FFC-84CA-E44C5C0A4AC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" i="2" l="1"/>
  <c r="H23" i="2"/>
  <c r="I23" i="2"/>
  <c r="G23" i="2"/>
  <c r="F2" i="2"/>
  <c r="G2" i="2"/>
  <c r="H2" i="2"/>
  <c r="I2" i="2"/>
  <c r="E2" i="2"/>
  <c r="N2" i="2"/>
  <c r="O2" i="2"/>
  <c r="P2" i="2"/>
  <c r="Q2" i="2"/>
  <c r="M2" i="2"/>
  <c r="L14" i="2"/>
  <c r="M14" i="2"/>
  <c r="N14" i="2"/>
  <c r="O14" i="2"/>
  <c r="P14" i="2"/>
  <c r="Q14" i="2"/>
  <c r="K14" i="2"/>
  <c r="E8" i="2"/>
  <c r="F8" i="2"/>
  <c r="G8" i="2"/>
  <c r="H8" i="2"/>
  <c r="I8" i="2"/>
  <c r="J8" i="2"/>
  <c r="K8" i="2"/>
  <c r="D8" i="2"/>
  <c r="F53" i="1"/>
  <c r="AO53" i="1"/>
  <c r="AN53" i="1"/>
  <c r="AK53" i="1"/>
  <c r="AL53" i="1"/>
  <c r="AH53" i="1"/>
  <c r="AI53" i="1"/>
  <c r="AJ53" i="1"/>
  <c r="AG53" i="1"/>
  <c r="H53" i="1"/>
  <c r="I53" i="1"/>
  <c r="J53" i="1"/>
  <c r="K53" i="1"/>
  <c r="L53" i="1"/>
  <c r="M53" i="1"/>
  <c r="O53" i="1"/>
  <c r="P53" i="1"/>
  <c r="Q53" i="1"/>
  <c r="R53" i="1"/>
  <c r="S53" i="1"/>
  <c r="T53" i="1"/>
  <c r="U53" i="1"/>
  <c r="V53" i="1"/>
  <c r="W53" i="1"/>
  <c r="X53" i="1"/>
  <c r="AA53" i="1"/>
  <c r="AB53" i="1"/>
  <c r="AD53" i="1"/>
  <c r="AE53" i="1"/>
  <c r="B53" i="1"/>
  <c r="C53" i="1"/>
  <c r="D53" i="1"/>
  <c r="E53" i="1"/>
  <c r="A53" i="1"/>
</calcChain>
</file>

<file path=xl/sharedStrings.xml><?xml version="1.0" encoding="utf-8"?>
<sst xmlns="http://schemas.openxmlformats.org/spreadsheetml/2006/main" count="59" uniqueCount="25">
  <si>
    <t>Small_in</t>
  </si>
  <si>
    <t>Serial</t>
  </si>
  <si>
    <t>Parallel</t>
  </si>
  <si>
    <t>Med_in</t>
  </si>
  <si>
    <t>Large_in</t>
  </si>
  <si>
    <t>StackOverflow</t>
  </si>
  <si>
    <t>4096X1024</t>
  </si>
  <si>
    <t>2048X64</t>
  </si>
  <si>
    <t>2048X1024</t>
  </si>
  <si>
    <t>serial</t>
  </si>
  <si>
    <t>parallel</t>
  </si>
  <si>
    <t>Small_in 256</t>
  </si>
  <si>
    <t>Med_in 512</t>
  </si>
  <si>
    <t>Large_in 1024</t>
  </si>
  <si>
    <t>Cutoff</t>
  </si>
  <si>
    <t>Chunks</t>
  </si>
  <si>
    <t>256x256</t>
  </si>
  <si>
    <t>512x512</t>
  </si>
  <si>
    <t>1024x1024</t>
  </si>
  <si>
    <t>Speedup</t>
  </si>
  <si>
    <t>Best Parallel</t>
  </si>
  <si>
    <t>Xeon</t>
  </si>
  <si>
    <t>Best Par</t>
  </si>
  <si>
    <t>Data Size</t>
  </si>
  <si>
    <t>Spedup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</si>
</sst>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different cutoffs on different data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Sheet2!$B$20</c:f>
              <c:strCache>
                <c:ptCount val="1"/>
                <c:pt idx="0">
                  <c:v>256x256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Sheet2!$A$21:$A$30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Sheet2!$B$21:$B$30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1.0183673913043478</c:v>
                </c:pt>
                <c:pt idx="3">
                  <c:v>0.69733695652173933</c:v>
                </c:pt>
                <c:pt idx="4">
                  <c:v>0.7456499999999997</c:v>
                </c:pt>
                <c:pt idx="5">
                  <c:v>0.78363695652173926</c:v>
                </c:pt>
                <c:pt idx="9">
                  <c:v>1.5764065217391303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5-4F8A-A375-FA8BC43091A1}"/>
            </c:ext>
          </c:extLst>
        </c:ser>
        <c:ser>
          <c:idx val="1"/>
          <c:order val="1"/>
          <c:tx>
            <c:strRef>
              <c:f>Sheet2!$C$20</c:f>
              <c:strCache>
                <c:ptCount val="1"/>
                <c:pt idx="0">
                  <c:v>512x512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Sheet2!$A$21:$A$30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Sheet2!$C$21:$C$30</c:f>
              <c:numCache>
                <c:formatCode>General</c:formatCode>
                <c:ptCount val="10"/>
                <c:pt idx="0">
                  <c:v>0</c:v>
                </c:pt>
                <c:pt idx="1">
                  <c:v>3.5263043478260867</c:v>
                </c:pt>
                <c:pt idx="2">
                  <c:v>2.6249391304347833</c:v>
                </c:pt>
                <c:pt idx="3">
                  <c:v>2.4076391304347822</c:v>
                </c:pt>
                <c:pt idx="4">
                  <c:v>2.3096521739130438</c:v>
                </c:pt>
                <c:pt idx="5">
                  <c:v>2.2088478260869566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5-4F8A-A375-FA8BC43091A1}"/>
            </c:ext>
          </c:extLst>
        </c:ser>
        <c:ser>
          <c:idx val="2"/>
          <c:order val="2"/>
          <c:tx>
            <c:strRef>
              <c:f>Sheet2!$D$20</c:f>
              <c:strCache>
                <c:ptCount val="1"/>
                <c:pt idx="0">
                  <c:v>1024x1024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Sheet2!$A$21:$A$30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Sheet2!$D$21:$D$30</c:f>
              <c:numCache>
                <c:formatCode>General</c:formatCode>
                <c:ptCount val="10"/>
                <c:pt idx="0">
                  <c:v>9.277954347826082</c:v>
                </c:pt>
                <c:pt idx="1">
                  <c:v>6.2050673913043468</c:v>
                </c:pt>
                <c:pt idx="2">
                  <c:v>5.12</c:v>
                </c:pt>
                <c:pt idx="3">
                  <c:v>4.9133369565217375</c:v>
                </c:pt>
                <c:pt idx="4">
                  <c:v>4.9163739130434774</c:v>
                </c:pt>
                <c:pt idx="5">
                  <c:v>4.7416</c:v>
                </c:pt>
                <c:pt idx="6">
                  <c:v>5.0422586956521727</c:v>
                </c:pt>
                <c:pt idx="7">
                  <c:v>5.267645652173913</c:v>
                </c:pt>
                <c:pt idx="8">
                  <c:v>4.4929173913043483</c:v>
                </c:pt>
                <c:pt idx="9">
                  <c:v>4.4460608695652164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95-4F8A-A375-FA8BC43091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866675983"/>
        <c:axId val="1921517791"/>
      </c:barChart>
      <c:catAx>
        <c:axId val="18666759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Sequential</a:t>
                </a:r>
                <a:r>
                  <a:rPr lang="en-US" baseline="0"/>
                  <a:t> Cutoff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17791"/>
        <c:crosses val="autoZero"/>
        <c:auto val="1"/>
        <c:lblAlgn val="ctr"/>
        <c:lblOffset val="100"/>
        <c:noMultiLvlLbl val="0"/>
      </c:catAx>
      <c:valAx>
        <c:axId val="19215177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67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Intel i5 Speedup vs data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Sheet2!$F$23</c:f>
              <c:strCache>
                <c:ptCount val="1"/>
                <c:pt idx="0">
                  <c:v>Speedup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Sheet2!$G$20:$I$20</c:f>
              <c:strCache>
                <c:ptCount val="3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</c:strCache>
            </c:strRef>
          </c:cat>
          <c:val>
            <c:numRef>
              <c:f>Sheet2!$G$23:$I$23</c:f>
              <c:numCache>
                <c:formatCode>General</c:formatCode>
                <c:ptCount val="3"/>
                <c:pt idx="0">
                  <c:v>1.4588886291013947</c:v>
                </c:pt>
                <c:pt idx="1">
                  <c:v>1.7160549962108913</c:v>
                </c:pt>
                <c:pt idx="2">
                  <c:v>2.2283614024725362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4-4895-BEDB-20874558B1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27299695"/>
        <c:axId val="1921509887"/>
      </c:barChart>
      <c:catAx>
        <c:axId val="1272996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09887"/>
        <c:crosses val="autoZero"/>
        <c:auto val="1"/>
        <c:lblAlgn val="ctr"/>
        <c:lblOffset val="100"/>
        <c:noMultiLvlLbl val="0"/>
      </c:catAx>
      <c:valAx>
        <c:axId val="19215098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9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Xeon vs data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Sheet2!$K$23</c:f>
              <c:strCache>
                <c:ptCount val="1"/>
                <c:pt idx="0">
                  <c:v>Spedup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Sheet2!$L$20:$M$20</c:f>
              <c:strCache>
                <c:ptCount val="2"/>
                <c:pt idx="0">
                  <c:v>2048X64</c:v>
                </c:pt>
                <c:pt idx="1">
                  <c:v>2048X1024</c:v>
                </c:pt>
              </c:strCache>
            </c:strRef>
          </c:cat>
          <c:val>
            <c:numRef>
              <c:f>Sheet2!$L$23:$M$23</c:f>
              <c:numCache>
                <c:formatCode>General</c:formatCode>
                <c:ptCount val="2"/>
                <c:pt idx="0">
                  <c:v>6.8998636090639343</c:v>
                </c:pt>
                <c:pt idx="1">
                  <c:v>7.1267339999999999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B-4F6C-9D08-8555D61CCE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860683087"/>
        <c:axId val="1921494911"/>
      </c:barChart>
      <c:catAx>
        <c:axId val="18606830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94911"/>
        <c:crosses val="autoZero"/>
        <c:auto val="1"/>
        <c:lblAlgn val="ctr"/>
        <c:lblOffset val="100"/>
        <c:noMultiLvlLbl val="0"/>
      </c:catAx>
      <c:valAx>
        <c:axId val="19214949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r>
                  <a:rPr lang="en-US" baseline="0"/>
                  <a:t>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8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336176</xdr:colOff>
      <xdr:row>11</xdr:row>
      <xdr:rowOff>123266</xdr:rowOff>
    </xdr:from>
    <xdr:to>
      <xdr:col>26</xdr:col>
      <xdr:colOff>22411</xdr:colOff>
      <xdr:row>34</xdr:row>
      <xdr:rowOff>21292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9777C4-2345-471A-98B8-35BBEECBD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521073</xdr:colOff>
      <xdr:row>22</xdr:row>
      <xdr:rowOff>23532</xdr:rowOff>
    </xdr:from>
    <xdr:to>
      <xdr:col>6</xdr:col>
      <xdr:colOff>341779</xdr:colOff>
      <xdr:row>36</xdr:row>
      <xdr:rowOff>99732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3A8BDB-757E-439C-98B2-B8CACBA56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560294</xdr:colOff>
      <xdr:row>23</xdr:row>
      <xdr:rowOff>100853</xdr:rowOff>
    </xdr:from>
    <xdr:to>
      <xdr:col>11</xdr:col>
      <xdr:colOff>504265</xdr:colOff>
      <xdr:row>35</xdr:row>
      <xdr:rowOff>66115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FF4820-02A6-4FDF-8183-5C318D459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CCCB5-E37E-4AE5-A99B-C69F07AF282D}">
  <dimension ref="A1:AO53"/>
  <sheetViews>
    <sheetView topLeftCell="AD46" workbookViewId="0">
      <selection activeCell="AG3" sqref="AG3"/>
    </sheetView>
  </sheetViews>
  <sheetFormatPr defaultRowHeight="15" x14ac:dyDescent="0.25"/>
  <sheetData>
    <row r="1" spans="1:41" x14ac:dyDescent="0.25">
      <c r="A1" s="2" t="s">
        <v>0</v>
      </c>
      <c r="B1" s="2">
        <v>256</v>
      </c>
      <c r="C1" s="1">
        <v>128</v>
      </c>
      <c r="D1" s="1">
        <v>64</v>
      </c>
      <c r="E1" s="1">
        <v>32</v>
      </c>
      <c r="F1" s="1">
        <v>2</v>
      </c>
      <c r="H1" s="2" t="s">
        <v>3</v>
      </c>
      <c r="I1" s="1">
        <v>512</v>
      </c>
      <c r="J1" s="1">
        <v>256</v>
      </c>
      <c r="K1" s="1">
        <v>128</v>
      </c>
      <c r="L1" s="1">
        <v>64</v>
      </c>
      <c r="M1" s="1">
        <v>32</v>
      </c>
      <c r="O1" s="2" t="s">
        <v>4</v>
      </c>
      <c r="P1" s="1">
        <v>1024</v>
      </c>
      <c r="Q1" s="1">
        <v>512</v>
      </c>
      <c r="R1" s="1">
        <v>128</v>
      </c>
      <c r="S1" s="1">
        <v>64</v>
      </c>
      <c r="T1" s="1">
        <v>32</v>
      </c>
      <c r="U1" s="1">
        <v>16</v>
      </c>
      <c r="V1" s="1">
        <v>8</v>
      </c>
      <c r="W1" s="1">
        <v>4</v>
      </c>
      <c r="X1" s="1">
        <v>2</v>
      </c>
      <c r="Y1" s="1">
        <v>1</v>
      </c>
      <c r="AA1" t="s">
        <v>6</v>
      </c>
      <c r="AD1" t="s">
        <v>7</v>
      </c>
      <c r="AG1" t="s">
        <v>8</v>
      </c>
      <c r="AH1">
        <v>2048</v>
      </c>
      <c r="AI1">
        <v>512</v>
      </c>
      <c r="AJ1">
        <v>64</v>
      </c>
      <c r="AK1">
        <v>32</v>
      </c>
      <c r="AL1">
        <v>16</v>
      </c>
      <c r="AM1">
        <v>8</v>
      </c>
      <c r="AN1">
        <v>2</v>
      </c>
      <c r="AO1">
        <v>1</v>
      </c>
    </row>
    <row r="2" spans="1:41" x14ac:dyDescent="0.25">
      <c r="A2" t="s">
        <v>1</v>
      </c>
      <c r="B2" t="s">
        <v>2</v>
      </c>
      <c r="H2" t="s">
        <v>1</v>
      </c>
      <c r="I2" t="s">
        <v>2</v>
      </c>
      <c r="O2" t="s">
        <v>1</v>
      </c>
      <c r="P2" t="s">
        <v>2</v>
      </c>
      <c r="AA2" t="s">
        <v>9</v>
      </c>
      <c r="AB2" t="s">
        <v>10</v>
      </c>
      <c r="AG2" t="s">
        <v>1</v>
      </c>
      <c r="AH2" t="s">
        <v>2</v>
      </c>
    </row>
    <row r="3" spans="1:41" x14ac:dyDescent="0.25">
      <c r="A3">
        <v>18.440000000000001</v>
      </c>
      <c r="B3">
        <v>23.862300000000001</v>
      </c>
      <c r="C3">
        <v>19.341000000000001</v>
      </c>
      <c r="D3">
        <v>12.2662</v>
      </c>
      <c r="E3">
        <v>23.6343</v>
      </c>
      <c r="F3">
        <v>23.742999999999999</v>
      </c>
      <c r="H3">
        <v>22.389900000000001</v>
      </c>
      <c r="I3">
        <v>21.3307</v>
      </c>
      <c r="J3">
        <v>21.5459</v>
      </c>
      <c r="K3">
        <v>20.843499999999999</v>
      </c>
      <c r="L3">
        <v>23.835999999999999</v>
      </c>
      <c r="M3">
        <v>20.849599999999999</v>
      </c>
      <c r="O3">
        <v>39.989100000000001</v>
      </c>
      <c r="P3">
        <v>28.310700000000001</v>
      </c>
      <c r="Q3">
        <v>29.867100000000001</v>
      </c>
      <c r="R3">
        <v>33.828299999999999</v>
      </c>
      <c r="S3">
        <v>30.843599999999999</v>
      </c>
      <c r="T3">
        <v>31.604800000000001</v>
      </c>
      <c r="U3">
        <v>34.808199999999999</v>
      </c>
      <c r="V3">
        <v>34.323500000000003</v>
      </c>
      <c r="W3">
        <v>34.580800000000004</v>
      </c>
      <c r="X3">
        <v>35.466500000000003</v>
      </c>
      <c r="Y3" t="s">
        <v>5</v>
      </c>
      <c r="AA3">
        <v>125.11369999999999</v>
      </c>
      <c r="AB3">
        <v>31.2865</v>
      </c>
      <c r="AD3">
        <v>116.47150000000001</v>
      </c>
      <c r="AE3">
        <v>28.399699999999999</v>
      </c>
      <c r="AG3">
        <v>86.274882000000005</v>
      </c>
      <c r="AH3">
        <v>48.226593999999999</v>
      </c>
      <c r="AI3">
        <v>43.825366000000002</v>
      </c>
      <c r="AJ3">
        <v>48.651977000000002</v>
      </c>
      <c r="AK3">
        <v>47.477992</v>
      </c>
      <c r="AL3">
        <v>57.150669000000001</v>
      </c>
      <c r="AN3">
        <v>75.123193000000001</v>
      </c>
      <c r="AO3">
        <v>66.399910000000006</v>
      </c>
    </row>
    <row r="4" spans="1:41" x14ac:dyDescent="0.25">
      <c r="A4">
        <v>8.7548999999999992</v>
      </c>
      <c r="B4">
        <v>6.7247000000000003</v>
      </c>
      <c r="C4">
        <v>3.7435999999999998</v>
      </c>
      <c r="D4">
        <v>2.7277999999999998</v>
      </c>
      <c r="E4">
        <v>4.1313000000000004</v>
      </c>
      <c r="F4">
        <v>10.9459</v>
      </c>
      <c r="H4">
        <v>3.9963000000000002</v>
      </c>
      <c r="I4">
        <v>5.76</v>
      </c>
      <c r="J4">
        <v>2.7063000000000001</v>
      </c>
      <c r="K4">
        <v>3.1829000000000001</v>
      </c>
      <c r="L4">
        <v>4.4638999999999998</v>
      </c>
      <c r="M4">
        <v>6.0839999999999996</v>
      </c>
      <c r="O4">
        <v>21.232600000000001</v>
      </c>
      <c r="P4">
        <v>14.5663</v>
      </c>
      <c r="Q4">
        <v>16.954599999999999</v>
      </c>
      <c r="R4">
        <v>5.2051999999999996</v>
      </c>
      <c r="S4">
        <v>5.0613000000000001</v>
      </c>
      <c r="T4">
        <v>4.5583</v>
      </c>
      <c r="U4">
        <v>4.9377000000000004</v>
      </c>
      <c r="V4">
        <v>6.6136999999999997</v>
      </c>
      <c r="W4">
        <v>13.122999999999999</v>
      </c>
      <c r="X4">
        <v>12.680099999999999</v>
      </c>
      <c r="AA4">
        <v>23.065200000000001</v>
      </c>
      <c r="AB4">
        <v>2.0242</v>
      </c>
      <c r="AD4">
        <v>10.7439</v>
      </c>
      <c r="AE4">
        <v>15.067</v>
      </c>
      <c r="AG4">
        <v>46.618504000000001</v>
      </c>
      <c r="AH4">
        <v>35.272205999999997</v>
      </c>
      <c r="AI4">
        <v>31.116427999999999</v>
      </c>
      <c r="AJ4">
        <v>9.0962099999999992</v>
      </c>
      <c r="AK4">
        <v>9.0931700000000006</v>
      </c>
      <c r="AL4">
        <v>9.1106999999999996</v>
      </c>
      <c r="AN4">
        <v>8.5272210000000008</v>
      </c>
      <c r="AO4">
        <v>8.2331389999999995</v>
      </c>
    </row>
    <row r="5" spans="1:41" x14ac:dyDescent="0.25">
      <c r="A5">
        <v>1.2505999999999999</v>
      </c>
      <c r="B5">
        <v>1.4497</v>
      </c>
      <c r="C5">
        <v>2.1198999999999999</v>
      </c>
      <c r="D5">
        <v>1.3468</v>
      </c>
      <c r="E5">
        <v>2.8908999999999998</v>
      </c>
      <c r="F5">
        <v>11.360900000000001</v>
      </c>
      <c r="H5">
        <v>5.3409000000000004</v>
      </c>
      <c r="I5">
        <v>6.0167999999999999</v>
      </c>
      <c r="J5">
        <v>6.7628000000000004</v>
      </c>
      <c r="K5">
        <v>2.5386000000000002</v>
      </c>
      <c r="L5">
        <v>2.0005999999999999</v>
      </c>
      <c r="M5">
        <v>2.262</v>
      </c>
      <c r="O5">
        <v>16.861499999999999</v>
      </c>
      <c r="P5">
        <v>8.5975000000000001</v>
      </c>
      <c r="Q5">
        <v>6.0167000000000002</v>
      </c>
      <c r="R5">
        <v>4.3849</v>
      </c>
      <c r="S5">
        <v>4.4164000000000003</v>
      </c>
      <c r="T5">
        <v>5.1402000000000001</v>
      </c>
      <c r="U5">
        <v>5.9897999999999998</v>
      </c>
      <c r="V5">
        <v>6.2529000000000003</v>
      </c>
      <c r="W5">
        <v>5.0101000000000004</v>
      </c>
      <c r="X5">
        <v>4.0476000000000001</v>
      </c>
      <c r="AA5">
        <v>30.106200000000001</v>
      </c>
      <c r="AB5">
        <v>2.2951999999999999</v>
      </c>
      <c r="AD5">
        <v>21.624400000000001</v>
      </c>
      <c r="AE5">
        <v>5.3181000000000003</v>
      </c>
      <c r="AG5">
        <v>44.161150999999997</v>
      </c>
      <c r="AH5">
        <v>33.180548999999999</v>
      </c>
      <c r="AI5">
        <v>11.834396</v>
      </c>
      <c r="AJ5">
        <v>9.353961</v>
      </c>
      <c r="AK5">
        <v>9.0435499999999998</v>
      </c>
      <c r="AL5">
        <v>8.898631</v>
      </c>
      <c r="AN5">
        <v>8.5496400000000001</v>
      </c>
      <c r="AO5">
        <v>8.6600629999999992</v>
      </c>
    </row>
    <row r="6" spans="1:41" x14ac:dyDescent="0.25">
      <c r="A6">
        <v>1.4478</v>
      </c>
      <c r="B6">
        <v>1.5833999999999999</v>
      </c>
      <c r="C6">
        <v>1.4211</v>
      </c>
      <c r="D6">
        <v>2.0912999999999999</v>
      </c>
      <c r="E6">
        <v>4.7759</v>
      </c>
      <c r="F6">
        <v>5.4801000000000002</v>
      </c>
      <c r="H6">
        <v>4.5141999999999998</v>
      </c>
      <c r="I6">
        <v>3.4108999999999998</v>
      </c>
      <c r="J6">
        <v>4.7130999999999998</v>
      </c>
      <c r="K6">
        <v>1.8992</v>
      </c>
      <c r="L6">
        <v>3.1526999999999998</v>
      </c>
      <c r="M6">
        <v>2.2650000000000001</v>
      </c>
      <c r="O6">
        <v>27.826799999999999</v>
      </c>
      <c r="P6">
        <v>8.7781000000000002</v>
      </c>
      <c r="Q6">
        <v>5.8714000000000004</v>
      </c>
      <c r="R6">
        <v>4.0162000000000004</v>
      </c>
      <c r="S6">
        <v>6.0301</v>
      </c>
      <c r="T6">
        <v>5.6139999999999999</v>
      </c>
      <c r="U6">
        <v>5.7313999999999998</v>
      </c>
      <c r="V6">
        <v>5.5857999999999999</v>
      </c>
      <c r="W6">
        <v>4.5435999999999996</v>
      </c>
      <c r="X6">
        <v>3.9779</v>
      </c>
      <c r="AA6">
        <v>17.419799999999999</v>
      </c>
      <c r="AB6">
        <v>2.9306999999999999</v>
      </c>
      <c r="AD6">
        <v>20.56</v>
      </c>
      <c r="AE6">
        <v>4.5734000000000004</v>
      </c>
      <c r="AG6">
        <v>45.814146000000001</v>
      </c>
      <c r="AH6">
        <v>33.270640999999998</v>
      </c>
      <c r="AI6">
        <v>13.005903999999999</v>
      </c>
      <c r="AJ6">
        <v>8.3486419999999999</v>
      </c>
      <c r="AK6">
        <v>8.3637870000000003</v>
      </c>
      <c r="AL6">
        <v>8.2746169999999992</v>
      </c>
      <c r="AN6">
        <v>8.4227299999999996</v>
      </c>
      <c r="AO6">
        <v>9.2127990000000004</v>
      </c>
    </row>
    <row r="7" spans="1:41" x14ac:dyDescent="0.25">
      <c r="A7">
        <v>1.4628000000000001</v>
      </c>
      <c r="B7">
        <v>1.0732999999999999</v>
      </c>
      <c r="C7">
        <v>1.2104999999999999</v>
      </c>
      <c r="D7">
        <v>1.6184000000000001</v>
      </c>
      <c r="E7">
        <v>2.0087000000000002</v>
      </c>
      <c r="F7">
        <v>9.3783999999999992</v>
      </c>
      <c r="H7">
        <v>3.5796999999999999</v>
      </c>
      <c r="I7">
        <v>3.2176</v>
      </c>
      <c r="J7">
        <v>1.9591000000000001</v>
      </c>
      <c r="K7">
        <v>1.3608</v>
      </c>
      <c r="L7">
        <v>1.9965999999999999</v>
      </c>
      <c r="M7">
        <v>3.6055999999999999</v>
      </c>
      <c r="O7">
        <v>25.758900000000001</v>
      </c>
      <c r="P7">
        <v>9.1132000000000009</v>
      </c>
      <c r="Q7">
        <v>6.4549000000000003</v>
      </c>
      <c r="R7">
        <v>5.6776</v>
      </c>
      <c r="S7">
        <v>11.280200000000001</v>
      </c>
      <c r="T7">
        <v>9.7279999999999998</v>
      </c>
      <c r="U7">
        <v>6.3434999999999997</v>
      </c>
      <c r="V7">
        <v>5.2317999999999998</v>
      </c>
      <c r="W7">
        <v>3.8075999999999999</v>
      </c>
      <c r="X7">
        <v>7.2629999999999999</v>
      </c>
      <c r="AA7">
        <v>14.347099999999999</v>
      </c>
      <c r="AB7">
        <v>1.6863999999999999</v>
      </c>
      <c r="AD7">
        <v>13.2935</v>
      </c>
      <c r="AE7">
        <v>2.6162000000000001</v>
      </c>
      <c r="AG7">
        <v>46.497301999999998</v>
      </c>
      <c r="AH7">
        <v>30.939088000000002</v>
      </c>
      <c r="AI7">
        <v>11.897124</v>
      </c>
      <c r="AJ7">
        <v>9.3291690000000003</v>
      </c>
      <c r="AK7">
        <v>8.4031020000000005</v>
      </c>
      <c r="AL7">
        <v>7.9484409999999999</v>
      </c>
      <c r="AN7">
        <v>8.4096829999999994</v>
      </c>
      <c r="AO7">
        <v>9.005471</v>
      </c>
    </row>
    <row r="8" spans="1:41" x14ac:dyDescent="0.25">
      <c r="A8">
        <v>1.2009000000000001</v>
      </c>
      <c r="B8">
        <v>0.80579999999999996</v>
      </c>
      <c r="C8">
        <v>0.91349999999999998</v>
      </c>
      <c r="D8">
        <v>1.1397999999999999</v>
      </c>
      <c r="E8">
        <v>2.3037000000000001</v>
      </c>
      <c r="F8">
        <v>2.2113999999999998</v>
      </c>
      <c r="H8">
        <v>3.9537</v>
      </c>
      <c r="I8">
        <v>3.9719000000000002</v>
      </c>
      <c r="J8">
        <v>2.3975</v>
      </c>
      <c r="K8">
        <v>2.6141000000000001</v>
      </c>
      <c r="L8">
        <v>2.3426999999999998</v>
      </c>
      <c r="M8">
        <v>2.3662000000000001</v>
      </c>
      <c r="O8">
        <v>13.0215</v>
      </c>
      <c r="P8">
        <v>8.9478000000000009</v>
      </c>
      <c r="Q8">
        <v>6.2877000000000001</v>
      </c>
      <c r="R8">
        <v>4.8849</v>
      </c>
      <c r="S8">
        <v>4.4934000000000003</v>
      </c>
      <c r="T8">
        <v>5.3956</v>
      </c>
      <c r="U8">
        <v>4.6988000000000003</v>
      </c>
      <c r="V8">
        <v>4.3784000000000001</v>
      </c>
      <c r="W8">
        <v>4.0195999999999996</v>
      </c>
      <c r="X8">
        <v>5.3611000000000004</v>
      </c>
      <c r="AA8">
        <v>10.4697</v>
      </c>
      <c r="AD8">
        <v>14.9514</v>
      </c>
      <c r="AE8">
        <v>5.1540999999999997</v>
      </c>
      <c r="AG8">
        <v>45.881672000000002</v>
      </c>
      <c r="AH8">
        <v>33.352158000000003</v>
      </c>
      <c r="AI8">
        <v>12.516406999999999</v>
      </c>
      <c r="AJ8">
        <v>8.4616710000000008</v>
      </c>
      <c r="AK8">
        <v>8.3908690000000004</v>
      </c>
      <c r="AL8">
        <v>8.150938</v>
      </c>
      <c r="AN8">
        <v>10.009983</v>
      </c>
      <c r="AO8">
        <v>11.427167000000001</v>
      </c>
    </row>
    <row r="9" spans="1:41" x14ac:dyDescent="0.25">
      <c r="A9">
        <v>1.1071</v>
      </c>
      <c r="B9">
        <v>1.3761000000000001</v>
      </c>
      <c r="C9">
        <v>1.4384999999999999</v>
      </c>
      <c r="D9">
        <v>1.7377</v>
      </c>
      <c r="E9">
        <v>1.234</v>
      </c>
      <c r="F9">
        <v>1.4958</v>
      </c>
      <c r="H9">
        <v>2.9817999999999998</v>
      </c>
      <c r="I9">
        <v>4.29</v>
      </c>
      <c r="J9">
        <v>2.1833</v>
      </c>
      <c r="K9">
        <v>1.8481000000000001</v>
      </c>
      <c r="L9">
        <v>1.9334</v>
      </c>
      <c r="M9">
        <v>1.7615000000000001</v>
      </c>
      <c r="O9">
        <v>13.958</v>
      </c>
      <c r="P9">
        <v>8.7654999999999994</v>
      </c>
      <c r="Q9">
        <v>5.8383000000000003</v>
      </c>
      <c r="R9">
        <v>4.3593999999999999</v>
      </c>
      <c r="S9">
        <v>4.2103999999999999</v>
      </c>
      <c r="T9">
        <v>4.5929000000000002</v>
      </c>
      <c r="U9">
        <v>4.5860000000000003</v>
      </c>
      <c r="V9">
        <v>4.6675000000000004</v>
      </c>
      <c r="W9">
        <v>5.1891999999999996</v>
      </c>
      <c r="X9">
        <v>7.8658000000000001</v>
      </c>
      <c r="AA9">
        <v>14.9527</v>
      </c>
      <c r="AB9">
        <v>1.5552999999999999</v>
      </c>
      <c r="AD9">
        <v>14.578799999999999</v>
      </c>
      <c r="AE9">
        <v>5.0861999999999998</v>
      </c>
      <c r="AG9">
        <v>46.110182000000002</v>
      </c>
      <c r="AH9">
        <v>30.874762</v>
      </c>
      <c r="AI9">
        <v>10.363934</v>
      </c>
      <c r="AJ9">
        <v>9.0567670000000007</v>
      </c>
      <c r="AK9">
        <v>7.7850900000000003</v>
      </c>
      <c r="AL9">
        <v>7.6747829999999997</v>
      </c>
      <c r="AN9">
        <v>7.9243030000000001</v>
      </c>
      <c r="AO9">
        <v>7.3204269999999996</v>
      </c>
    </row>
    <row r="10" spans="1:41" x14ac:dyDescent="0.25">
      <c r="A10">
        <v>1.2548999999999999</v>
      </c>
      <c r="B10">
        <v>1.5163</v>
      </c>
      <c r="C10">
        <v>1.5190999999999999</v>
      </c>
      <c r="D10">
        <v>1.04</v>
      </c>
      <c r="E10">
        <v>1.3629</v>
      </c>
      <c r="F10">
        <v>2.4958</v>
      </c>
      <c r="H10">
        <v>3.9064999999999999</v>
      </c>
      <c r="I10">
        <v>3.2536999999999998</v>
      </c>
      <c r="J10">
        <v>2.1383000000000001</v>
      </c>
      <c r="K10">
        <v>1.8205</v>
      </c>
      <c r="L10">
        <v>2.3578999999999999</v>
      </c>
      <c r="M10">
        <v>2.5179</v>
      </c>
      <c r="O10">
        <v>10.462300000000001</v>
      </c>
      <c r="P10">
        <v>8.7403999999999993</v>
      </c>
      <c r="Q10">
        <v>6.4222000000000001</v>
      </c>
      <c r="R10">
        <v>4.4748000000000001</v>
      </c>
      <c r="S10">
        <v>5.0629999999999997</v>
      </c>
      <c r="T10">
        <v>4.3754999999999997</v>
      </c>
      <c r="U10">
        <v>4.6231</v>
      </c>
      <c r="V10">
        <v>4.0941999999999998</v>
      </c>
      <c r="W10">
        <v>4.0727000000000002</v>
      </c>
      <c r="X10">
        <v>3.8851</v>
      </c>
      <c r="AA10">
        <v>10.1736</v>
      </c>
      <c r="AB10">
        <v>1.6693</v>
      </c>
      <c r="AD10">
        <v>15.035399999999999</v>
      </c>
      <c r="AE10">
        <v>5.6355000000000004</v>
      </c>
      <c r="AG10">
        <v>45.836365000000001</v>
      </c>
      <c r="AH10">
        <v>33.017636000000003</v>
      </c>
      <c r="AI10">
        <v>12.586005999999999</v>
      </c>
      <c r="AJ10">
        <v>8.1108980000000006</v>
      </c>
      <c r="AK10">
        <v>8.4891950000000005</v>
      </c>
      <c r="AL10">
        <v>7.6553899999999997</v>
      </c>
      <c r="AN10">
        <v>8.1216279999999994</v>
      </c>
      <c r="AO10">
        <v>7.6317449999999996</v>
      </c>
    </row>
    <row r="11" spans="1:41" x14ac:dyDescent="0.25">
      <c r="A11">
        <v>1.3063</v>
      </c>
      <c r="B11">
        <v>1.4718</v>
      </c>
      <c r="C11">
        <v>0.5776</v>
      </c>
      <c r="D11">
        <v>0.6472</v>
      </c>
      <c r="E11">
        <v>1.3271999999999999</v>
      </c>
      <c r="F11">
        <v>1.5539000000000001</v>
      </c>
      <c r="H11">
        <v>3.2524999999999999</v>
      </c>
      <c r="I11">
        <v>3.0350000000000001</v>
      </c>
      <c r="J11">
        <v>1.9952000000000001</v>
      </c>
      <c r="K11">
        <v>1.2273000000000001</v>
      </c>
      <c r="L11">
        <v>2.6297999999999999</v>
      </c>
      <c r="M11">
        <v>2.5754000000000001</v>
      </c>
      <c r="O11">
        <v>8.3294999999999995</v>
      </c>
      <c r="P11">
        <v>8.7567000000000004</v>
      </c>
      <c r="Q11">
        <v>5.2416</v>
      </c>
      <c r="R11">
        <v>4.8817000000000004</v>
      </c>
      <c r="S11">
        <v>5.7442000000000002</v>
      </c>
      <c r="T11">
        <v>5.3193000000000001</v>
      </c>
      <c r="U11">
        <v>4.9116</v>
      </c>
      <c r="V11">
        <v>5.3223000000000003</v>
      </c>
      <c r="W11">
        <v>4.3651999999999997</v>
      </c>
      <c r="X11">
        <v>3.8136999999999999</v>
      </c>
      <c r="AA11">
        <v>11.9269</v>
      </c>
      <c r="AB11">
        <v>5.9888000000000003</v>
      </c>
      <c r="AD11">
        <v>11.0708</v>
      </c>
      <c r="AE11">
        <v>4.7439</v>
      </c>
      <c r="AG11">
        <v>45.362228000000002</v>
      </c>
      <c r="AH11">
        <v>31.673517</v>
      </c>
      <c r="AI11">
        <v>9.3151030000000006</v>
      </c>
      <c r="AJ11">
        <v>7.6602499999999996</v>
      </c>
      <c r="AK11">
        <v>7.4290849999999997</v>
      </c>
      <c r="AL11">
        <v>7.5995790000000003</v>
      </c>
      <c r="AN11">
        <v>7.6250150000000003</v>
      </c>
      <c r="AO11">
        <v>7.7140760000000004</v>
      </c>
    </row>
    <row r="12" spans="1:41" x14ac:dyDescent="0.25">
      <c r="A12">
        <v>0.87439999999999996</v>
      </c>
      <c r="B12">
        <v>0.77370000000000005</v>
      </c>
      <c r="C12">
        <v>0.72829999999999995</v>
      </c>
      <c r="D12">
        <v>0.6411</v>
      </c>
      <c r="E12">
        <v>0.76839999999999997</v>
      </c>
      <c r="F12">
        <v>2.7888000000000002</v>
      </c>
      <c r="H12">
        <v>4.4743000000000004</v>
      </c>
      <c r="I12">
        <v>3.7852999999999999</v>
      </c>
      <c r="J12">
        <v>2.8065000000000002</v>
      </c>
      <c r="K12">
        <v>2.2328999999999999</v>
      </c>
      <c r="L12">
        <v>4.5762</v>
      </c>
      <c r="M12">
        <v>2.8094000000000001</v>
      </c>
      <c r="O12">
        <v>10.469799999999999</v>
      </c>
      <c r="P12">
        <v>8.7917000000000005</v>
      </c>
      <c r="Q12">
        <v>6.548</v>
      </c>
      <c r="R12">
        <v>4.4912000000000001</v>
      </c>
      <c r="S12">
        <v>5.1989999999999998</v>
      </c>
      <c r="T12">
        <v>4.6509999999999998</v>
      </c>
      <c r="U12">
        <v>4.1513</v>
      </c>
      <c r="V12">
        <v>7.0465</v>
      </c>
      <c r="W12">
        <v>4.069</v>
      </c>
      <c r="X12">
        <v>3.6920000000000002</v>
      </c>
      <c r="AA12">
        <v>19.898599999999998</v>
      </c>
      <c r="AB12">
        <v>3.1097999999999999</v>
      </c>
      <c r="AD12">
        <v>10.2554</v>
      </c>
      <c r="AE12">
        <v>2.8921000000000001</v>
      </c>
      <c r="AG12">
        <v>41.926132000000003</v>
      </c>
      <c r="AH12">
        <v>31.596105000000001</v>
      </c>
      <c r="AI12">
        <v>12.783345000000001</v>
      </c>
      <c r="AJ12">
        <v>8.3483490000000007</v>
      </c>
      <c r="AK12">
        <v>7.7613139999999996</v>
      </c>
      <c r="AL12">
        <v>8.0517059999999994</v>
      </c>
      <c r="AN12">
        <v>7.0314069999999997</v>
      </c>
      <c r="AO12">
        <v>8.2606450000000002</v>
      </c>
    </row>
    <row r="13" spans="1:41" x14ac:dyDescent="0.25">
      <c r="A13">
        <v>1.0084</v>
      </c>
      <c r="B13">
        <v>0.75570000000000004</v>
      </c>
      <c r="C13">
        <v>0.63349999999999995</v>
      </c>
      <c r="D13">
        <v>0.82</v>
      </c>
      <c r="E13">
        <v>0.62309999999999999</v>
      </c>
      <c r="F13">
        <v>3.5773999999999999</v>
      </c>
      <c r="H13">
        <v>3.7298</v>
      </c>
      <c r="I13">
        <v>2.9828000000000001</v>
      </c>
      <c r="J13">
        <v>2.3607999999999998</v>
      </c>
      <c r="K13">
        <v>1.9316</v>
      </c>
      <c r="L13">
        <v>2.0629</v>
      </c>
      <c r="M13">
        <v>2.2265999999999999</v>
      </c>
      <c r="O13">
        <v>9.8716000000000008</v>
      </c>
      <c r="P13">
        <v>9.3155000000000001</v>
      </c>
      <c r="Q13">
        <v>6.2427999999999999</v>
      </c>
      <c r="R13">
        <v>5.7009999999999996</v>
      </c>
      <c r="S13">
        <v>4.2394999999999996</v>
      </c>
      <c r="T13">
        <v>5.4004000000000003</v>
      </c>
      <c r="U13">
        <v>4.9241999999999999</v>
      </c>
      <c r="V13">
        <v>6.3154000000000003</v>
      </c>
      <c r="W13">
        <v>4.9414999999999996</v>
      </c>
      <c r="X13">
        <v>4.9138999999999999</v>
      </c>
      <c r="AA13">
        <v>14.937099999999999</v>
      </c>
      <c r="AB13">
        <v>1.8281000000000001</v>
      </c>
      <c r="AD13">
        <v>20.783899999999999</v>
      </c>
      <c r="AE13">
        <v>4.1100000000000003</v>
      </c>
      <c r="AG13">
        <v>43.020480999999997</v>
      </c>
      <c r="AH13">
        <v>31.607102000000001</v>
      </c>
      <c r="AI13">
        <v>11.648021999999999</v>
      </c>
      <c r="AJ13">
        <v>8.2921499999999995</v>
      </c>
      <c r="AK13">
        <v>7.8911119999999997</v>
      </c>
      <c r="AL13">
        <v>7.7132849999999999</v>
      </c>
      <c r="AN13">
        <v>7.9256390000000003</v>
      </c>
      <c r="AO13">
        <v>7.4684590000000002</v>
      </c>
    </row>
    <row r="14" spans="1:41" x14ac:dyDescent="0.25">
      <c r="A14">
        <v>0.6986</v>
      </c>
      <c r="B14">
        <v>0.72740000000000005</v>
      </c>
      <c r="C14">
        <v>0.66739999999999999</v>
      </c>
      <c r="D14">
        <v>0.52629999999999999</v>
      </c>
      <c r="E14">
        <v>0.64659999999999995</v>
      </c>
      <c r="F14">
        <v>2.0920000000000001</v>
      </c>
      <c r="H14">
        <v>3.8178999999999998</v>
      </c>
      <c r="I14">
        <v>4.5898000000000003</v>
      </c>
      <c r="J14">
        <v>2.3978000000000002</v>
      </c>
      <c r="K14">
        <v>2.7035999999999998</v>
      </c>
      <c r="L14">
        <v>2.2364000000000002</v>
      </c>
      <c r="M14">
        <v>1.7702</v>
      </c>
      <c r="O14">
        <v>11.3109</v>
      </c>
      <c r="P14">
        <v>8.7443000000000008</v>
      </c>
      <c r="Q14">
        <v>6.0191999999999997</v>
      </c>
      <c r="R14">
        <v>4.0532000000000004</v>
      </c>
      <c r="S14">
        <v>4.9493999999999998</v>
      </c>
      <c r="T14">
        <v>4.8776000000000002</v>
      </c>
      <c r="U14">
        <v>4.4311999999999996</v>
      </c>
      <c r="V14">
        <v>5.4470000000000001</v>
      </c>
      <c r="W14">
        <v>5.3146000000000004</v>
      </c>
      <c r="X14">
        <v>3.8264</v>
      </c>
      <c r="AA14">
        <v>12.6129</v>
      </c>
      <c r="AB14">
        <v>1.4699</v>
      </c>
      <c r="AD14">
        <v>10.832100000000001</v>
      </c>
      <c r="AE14">
        <v>4.9711999999999996</v>
      </c>
      <c r="AG14">
        <v>43.015645999999997</v>
      </c>
      <c r="AH14">
        <v>32.749133</v>
      </c>
      <c r="AI14">
        <v>11.820375</v>
      </c>
      <c r="AJ14">
        <v>7.8779630000000003</v>
      </c>
      <c r="AK14">
        <v>7.9554910000000003</v>
      </c>
      <c r="AL14">
        <v>8.1315310000000007</v>
      </c>
      <c r="AN14">
        <v>7.625235</v>
      </c>
      <c r="AO14">
        <v>7.6831579999999997</v>
      </c>
    </row>
    <row r="15" spans="1:41" x14ac:dyDescent="0.25">
      <c r="A15">
        <v>0.94620000000000004</v>
      </c>
      <c r="B15">
        <v>0.73360000000000003</v>
      </c>
      <c r="C15">
        <v>0.55879999999999996</v>
      </c>
      <c r="D15">
        <v>0.5504</v>
      </c>
      <c r="E15">
        <v>0.68579999999999997</v>
      </c>
      <c r="F15">
        <v>1.3914</v>
      </c>
      <c r="H15">
        <v>3.4281999999999999</v>
      </c>
      <c r="I15">
        <v>3.9731000000000001</v>
      </c>
      <c r="J15">
        <v>1.9138999999999999</v>
      </c>
      <c r="K15">
        <v>2.5367999999999999</v>
      </c>
      <c r="L15">
        <v>1.8129</v>
      </c>
      <c r="M15">
        <v>3.34</v>
      </c>
      <c r="O15">
        <v>12.3574</v>
      </c>
      <c r="P15">
        <v>9.3836999999999993</v>
      </c>
      <c r="Q15">
        <v>6.6071</v>
      </c>
      <c r="R15">
        <v>7.1098999999999997</v>
      </c>
      <c r="S15">
        <v>6.0068999999999999</v>
      </c>
      <c r="T15">
        <v>3.9986999999999999</v>
      </c>
      <c r="U15">
        <v>4.1148999999999996</v>
      </c>
      <c r="V15">
        <v>7.0807000000000002</v>
      </c>
      <c r="W15">
        <v>4.2671999999999999</v>
      </c>
      <c r="X15">
        <v>5.7432999999999996</v>
      </c>
      <c r="AA15">
        <v>19.759699999999999</v>
      </c>
      <c r="AB15">
        <v>1.1384000000000001</v>
      </c>
      <c r="AD15">
        <v>23.996300000000002</v>
      </c>
      <c r="AE15">
        <v>1.2138</v>
      </c>
      <c r="AG15">
        <v>41.839942000000001</v>
      </c>
      <c r="AH15">
        <v>32.825398999999997</v>
      </c>
      <c r="AI15">
        <v>9.416741</v>
      </c>
      <c r="AJ15">
        <v>8.0832960000000007</v>
      </c>
      <c r="AK15">
        <v>8.4946669999999997</v>
      </c>
      <c r="AL15">
        <v>8.3762460000000001</v>
      </c>
      <c r="AN15">
        <v>6.979546</v>
      </c>
      <c r="AO15">
        <v>7.6220039999999996</v>
      </c>
    </row>
    <row r="16" spans="1:41" x14ac:dyDescent="0.25">
      <c r="A16">
        <v>0.9919</v>
      </c>
      <c r="B16">
        <v>0.82920000000000005</v>
      </c>
      <c r="C16">
        <v>0.95430000000000004</v>
      </c>
      <c r="D16">
        <v>0.60319999999999996</v>
      </c>
      <c r="E16">
        <v>0.75449999999999995</v>
      </c>
      <c r="F16">
        <v>0.6401</v>
      </c>
      <c r="H16">
        <v>3.4457</v>
      </c>
      <c r="I16">
        <v>4.1776</v>
      </c>
      <c r="J16">
        <v>2.8207</v>
      </c>
      <c r="K16">
        <v>2.5789</v>
      </c>
      <c r="L16">
        <v>1.7319</v>
      </c>
      <c r="M16">
        <v>2.3384999999999998</v>
      </c>
      <c r="O16">
        <v>12.4117</v>
      </c>
      <c r="P16">
        <v>9.0556999999999999</v>
      </c>
      <c r="Q16">
        <v>6.4191000000000003</v>
      </c>
      <c r="R16">
        <v>4.7618999999999998</v>
      </c>
      <c r="S16">
        <v>4.6163999999999996</v>
      </c>
      <c r="T16">
        <v>4.4298000000000002</v>
      </c>
      <c r="U16">
        <v>4.1277999999999997</v>
      </c>
      <c r="V16">
        <v>4.6981000000000002</v>
      </c>
      <c r="W16">
        <v>5.5757000000000003</v>
      </c>
      <c r="X16">
        <v>3.8664000000000001</v>
      </c>
      <c r="AA16">
        <v>13.235200000000001</v>
      </c>
      <c r="AB16">
        <v>1.8351999999999999</v>
      </c>
      <c r="AD16">
        <v>14.633699999999999</v>
      </c>
      <c r="AE16">
        <v>1.2571000000000001</v>
      </c>
      <c r="AG16">
        <v>42.472486000000004</v>
      </c>
      <c r="AH16">
        <v>32.703915000000002</v>
      </c>
      <c r="AI16">
        <v>11.896896999999999</v>
      </c>
      <c r="AJ16">
        <v>7.8370740000000003</v>
      </c>
      <c r="AK16">
        <v>9.4131490000000007</v>
      </c>
      <c r="AL16">
        <v>7.4398580000000001</v>
      </c>
      <c r="AN16">
        <v>7.2141549999999999</v>
      </c>
      <c r="AO16">
        <v>8.0176169999999995</v>
      </c>
    </row>
    <row r="17" spans="1:41" x14ac:dyDescent="0.25">
      <c r="A17">
        <v>0.91010000000000002</v>
      </c>
      <c r="B17">
        <v>0.72030000000000005</v>
      </c>
      <c r="C17">
        <v>0.56320000000000003</v>
      </c>
      <c r="D17">
        <v>0.48420000000000002</v>
      </c>
      <c r="E17">
        <v>0.65269999999999995</v>
      </c>
      <c r="F17">
        <v>1.4228000000000001</v>
      </c>
      <c r="H17">
        <v>3.8963999999999999</v>
      </c>
      <c r="I17">
        <v>3.3090999999999999</v>
      </c>
      <c r="J17">
        <v>2.2081</v>
      </c>
      <c r="K17">
        <v>2.3431000000000002</v>
      </c>
      <c r="L17">
        <v>1.8971</v>
      </c>
      <c r="M17">
        <v>2.2172000000000001</v>
      </c>
      <c r="O17">
        <v>9.7902000000000005</v>
      </c>
      <c r="P17">
        <v>9.2822999999999993</v>
      </c>
      <c r="Q17">
        <v>7.0284000000000004</v>
      </c>
      <c r="R17">
        <v>4.0606999999999998</v>
      </c>
      <c r="S17">
        <v>5.2340999999999998</v>
      </c>
      <c r="T17">
        <v>4.0694999999999997</v>
      </c>
      <c r="U17">
        <v>4.1063999999999998</v>
      </c>
      <c r="V17">
        <v>4.1449999999999996</v>
      </c>
      <c r="W17">
        <v>3.8980000000000001</v>
      </c>
      <c r="X17">
        <v>3.6522000000000001</v>
      </c>
      <c r="AA17">
        <v>16.328399999999998</v>
      </c>
      <c r="AB17">
        <v>4.4619999999999997</v>
      </c>
      <c r="AD17">
        <v>14.526199999999999</v>
      </c>
      <c r="AE17">
        <v>1.9779</v>
      </c>
      <c r="AG17">
        <v>41.871516</v>
      </c>
      <c r="AH17">
        <v>32.23563</v>
      </c>
      <c r="AI17">
        <v>12.164059</v>
      </c>
      <c r="AJ17">
        <v>7.9364499999999998</v>
      </c>
      <c r="AK17">
        <v>7.841361</v>
      </c>
      <c r="AL17">
        <v>7.1602810000000003</v>
      </c>
      <c r="AN17">
        <v>7.1151099999999996</v>
      </c>
      <c r="AO17">
        <v>6.8715789999999997</v>
      </c>
    </row>
    <row r="18" spans="1:41" x14ac:dyDescent="0.25">
      <c r="A18">
        <v>0.80479999999999996</v>
      </c>
      <c r="B18">
        <v>0.90090000000000003</v>
      </c>
      <c r="C18">
        <v>0.55610000000000004</v>
      </c>
      <c r="D18">
        <v>0.57540000000000002</v>
      </c>
      <c r="E18">
        <v>0.76139999999999997</v>
      </c>
      <c r="F18">
        <v>0.9002</v>
      </c>
      <c r="H18">
        <v>3.5329000000000002</v>
      </c>
      <c r="I18">
        <v>2.6722000000000001</v>
      </c>
      <c r="J18">
        <v>3.7547999999999999</v>
      </c>
      <c r="K18">
        <v>2.2928000000000002</v>
      </c>
      <c r="L18">
        <v>2.2549000000000001</v>
      </c>
      <c r="M18">
        <v>2.835</v>
      </c>
      <c r="O18">
        <v>9.9215999999999998</v>
      </c>
      <c r="P18">
        <v>10.2036</v>
      </c>
      <c r="Q18">
        <v>6.6124999999999998</v>
      </c>
      <c r="R18">
        <v>4.0556000000000001</v>
      </c>
      <c r="S18">
        <v>4.0734000000000004</v>
      </c>
      <c r="T18">
        <v>4.5247999999999999</v>
      </c>
      <c r="U18">
        <v>4.2864000000000004</v>
      </c>
      <c r="V18">
        <v>4.9913999999999996</v>
      </c>
      <c r="W18">
        <v>3.8395999999999999</v>
      </c>
      <c r="X18">
        <v>5.2934999999999999</v>
      </c>
      <c r="AA18">
        <v>19.4802</v>
      </c>
      <c r="AD18">
        <v>16.220500000000001</v>
      </c>
      <c r="AE18">
        <v>1.8154999999999999</v>
      </c>
      <c r="AG18">
        <v>41.814525000000003</v>
      </c>
      <c r="AH18">
        <v>31.634202999999999</v>
      </c>
      <c r="AI18">
        <v>11.611416</v>
      </c>
      <c r="AJ18">
        <v>8.3325069999999997</v>
      </c>
      <c r="AK18">
        <v>8.5059850000000008</v>
      </c>
      <c r="AL18">
        <v>6.9341650000000001</v>
      </c>
      <c r="AN18">
        <v>7.5766270000000002</v>
      </c>
      <c r="AO18">
        <v>6.947273</v>
      </c>
    </row>
    <row r="19" spans="1:41" x14ac:dyDescent="0.25">
      <c r="A19">
        <v>0.71389999999999998</v>
      </c>
      <c r="B19">
        <v>1.2897000000000001</v>
      </c>
      <c r="C19">
        <v>0.84640000000000004</v>
      </c>
      <c r="D19">
        <v>0.61650000000000005</v>
      </c>
      <c r="E19">
        <v>0.85109999999999997</v>
      </c>
      <c r="F19">
        <v>0.92649999999999999</v>
      </c>
      <c r="H19">
        <v>3.4034</v>
      </c>
      <c r="I19">
        <v>4.3238000000000003</v>
      </c>
      <c r="J19">
        <v>2.8826999999999998</v>
      </c>
      <c r="K19">
        <v>2.0036</v>
      </c>
      <c r="L19">
        <v>2.0257999999999998</v>
      </c>
      <c r="M19">
        <v>1.754</v>
      </c>
      <c r="O19">
        <v>8.5435999999999996</v>
      </c>
      <c r="P19">
        <v>9.8480000000000008</v>
      </c>
      <c r="Q19">
        <v>6.6597999999999997</v>
      </c>
      <c r="R19">
        <v>5.4244000000000003</v>
      </c>
      <c r="S19">
        <v>5.3316999999999997</v>
      </c>
      <c r="T19">
        <v>4.0541999999999998</v>
      </c>
      <c r="U19">
        <v>4.0932000000000004</v>
      </c>
      <c r="V19">
        <v>4.8333000000000004</v>
      </c>
      <c r="W19">
        <v>5.1894</v>
      </c>
      <c r="X19">
        <v>3.5907</v>
      </c>
      <c r="AA19">
        <v>18.0456</v>
      </c>
      <c r="AB19">
        <v>1.7527999999999999</v>
      </c>
      <c r="AD19">
        <v>16.5701</v>
      </c>
      <c r="AE19">
        <v>1.1915</v>
      </c>
      <c r="AG19">
        <v>43.008785000000003</v>
      </c>
      <c r="AH19">
        <v>30.871099000000001</v>
      </c>
      <c r="AI19">
        <v>11.600569</v>
      </c>
      <c r="AJ19">
        <v>8.4966779999999993</v>
      </c>
      <c r="AK19">
        <v>7.5517529999999997</v>
      </c>
      <c r="AL19">
        <v>7.1052980000000003</v>
      </c>
      <c r="AN19">
        <v>7.0888850000000003</v>
      </c>
      <c r="AO19">
        <v>7.2692690000000004</v>
      </c>
    </row>
    <row r="20" spans="1:41" x14ac:dyDescent="0.25">
      <c r="A20">
        <v>1.5109999999999999</v>
      </c>
      <c r="B20">
        <v>0.74339999999999995</v>
      </c>
      <c r="C20">
        <v>0.55259999999999998</v>
      </c>
      <c r="D20">
        <v>0.64280000000000004</v>
      </c>
      <c r="E20">
        <v>0.83679999999999999</v>
      </c>
      <c r="F20">
        <v>1.7635000000000001</v>
      </c>
      <c r="H20">
        <v>3.7867000000000002</v>
      </c>
      <c r="I20">
        <v>4.4545000000000003</v>
      </c>
      <c r="J20">
        <v>4.1002999999999998</v>
      </c>
      <c r="K20">
        <v>1.1944999999999999</v>
      </c>
      <c r="L20">
        <v>1.7531000000000001</v>
      </c>
      <c r="M20">
        <v>1.7010000000000001</v>
      </c>
      <c r="O20">
        <v>8.5031999999999996</v>
      </c>
      <c r="P20">
        <v>8.9984000000000002</v>
      </c>
      <c r="Q20">
        <v>6.5763999999999996</v>
      </c>
      <c r="R20">
        <v>5.1192000000000002</v>
      </c>
      <c r="S20">
        <v>4.3819999999999997</v>
      </c>
      <c r="T20">
        <v>4.0937999999999999</v>
      </c>
      <c r="U20">
        <v>4.2451999999999996</v>
      </c>
      <c r="V20">
        <v>5.3867000000000003</v>
      </c>
      <c r="W20">
        <v>4.3910999999999998</v>
      </c>
      <c r="X20">
        <v>4.8003</v>
      </c>
      <c r="AA20">
        <v>16.200299999999999</v>
      </c>
      <c r="AB20">
        <v>1.3179000000000001</v>
      </c>
      <c r="AD20">
        <v>17.145399999999999</v>
      </c>
      <c r="AE20">
        <v>1.0373000000000001</v>
      </c>
      <c r="AG20">
        <v>43.389733999999997</v>
      </c>
      <c r="AH20">
        <v>33.094442999999998</v>
      </c>
      <c r="AI20">
        <v>13.052675000000001</v>
      </c>
      <c r="AJ20">
        <v>7.8274590000000002</v>
      </c>
      <c r="AK20">
        <v>7.3528289999999998</v>
      </c>
      <c r="AL20">
        <v>7.2852100000000002</v>
      </c>
      <c r="AN20">
        <v>7.778556</v>
      </c>
      <c r="AO20">
        <v>8.560295</v>
      </c>
    </row>
    <row r="21" spans="1:41" x14ac:dyDescent="0.25">
      <c r="A21">
        <v>0.92949999999999999</v>
      </c>
      <c r="B21">
        <v>1.2746</v>
      </c>
      <c r="C21">
        <v>0.55410000000000004</v>
      </c>
      <c r="D21">
        <v>0.74839999999999995</v>
      </c>
      <c r="E21">
        <v>0.69330000000000003</v>
      </c>
      <c r="F21">
        <v>4.8643999999999998</v>
      </c>
      <c r="H21">
        <v>3.7157</v>
      </c>
      <c r="I21">
        <v>4.1524000000000001</v>
      </c>
      <c r="J21">
        <v>3.0547</v>
      </c>
      <c r="K21">
        <v>2.4988999999999999</v>
      </c>
      <c r="L21">
        <v>4.5742000000000003</v>
      </c>
      <c r="M21">
        <v>3.8563999999999998</v>
      </c>
      <c r="O21">
        <v>12.0846</v>
      </c>
      <c r="P21">
        <v>9.6644000000000005</v>
      </c>
      <c r="Q21">
        <v>6.4600999999999997</v>
      </c>
      <c r="R21">
        <v>6.0545999999999998</v>
      </c>
      <c r="S21">
        <v>4.1820000000000004</v>
      </c>
      <c r="T21">
        <v>4.5247000000000002</v>
      </c>
      <c r="U21">
        <v>4.1269</v>
      </c>
      <c r="V21">
        <v>4.3061999999999996</v>
      </c>
      <c r="W21">
        <v>4.9930000000000003</v>
      </c>
      <c r="X21">
        <v>4.6706000000000003</v>
      </c>
      <c r="AA21">
        <v>17.938700000000001</v>
      </c>
      <c r="AB21">
        <v>4.0076999999999998</v>
      </c>
      <c r="AD21">
        <v>13.5075</v>
      </c>
      <c r="AE21">
        <v>1.1780999999999999</v>
      </c>
      <c r="AG21">
        <v>43.028247</v>
      </c>
      <c r="AH21">
        <v>30.884837000000001</v>
      </c>
      <c r="AI21">
        <v>12.429738</v>
      </c>
      <c r="AJ21">
        <v>7.9774599999999998</v>
      </c>
      <c r="AK21">
        <v>7.8541319999999999</v>
      </c>
      <c r="AL21">
        <v>8.0762470000000004</v>
      </c>
      <c r="AN21">
        <v>7.5774809999999997</v>
      </c>
      <c r="AO21">
        <v>7.5342960000000003</v>
      </c>
    </row>
    <row r="22" spans="1:41" x14ac:dyDescent="0.25">
      <c r="A22">
        <v>0.87109999999999999</v>
      </c>
      <c r="B22">
        <v>0.86990000000000001</v>
      </c>
      <c r="C22">
        <v>0.56999999999999995</v>
      </c>
      <c r="D22">
        <v>0.62739999999999996</v>
      </c>
      <c r="E22">
        <v>0.59489999999999998</v>
      </c>
      <c r="F22">
        <v>0.82030000000000003</v>
      </c>
      <c r="H22">
        <v>3.7444999999999999</v>
      </c>
      <c r="I22">
        <v>4.5566000000000004</v>
      </c>
      <c r="J22">
        <v>3.1558999999999999</v>
      </c>
      <c r="K22">
        <v>2.1095999999999999</v>
      </c>
      <c r="L22">
        <v>3.0047000000000001</v>
      </c>
      <c r="M22">
        <v>1.5168999999999999</v>
      </c>
      <c r="O22">
        <v>9.3071999999999999</v>
      </c>
      <c r="P22">
        <v>8.8687000000000005</v>
      </c>
      <c r="Q22">
        <v>6.8487999999999998</v>
      </c>
      <c r="R22">
        <v>5.4329999999999998</v>
      </c>
      <c r="S22">
        <v>4.0918999999999999</v>
      </c>
      <c r="T22">
        <v>4.9564000000000004</v>
      </c>
      <c r="U22">
        <v>4.0663999999999998</v>
      </c>
      <c r="V22">
        <v>5.4153000000000002</v>
      </c>
      <c r="W22">
        <v>4.1558999999999999</v>
      </c>
      <c r="X22">
        <v>3.6465999999999998</v>
      </c>
      <c r="AA22">
        <v>17.435700000000001</v>
      </c>
      <c r="AB22">
        <v>6.4335000000000004</v>
      </c>
      <c r="AD22">
        <v>18.278300000000002</v>
      </c>
      <c r="AE22">
        <v>2.1011000000000002</v>
      </c>
      <c r="AG22">
        <v>43.270397000000003</v>
      </c>
      <c r="AH22">
        <v>31.194673999999999</v>
      </c>
      <c r="AI22">
        <v>12.535788</v>
      </c>
      <c r="AJ22">
        <v>7.7675460000000003</v>
      </c>
      <c r="AK22">
        <v>8.4133899999999997</v>
      </c>
      <c r="AL22">
        <v>7.7245530000000002</v>
      </c>
      <c r="AN22">
        <v>7.650169</v>
      </c>
      <c r="AO22">
        <v>7.8482760000000003</v>
      </c>
    </row>
    <row r="23" spans="1:41" x14ac:dyDescent="0.25">
      <c r="A23">
        <v>1.0179</v>
      </c>
      <c r="B23">
        <v>0.73899999999999999</v>
      </c>
      <c r="C23">
        <v>0.72009999999999996</v>
      </c>
      <c r="D23">
        <v>0.66720000000000002</v>
      </c>
      <c r="E23">
        <v>0.56889999999999996</v>
      </c>
      <c r="F23">
        <v>4.2723000000000004</v>
      </c>
      <c r="H23">
        <v>3.6703000000000001</v>
      </c>
      <c r="I23">
        <v>3.0968</v>
      </c>
      <c r="J23">
        <v>2.1983999999999999</v>
      </c>
      <c r="K23">
        <v>2.2231999999999998</v>
      </c>
      <c r="L23">
        <v>2.7456</v>
      </c>
      <c r="M23">
        <v>1.7250000000000001</v>
      </c>
      <c r="O23">
        <v>11.907</v>
      </c>
      <c r="P23">
        <v>10.7172</v>
      </c>
      <c r="Q23">
        <v>7.7068000000000003</v>
      </c>
      <c r="R23">
        <v>4.0411999999999999</v>
      </c>
      <c r="S23">
        <v>5.9424999999999999</v>
      </c>
      <c r="T23">
        <v>4.0071000000000003</v>
      </c>
      <c r="U23">
        <v>4.5381999999999998</v>
      </c>
      <c r="V23">
        <v>7.7809999999999997</v>
      </c>
      <c r="W23">
        <v>3.9571000000000001</v>
      </c>
      <c r="X23">
        <v>4.3059000000000003</v>
      </c>
      <c r="AA23">
        <v>12.6911</v>
      </c>
      <c r="AB23">
        <v>0.89449999999999996</v>
      </c>
      <c r="AD23">
        <v>16.760999999999999</v>
      </c>
      <c r="AE23">
        <v>1.3086</v>
      </c>
      <c r="AG23">
        <v>43.264577000000003</v>
      </c>
      <c r="AH23">
        <v>32.779876999999999</v>
      </c>
      <c r="AI23">
        <v>12.617008999999999</v>
      </c>
      <c r="AJ23">
        <v>8.2736420000000006</v>
      </c>
      <c r="AK23">
        <v>8.0321309999999997</v>
      </c>
      <c r="AL23">
        <v>8.4225750000000001</v>
      </c>
      <c r="AN23">
        <v>7.7459129999999998</v>
      </c>
      <c r="AO23">
        <v>7.6560009999999998</v>
      </c>
    </row>
    <row r="24" spans="1:41" x14ac:dyDescent="0.25">
      <c r="A24">
        <v>0.98699999999999999</v>
      </c>
      <c r="B24">
        <v>0.97989999999999999</v>
      </c>
      <c r="C24">
        <v>0.63219999999999998</v>
      </c>
      <c r="D24">
        <v>0.69289999999999996</v>
      </c>
      <c r="E24">
        <v>0.82830000000000004</v>
      </c>
      <c r="F24">
        <v>0.85299999999999998</v>
      </c>
      <c r="H24">
        <v>3.6688999999999998</v>
      </c>
      <c r="I24">
        <v>4.7023000000000001</v>
      </c>
      <c r="J24">
        <v>2.2313000000000001</v>
      </c>
      <c r="K24">
        <v>2.5863</v>
      </c>
      <c r="L24">
        <v>1.3537999999999999</v>
      </c>
      <c r="M24">
        <v>2.0689000000000002</v>
      </c>
      <c r="O24">
        <v>8.9521999999999995</v>
      </c>
      <c r="P24">
        <v>9.2881999999999998</v>
      </c>
      <c r="Q24">
        <v>5.0533999999999999</v>
      </c>
      <c r="R24">
        <v>5.1266999999999996</v>
      </c>
      <c r="S24">
        <v>4.0914000000000001</v>
      </c>
      <c r="T24">
        <v>4.6056999999999997</v>
      </c>
      <c r="U24">
        <v>4.9588999999999999</v>
      </c>
      <c r="V24">
        <v>5.4192</v>
      </c>
      <c r="W24">
        <v>3.8765000000000001</v>
      </c>
      <c r="X24">
        <v>4.9813999999999998</v>
      </c>
      <c r="AA24">
        <v>12.422700000000001</v>
      </c>
      <c r="AB24">
        <v>2.5388000000000002</v>
      </c>
      <c r="AD24">
        <v>15.926399999999999</v>
      </c>
      <c r="AE24">
        <v>1.0114000000000001</v>
      </c>
      <c r="AG24">
        <v>41.843232999999998</v>
      </c>
      <c r="AH24">
        <v>33.912202000000001</v>
      </c>
      <c r="AI24">
        <v>13.041048999999999</v>
      </c>
      <c r="AJ24">
        <v>7.9843590000000004</v>
      </c>
      <c r="AK24">
        <v>7.6501669999999997</v>
      </c>
      <c r="AL24">
        <v>7.9535489999999998</v>
      </c>
      <c r="AN24">
        <v>7.4653919999999996</v>
      </c>
      <c r="AO24">
        <v>8.0001160000000002</v>
      </c>
    </row>
    <row r="25" spans="1:41" x14ac:dyDescent="0.25">
      <c r="A25">
        <v>1.0122</v>
      </c>
      <c r="B25">
        <v>0.85629999999999995</v>
      </c>
      <c r="C25">
        <v>0.61280000000000001</v>
      </c>
      <c r="D25">
        <v>0.74309999999999998</v>
      </c>
      <c r="E25">
        <v>0.55610000000000004</v>
      </c>
      <c r="F25">
        <v>0.69599999999999995</v>
      </c>
      <c r="H25">
        <v>3.6526000000000001</v>
      </c>
      <c r="I25">
        <v>2.8841000000000001</v>
      </c>
      <c r="J25">
        <v>1.8552999999999999</v>
      </c>
      <c r="K25">
        <v>2.2982999999999998</v>
      </c>
      <c r="L25">
        <v>1.6612</v>
      </c>
      <c r="M25">
        <v>2.4325000000000001</v>
      </c>
      <c r="O25">
        <v>8.3582000000000001</v>
      </c>
      <c r="P25">
        <v>8.8368000000000002</v>
      </c>
      <c r="Q25">
        <v>6.3958000000000004</v>
      </c>
      <c r="R25">
        <v>4.0244</v>
      </c>
      <c r="S25">
        <v>4.4611999999999998</v>
      </c>
      <c r="T25">
        <v>3.9973999999999998</v>
      </c>
      <c r="U25">
        <v>4.1390000000000002</v>
      </c>
      <c r="V25">
        <v>5.4650999999999996</v>
      </c>
      <c r="W25">
        <v>3.8633000000000002</v>
      </c>
      <c r="X25">
        <v>4.7613000000000003</v>
      </c>
      <c r="AA25">
        <v>19.785299999999999</v>
      </c>
      <c r="AB25">
        <v>0.71579999999999999</v>
      </c>
      <c r="AD25">
        <v>18.9726</v>
      </c>
      <c r="AE25">
        <v>1.0099</v>
      </c>
      <c r="AG25">
        <v>43.117952000000002</v>
      </c>
      <c r="AH25">
        <v>33.418022999999998</v>
      </c>
      <c r="AI25">
        <v>11.743096</v>
      </c>
      <c r="AJ25">
        <v>7.9637010000000004</v>
      </c>
      <c r="AK25">
        <v>8.2463490000000004</v>
      </c>
      <c r="AL25">
        <v>8.5854719999999993</v>
      </c>
      <c r="AN25">
        <v>7.6228939999999996</v>
      </c>
      <c r="AO25">
        <v>8.359985</v>
      </c>
    </row>
    <row r="26" spans="1:41" x14ac:dyDescent="0.25">
      <c r="A26">
        <v>1.0463</v>
      </c>
      <c r="B26">
        <v>0.90620000000000001</v>
      </c>
      <c r="C26">
        <v>0.54159999999999997</v>
      </c>
      <c r="D26">
        <v>0.41389999999999999</v>
      </c>
      <c r="E26">
        <v>0.53420000000000001</v>
      </c>
      <c r="F26">
        <v>0.64190000000000003</v>
      </c>
      <c r="H26">
        <v>4.3903999999999996</v>
      </c>
      <c r="I26">
        <v>2.7290000000000001</v>
      </c>
      <c r="J26">
        <v>2.4575</v>
      </c>
      <c r="K26">
        <v>3.0322</v>
      </c>
      <c r="L26">
        <v>2.4887999999999999</v>
      </c>
      <c r="M26">
        <v>1.6781999999999999</v>
      </c>
      <c r="O26">
        <v>8.8515999999999995</v>
      </c>
      <c r="P26">
        <v>9.2864000000000004</v>
      </c>
      <c r="Q26">
        <v>6.2854999999999999</v>
      </c>
      <c r="R26">
        <v>4.1955</v>
      </c>
      <c r="S26">
        <v>4.3041999999999998</v>
      </c>
      <c r="T26">
        <v>4.1191000000000004</v>
      </c>
      <c r="U26">
        <v>4.2070999999999996</v>
      </c>
      <c r="V26">
        <v>5.4154</v>
      </c>
      <c r="W26">
        <v>5.6586999999999996</v>
      </c>
      <c r="X26">
        <v>5.0327999999999999</v>
      </c>
      <c r="AA26">
        <v>13.784700000000001</v>
      </c>
      <c r="AB26">
        <v>1.9224000000000001</v>
      </c>
      <c r="AD26">
        <v>17.771100000000001</v>
      </c>
      <c r="AE26">
        <v>1.2028000000000001</v>
      </c>
      <c r="AG26">
        <v>43.330005999999997</v>
      </c>
      <c r="AH26">
        <v>33.342714000000001</v>
      </c>
      <c r="AI26">
        <v>13.486126000000001</v>
      </c>
      <c r="AJ26">
        <v>8.1765270000000001</v>
      </c>
      <c r="AK26">
        <v>7.9132740000000004</v>
      </c>
      <c r="AL26">
        <v>8.3217859999999995</v>
      </c>
      <c r="AN26">
        <v>8.2264730000000004</v>
      </c>
      <c r="AO26">
        <v>7.7030159999999999</v>
      </c>
    </row>
    <row r="27" spans="1:41" x14ac:dyDescent="0.25">
      <c r="A27">
        <v>1.2569999999999999</v>
      </c>
      <c r="B27">
        <v>1.2148000000000001</v>
      </c>
      <c r="C27">
        <v>0.61109999999999998</v>
      </c>
      <c r="D27">
        <v>0.53839999999999999</v>
      </c>
      <c r="E27">
        <v>0.53739999999999999</v>
      </c>
      <c r="F27">
        <v>1.0024</v>
      </c>
      <c r="H27">
        <v>3.7854000000000001</v>
      </c>
      <c r="I27">
        <v>2.9721000000000002</v>
      </c>
      <c r="J27">
        <v>2.3157999999999999</v>
      </c>
      <c r="K27">
        <v>2.7364000000000002</v>
      </c>
      <c r="L27">
        <v>2.8603999999999998</v>
      </c>
      <c r="M27">
        <v>1.3756999999999999</v>
      </c>
      <c r="O27">
        <v>9.8114000000000008</v>
      </c>
      <c r="P27">
        <v>9.6583000000000006</v>
      </c>
      <c r="Q27">
        <v>5.0644</v>
      </c>
      <c r="R27">
        <v>5.1616999999999997</v>
      </c>
      <c r="S27">
        <v>4.6543000000000001</v>
      </c>
      <c r="T27">
        <v>4.8880999999999997</v>
      </c>
      <c r="U27">
        <v>4.1905999999999999</v>
      </c>
      <c r="V27">
        <v>5.7526000000000002</v>
      </c>
      <c r="W27">
        <v>4.1475</v>
      </c>
      <c r="X27">
        <v>4.6864999999999997</v>
      </c>
      <c r="AA27">
        <v>18.901299999999999</v>
      </c>
      <c r="AB27">
        <v>1.5317000000000001</v>
      </c>
      <c r="AD27">
        <v>25.565999999999999</v>
      </c>
      <c r="AE27">
        <v>1.1718999999999999</v>
      </c>
      <c r="AG27">
        <v>41.890315999999999</v>
      </c>
      <c r="AH27">
        <v>31.753551000000002</v>
      </c>
      <c r="AI27">
        <v>12.107377</v>
      </c>
      <c r="AJ27">
        <v>7.9424659999999996</v>
      </c>
      <c r="AK27">
        <v>7.9226970000000003</v>
      </c>
      <c r="AL27">
        <v>7.9509439999999998</v>
      </c>
      <c r="AN27">
        <v>7.363448</v>
      </c>
      <c r="AO27">
        <v>8.0617260000000002</v>
      </c>
    </row>
    <row r="28" spans="1:41" x14ac:dyDescent="0.25">
      <c r="A28">
        <v>0.98080000000000001</v>
      </c>
      <c r="B28">
        <v>1.2618</v>
      </c>
      <c r="C28">
        <v>0.81759999999999999</v>
      </c>
      <c r="D28">
        <v>0.62570000000000003</v>
      </c>
      <c r="E28">
        <v>0.51190000000000002</v>
      </c>
      <c r="F28">
        <v>0.73880000000000001</v>
      </c>
      <c r="H28">
        <v>4.1212999999999997</v>
      </c>
      <c r="I28">
        <v>2.6955</v>
      </c>
      <c r="J28">
        <v>3.1684999999999999</v>
      </c>
      <c r="K28">
        <v>2.3073999999999999</v>
      </c>
      <c r="L28">
        <v>4.0286999999999997</v>
      </c>
      <c r="M28">
        <v>3.0337000000000001</v>
      </c>
      <c r="O28">
        <v>8.9586000000000006</v>
      </c>
      <c r="P28">
        <v>9.3659999999999997</v>
      </c>
      <c r="Q28">
        <v>4.8384</v>
      </c>
      <c r="R28">
        <v>4.9729000000000001</v>
      </c>
      <c r="S28">
        <v>4.8834</v>
      </c>
      <c r="T28">
        <v>4.9781000000000004</v>
      </c>
      <c r="U28">
        <v>4.2713000000000001</v>
      </c>
      <c r="V28">
        <v>5.5016999999999996</v>
      </c>
      <c r="W28">
        <v>3.9763999999999999</v>
      </c>
      <c r="X28">
        <v>4.6074000000000002</v>
      </c>
      <c r="AA28">
        <v>14.464</v>
      </c>
      <c r="AB28">
        <v>1.4776</v>
      </c>
      <c r="AD28">
        <v>15.6286</v>
      </c>
      <c r="AE28">
        <v>2.9723999999999999</v>
      </c>
      <c r="AG28">
        <v>43.376255999999998</v>
      </c>
      <c r="AH28">
        <v>31.000875000000001</v>
      </c>
      <c r="AI28">
        <v>12.014955</v>
      </c>
      <c r="AJ28">
        <v>8.2661859999999994</v>
      </c>
      <c r="AK28">
        <v>8.3430009999999992</v>
      </c>
      <c r="AL28">
        <v>7.8457920000000003</v>
      </c>
      <c r="AN28">
        <v>7.6269619999999998</v>
      </c>
      <c r="AO28">
        <v>7.4679960000000003</v>
      </c>
    </row>
    <row r="29" spans="1:41" x14ac:dyDescent="0.25">
      <c r="A29">
        <v>1.1380999999999999</v>
      </c>
      <c r="B29">
        <v>1.0162</v>
      </c>
      <c r="C29">
        <v>0.7722</v>
      </c>
      <c r="D29">
        <v>0.58919999999999995</v>
      </c>
      <c r="E29">
        <v>0.56169999999999998</v>
      </c>
      <c r="F29">
        <v>0.51400000000000001</v>
      </c>
      <c r="H29">
        <v>3.4695</v>
      </c>
      <c r="I29">
        <v>4.0835999999999997</v>
      </c>
      <c r="J29">
        <v>4.5797999999999996</v>
      </c>
      <c r="K29">
        <v>6.4261999999999997</v>
      </c>
      <c r="L29">
        <v>4.9581</v>
      </c>
      <c r="M29">
        <v>2.8687</v>
      </c>
      <c r="O29">
        <v>8.0768000000000004</v>
      </c>
      <c r="P29">
        <v>10.3619</v>
      </c>
      <c r="Q29">
        <v>6.0792000000000002</v>
      </c>
      <c r="R29">
        <v>7.0124000000000004</v>
      </c>
      <c r="S29">
        <v>4.1753</v>
      </c>
      <c r="T29">
        <v>4.0198999999999998</v>
      </c>
      <c r="U29">
        <v>4.3398000000000003</v>
      </c>
      <c r="V29">
        <v>5.4104999999999999</v>
      </c>
      <c r="W29">
        <v>5.4547999999999996</v>
      </c>
      <c r="X29">
        <v>4.3570000000000002</v>
      </c>
      <c r="AA29">
        <v>19.488</v>
      </c>
      <c r="AB29">
        <v>1.2693000000000001</v>
      </c>
      <c r="AD29">
        <v>15.430999999999999</v>
      </c>
      <c r="AE29">
        <v>0.87329999999999997</v>
      </c>
      <c r="AG29">
        <v>41.891959</v>
      </c>
      <c r="AH29">
        <v>33.211368</v>
      </c>
      <c r="AI29">
        <v>12.833009000000001</v>
      </c>
      <c r="AJ29">
        <v>8.7966470000000001</v>
      </c>
      <c r="AK29">
        <v>7.7252939999999999</v>
      </c>
      <c r="AL29">
        <v>8.5694269999999992</v>
      </c>
      <c r="AN29">
        <v>8.5827910000000003</v>
      </c>
      <c r="AO29">
        <v>8.5903980000000004</v>
      </c>
    </row>
    <row r="30" spans="1:41" x14ac:dyDescent="0.25">
      <c r="A30">
        <v>0.65639999999999998</v>
      </c>
      <c r="B30">
        <v>0.94699999999999995</v>
      </c>
      <c r="C30">
        <v>0.61439999999999995</v>
      </c>
      <c r="D30">
        <v>0.56730000000000003</v>
      </c>
      <c r="E30">
        <v>0.70830000000000004</v>
      </c>
      <c r="F30">
        <v>0.52680000000000005</v>
      </c>
      <c r="H30">
        <v>4.2213000000000003</v>
      </c>
      <c r="I30">
        <v>2.6735000000000002</v>
      </c>
      <c r="J30">
        <v>3.7751000000000001</v>
      </c>
      <c r="K30">
        <v>4.3897000000000004</v>
      </c>
      <c r="L30">
        <v>2.4744000000000002</v>
      </c>
      <c r="M30">
        <v>2.0771999999999999</v>
      </c>
      <c r="O30">
        <v>9.4382999999999999</v>
      </c>
      <c r="P30">
        <v>8.8528000000000002</v>
      </c>
      <c r="Q30">
        <v>4.8497000000000003</v>
      </c>
      <c r="R30">
        <v>5.6529999999999996</v>
      </c>
      <c r="S30">
        <v>4.4680999999999997</v>
      </c>
      <c r="T30">
        <v>5.7736000000000001</v>
      </c>
      <c r="U30">
        <v>4.3018999999999998</v>
      </c>
      <c r="V30">
        <v>5.5449000000000002</v>
      </c>
      <c r="W30">
        <v>3.7881</v>
      </c>
      <c r="X30">
        <v>4.1615000000000002</v>
      </c>
      <c r="AA30">
        <v>17.3706</v>
      </c>
      <c r="AB30">
        <v>0.99750000000000005</v>
      </c>
      <c r="AD30">
        <v>17.4299</v>
      </c>
      <c r="AE30">
        <v>1.0459000000000001</v>
      </c>
      <c r="AG30">
        <v>43.382739999999998</v>
      </c>
      <c r="AH30">
        <v>35.225914000000003</v>
      </c>
      <c r="AI30">
        <v>13.367281</v>
      </c>
      <c r="AJ30">
        <v>7.9693300000000002</v>
      </c>
      <c r="AK30">
        <v>8.0495859999999997</v>
      </c>
      <c r="AL30">
        <v>8.3061769999999999</v>
      </c>
      <c r="AN30">
        <v>8.8751750000000005</v>
      </c>
      <c r="AO30">
        <v>7.6859149999999996</v>
      </c>
    </row>
    <row r="31" spans="1:41" x14ac:dyDescent="0.25">
      <c r="A31">
        <v>0.95840000000000003</v>
      </c>
      <c r="B31">
        <v>1.2487999999999999</v>
      </c>
      <c r="C31">
        <v>0.57369999999999999</v>
      </c>
      <c r="D31">
        <v>0.6371</v>
      </c>
      <c r="E31">
        <v>0.69040000000000001</v>
      </c>
      <c r="F31">
        <v>0.41439999999999999</v>
      </c>
      <c r="H31">
        <v>3.8555999999999999</v>
      </c>
      <c r="I31">
        <v>2.7130000000000001</v>
      </c>
      <c r="J31">
        <v>1.8365</v>
      </c>
      <c r="K31">
        <v>1.5135000000000001</v>
      </c>
      <c r="L31">
        <v>1.6565000000000001</v>
      </c>
      <c r="M31">
        <v>2.2393999999999998</v>
      </c>
      <c r="O31">
        <v>8.3757999999999999</v>
      </c>
      <c r="P31">
        <v>9.1064000000000007</v>
      </c>
      <c r="Q31">
        <v>6.5086000000000004</v>
      </c>
      <c r="R31">
        <v>4.9539999999999997</v>
      </c>
      <c r="S31">
        <v>4.0507999999999997</v>
      </c>
      <c r="T31">
        <v>4.0670999999999999</v>
      </c>
      <c r="U31">
        <v>4.1109</v>
      </c>
      <c r="V31">
        <v>5.9691999999999998</v>
      </c>
      <c r="W31">
        <v>4.8487999999999998</v>
      </c>
      <c r="X31">
        <v>3.66</v>
      </c>
      <c r="AA31">
        <v>13.3751</v>
      </c>
      <c r="AB31">
        <v>1.1539999999999999</v>
      </c>
      <c r="AD31">
        <v>16.8108</v>
      </c>
      <c r="AE31">
        <v>1.0235000000000001</v>
      </c>
      <c r="AG31">
        <v>45.333497999999999</v>
      </c>
      <c r="AH31">
        <v>34.531993999999997</v>
      </c>
      <c r="AI31">
        <v>12.803932</v>
      </c>
      <c r="AJ31">
        <v>8.7468039999999991</v>
      </c>
      <c r="AK31">
        <v>8.1345010000000002</v>
      </c>
      <c r="AL31">
        <v>8.3463139999999996</v>
      </c>
      <c r="AN31">
        <v>8.6442599999999992</v>
      </c>
      <c r="AO31">
        <v>8.5000649999999993</v>
      </c>
    </row>
    <row r="32" spans="1:41" x14ac:dyDescent="0.25">
      <c r="A32">
        <v>0.82989999999999997</v>
      </c>
      <c r="B32">
        <v>1.2431000000000001</v>
      </c>
      <c r="C32">
        <v>0.57530000000000003</v>
      </c>
      <c r="D32">
        <v>0.66210000000000002</v>
      </c>
      <c r="E32">
        <v>0.54900000000000004</v>
      </c>
      <c r="F32">
        <v>2.8222</v>
      </c>
      <c r="H32">
        <v>3.9828000000000001</v>
      </c>
      <c r="I32">
        <v>4.3634000000000004</v>
      </c>
      <c r="J32">
        <v>2.0495000000000001</v>
      </c>
      <c r="K32">
        <v>1.7155</v>
      </c>
      <c r="L32">
        <v>1.8623000000000001</v>
      </c>
      <c r="M32">
        <v>1.9114</v>
      </c>
      <c r="O32">
        <v>8.5326000000000004</v>
      </c>
      <c r="P32">
        <v>9.0748999999999995</v>
      </c>
      <c r="Q32">
        <v>5.3920000000000003</v>
      </c>
      <c r="R32">
        <v>4.6166</v>
      </c>
      <c r="S32">
        <v>4.1191000000000004</v>
      </c>
      <c r="T32">
        <v>5.3724999999999996</v>
      </c>
      <c r="U32">
        <v>8.0422999999999991</v>
      </c>
      <c r="V32">
        <v>9.0015999999999998</v>
      </c>
      <c r="W32">
        <v>3.8106</v>
      </c>
      <c r="X32">
        <v>8.3194999999999997</v>
      </c>
      <c r="AA32">
        <v>16.557200000000002</v>
      </c>
      <c r="AB32">
        <v>1.2384999999999999</v>
      </c>
      <c r="AD32">
        <v>15.836499999999999</v>
      </c>
      <c r="AE32">
        <v>1.1521999999999999</v>
      </c>
      <c r="AG32">
        <v>41.120004000000002</v>
      </c>
      <c r="AH32">
        <v>34.507165999999998</v>
      </c>
      <c r="AI32">
        <v>12.918362999999999</v>
      </c>
      <c r="AJ32">
        <v>7.9589189999999999</v>
      </c>
      <c r="AK32">
        <v>7.724755</v>
      </c>
      <c r="AL32">
        <v>7.9521889999999997</v>
      </c>
      <c r="AN32">
        <v>7.7266469999999998</v>
      </c>
      <c r="AO32">
        <v>7.9423709999999996</v>
      </c>
    </row>
    <row r="33" spans="1:41" x14ac:dyDescent="0.25">
      <c r="A33">
        <v>1.1365000000000001</v>
      </c>
      <c r="B33">
        <v>1.0309999999999999</v>
      </c>
      <c r="C33">
        <v>0.54810000000000003</v>
      </c>
      <c r="D33">
        <v>0.55169999999999997</v>
      </c>
      <c r="E33">
        <v>0.56540000000000001</v>
      </c>
      <c r="F33">
        <v>1.2263999999999999</v>
      </c>
      <c r="H33">
        <v>4.2742000000000004</v>
      </c>
      <c r="I33">
        <v>5.3010000000000002</v>
      </c>
      <c r="J33">
        <v>3.1551</v>
      </c>
      <c r="K33">
        <v>1.1738999999999999</v>
      </c>
      <c r="L33">
        <v>3.5642999999999998</v>
      </c>
      <c r="M33">
        <v>1.8627</v>
      </c>
      <c r="O33">
        <v>9.6940000000000008</v>
      </c>
      <c r="P33">
        <v>9.3985000000000003</v>
      </c>
      <c r="Q33">
        <v>6.2587000000000002</v>
      </c>
      <c r="R33">
        <v>4.7496999999999998</v>
      </c>
      <c r="S33">
        <v>5.1566999999999998</v>
      </c>
      <c r="T33">
        <v>4.0110000000000001</v>
      </c>
      <c r="U33">
        <v>4.8512000000000004</v>
      </c>
      <c r="V33">
        <v>6.3122999999999996</v>
      </c>
      <c r="W33">
        <v>4.3638000000000003</v>
      </c>
      <c r="X33">
        <v>3.9803000000000002</v>
      </c>
      <c r="AA33">
        <v>18.297799999999999</v>
      </c>
      <c r="AB33">
        <v>1.9055</v>
      </c>
      <c r="AD33">
        <v>14.0242</v>
      </c>
      <c r="AE33">
        <v>0.94310000000000005</v>
      </c>
      <c r="AG33">
        <v>44.923358999999998</v>
      </c>
      <c r="AH33">
        <v>30.924669999999999</v>
      </c>
      <c r="AI33">
        <v>12.550879999999999</v>
      </c>
      <c r="AJ33">
        <v>7.7922960000000003</v>
      </c>
      <c r="AK33">
        <v>8.4593830000000008</v>
      </c>
      <c r="AL33">
        <v>8.3375819999999994</v>
      </c>
      <c r="AN33">
        <v>7.2415060000000002</v>
      </c>
      <c r="AO33">
        <v>7.3245899999999997</v>
      </c>
    </row>
    <row r="34" spans="1:41" x14ac:dyDescent="0.25">
      <c r="A34">
        <v>1.0058</v>
      </c>
      <c r="B34">
        <v>1.3964000000000001</v>
      </c>
      <c r="C34">
        <v>0.55030000000000001</v>
      </c>
      <c r="D34">
        <v>0.63260000000000005</v>
      </c>
      <c r="E34">
        <v>1.3047</v>
      </c>
      <c r="F34">
        <v>5.1887999999999996</v>
      </c>
      <c r="H34">
        <v>3.9167000000000001</v>
      </c>
      <c r="I34">
        <v>3.8403</v>
      </c>
      <c r="J34">
        <v>2.4735999999999998</v>
      </c>
      <c r="K34">
        <v>1.6335999999999999</v>
      </c>
      <c r="L34">
        <v>1.6657</v>
      </c>
      <c r="M34">
        <v>2.1455000000000002</v>
      </c>
      <c r="O34">
        <v>8.6704000000000008</v>
      </c>
      <c r="P34">
        <v>8.7089999999999996</v>
      </c>
      <c r="Q34">
        <v>6.5510999999999999</v>
      </c>
      <c r="R34">
        <v>4.0552999999999999</v>
      </c>
      <c r="S34">
        <v>4.4348000000000001</v>
      </c>
      <c r="T34">
        <v>4.7546999999999997</v>
      </c>
      <c r="U34">
        <v>11.076499999999999</v>
      </c>
      <c r="V34">
        <v>6.2544000000000004</v>
      </c>
      <c r="W34">
        <v>5.6654</v>
      </c>
      <c r="X34">
        <v>3.9186000000000001</v>
      </c>
      <c r="AA34">
        <v>18.5306</v>
      </c>
      <c r="AB34">
        <v>0.99650000000000005</v>
      </c>
      <c r="AD34">
        <v>18.349599999999999</v>
      </c>
      <c r="AE34">
        <v>0.99509999999999998</v>
      </c>
      <c r="AG34">
        <v>43.771721999999997</v>
      </c>
      <c r="AH34">
        <v>32.797477000000001</v>
      </c>
      <c r="AI34">
        <v>12.472142</v>
      </c>
      <c r="AJ34">
        <v>8.4504300000000008</v>
      </c>
      <c r="AK34">
        <v>8.3326119999999992</v>
      </c>
      <c r="AL34">
        <v>8.2748749999999998</v>
      </c>
      <c r="AN34">
        <v>7.0216240000000001</v>
      </c>
      <c r="AO34">
        <v>7.6161979999999998</v>
      </c>
    </row>
    <row r="35" spans="1:41" x14ac:dyDescent="0.25">
      <c r="A35">
        <v>0.75380000000000003</v>
      </c>
      <c r="B35">
        <v>0.75649999999999995</v>
      </c>
      <c r="C35">
        <v>0.58819999999999995</v>
      </c>
      <c r="D35">
        <v>0.72919999999999996</v>
      </c>
      <c r="E35">
        <v>0.62509999999999999</v>
      </c>
      <c r="F35">
        <v>0.57969999999999999</v>
      </c>
      <c r="H35">
        <v>3.6095999999999999</v>
      </c>
      <c r="I35">
        <v>4.9371</v>
      </c>
      <c r="J35">
        <v>2.8746</v>
      </c>
      <c r="K35">
        <v>3.0268999999999999</v>
      </c>
      <c r="L35">
        <v>2.2989999999999999</v>
      </c>
      <c r="M35">
        <v>1.8852</v>
      </c>
      <c r="O35">
        <v>8.9923999999999999</v>
      </c>
      <c r="P35">
        <v>9.1533999999999995</v>
      </c>
      <c r="Q35">
        <v>6.8310000000000004</v>
      </c>
      <c r="R35">
        <v>4.8708999999999998</v>
      </c>
      <c r="S35">
        <v>4.4527000000000001</v>
      </c>
      <c r="T35">
        <v>5.4576000000000002</v>
      </c>
      <c r="U35">
        <v>4.5260999999999996</v>
      </c>
      <c r="V35">
        <v>5.4025999999999996</v>
      </c>
      <c r="W35">
        <v>4.5551000000000004</v>
      </c>
      <c r="X35">
        <v>3.6613000000000002</v>
      </c>
      <c r="AA35">
        <v>17.130700000000001</v>
      </c>
      <c r="AB35">
        <v>2.4449000000000001</v>
      </c>
      <c r="AD35">
        <v>13.5162</v>
      </c>
      <c r="AE35">
        <v>0.87509999999999999</v>
      </c>
      <c r="AG35">
        <v>41.917194000000002</v>
      </c>
      <c r="AH35">
        <v>30.971737000000001</v>
      </c>
      <c r="AI35">
        <v>12.100733</v>
      </c>
      <c r="AJ35">
        <v>7.8914080000000002</v>
      </c>
      <c r="AK35">
        <v>7.5903939999999999</v>
      </c>
      <c r="AL35">
        <v>7.7660869999999997</v>
      </c>
      <c r="AN35">
        <v>6.9223039999999996</v>
      </c>
      <c r="AO35">
        <v>7.3930689999999997</v>
      </c>
    </row>
    <row r="36" spans="1:41" x14ac:dyDescent="0.25">
      <c r="A36">
        <v>1.0396000000000001</v>
      </c>
      <c r="B36">
        <v>0.76429999999999998</v>
      </c>
      <c r="C36">
        <v>0.62060000000000004</v>
      </c>
      <c r="D36">
        <v>0.67379999999999995</v>
      </c>
      <c r="E36">
        <v>0.50680000000000003</v>
      </c>
      <c r="F36">
        <v>0.66690000000000005</v>
      </c>
      <c r="H36">
        <v>3.6627000000000001</v>
      </c>
      <c r="I36">
        <v>3.2202000000000002</v>
      </c>
      <c r="J36">
        <v>3.5745</v>
      </c>
      <c r="K36">
        <v>2.6097000000000001</v>
      </c>
      <c r="L36">
        <v>1.8503000000000001</v>
      </c>
      <c r="M36">
        <v>1.6669</v>
      </c>
      <c r="O36">
        <v>8.6031999999999993</v>
      </c>
      <c r="P36">
        <v>9.6780000000000008</v>
      </c>
      <c r="Q36">
        <v>6.4573</v>
      </c>
      <c r="R36">
        <v>4.0331000000000001</v>
      </c>
      <c r="S36">
        <v>4.9000000000000004</v>
      </c>
      <c r="T36">
        <v>5.9057000000000004</v>
      </c>
      <c r="U36">
        <v>5.0807000000000002</v>
      </c>
      <c r="V36">
        <v>6.1593999999999998</v>
      </c>
      <c r="W36">
        <v>4.3453999999999997</v>
      </c>
      <c r="X36">
        <v>3.9272</v>
      </c>
      <c r="AA36">
        <v>16.738900000000001</v>
      </c>
      <c r="AB36">
        <v>1.1207</v>
      </c>
      <c r="AD36">
        <v>18.9801</v>
      </c>
      <c r="AE36">
        <v>2.2147000000000001</v>
      </c>
      <c r="AG36">
        <v>43.030245999999998</v>
      </c>
      <c r="AH36">
        <v>31.765343999999999</v>
      </c>
      <c r="AI36">
        <v>13.085741000000001</v>
      </c>
      <c r="AJ36">
        <v>8.1405879999999993</v>
      </c>
      <c r="AK36">
        <v>7.6736490000000002</v>
      </c>
      <c r="AL36">
        <v>7.032368</v>
      </c>
      <c r="AN36">
        <v>7.0303570000000004</v>
      </c>
      <c r="AO36">
        <v>7.7946609999999996</v>
      </c>
    </row>
    <row r="37" spans="1:41" x14ac:dyDescent="0.25">
      <c r="A37">
        <v>1.0205</v>
      </c>
      <c r="B37">
        <v>0.88739999999999997</v>
      </c>
      <c r="C37">
        <v>0.64139999999999997</v>
      </c>
      <c r="D37">
        <v>0.5968</v>
      </c>
      <c r="E37">
        <v>0.54049999999999998</v>
      </c>
      <c r="F37">
        <v>2.1956000000000002</v>
      </c>
      <c r="H37">
        <v>4.2675999999999998</v>
      </c>
      <c r="I37">
        <v>2.8698000000000001</v>
      </c>
      <c r="J37">
        <v>1.891</v>
      </c>
      <c r="K37">
        <v>1.9181999999999999</v>
      </c>
      <c r="L37">
        <v>1.6908000000000001</v>
      </c>
      <c r="M37">
        <v>2.2202000000000002</v>
      </c>
      <c r="O37">
        <v>10.0907</v>
      </c>
      <c r="P37">
        <v>9.2985000000000007</v>
      </c>
      <c r="Q37">
        <v>6.9725000000000001</v>
      </c>
      <c r="R37">
        <v>4.5476999999999999</v>
      </c>
      <c r="S37">
        <v>4.5105000000000004</v>
      </c>
      <c r="T37">
        <v>4.2411000000000003</v>
      </c>
      <c r="U37">
        <v>5.3868</v>
      </c>
      <c r="V37">
        <v>4.8456999999999999</v>
      </c>
      <c r="W37">
        <v>4.3924000000000003</v>
      </c>
      <c r="X37">
        <v>3.8336999999999999</v>
      </c>
      <c r="AA37">
        <v>18.198</v>
      </c>
      <c r="AB37">
        <v>0.98370000000000002</v>
      </c>
      <c r="AD37">
        <v>16.136099999999999</v>
      </c>
      <c r="AE37">
        <v>1.2945</v>
      </c>
      <c r="AG37">
        <v>41.868622999999999</v>
      </c>
      <c r="AH37">
        <v>33.572747</v>
      </c>
      <c r="AI37">
        <v>12.331773</v>
      </c>
      <c r="AJ37">
        <v>8.369059</v>
      </c>
      <c r="AK37">
        <v>8.291423</v>
      </c>
      <c r="AL37">
        <v>7.1744440000000003</v>
      </c>
      <c r="AN37">
        <v>6.8870430000000002</v>
      </c>
      <c r="AO37">
        <v>7.32247</v>
      </c>
    </row>
    <row r="38" spans="1:41" x14ac:dyDescent="0.25">
      <c r="A38">
        <v>0.99170000000000003</v>
      </c>
      <c r="B38">
        <v>0.75980000000000003</v>
      </c>
      <c r="C38">
        <v>0.53990000000000005</v>
      </c>
      <c r="D38">
        <v>0.78390000000000004</v>
      </c>
      <c r="E38">
        <v>0.49859999999999999</v>
      </c>
      <c r="F38">
        <v>1.3835999999999999</v>
      </c>
      <c r="H38">
        <v>3.4866000000000001</v>
      </c>
      <c r="I38">
        <v>3.0238</v>
      </c>
      <c r="J38">
        <v>2.5194000000000001</v>
      </c>
      <c r="K38">
        <v>2.6404000000000001</v>
      </c>
      <c r="L38">
        <v>1.335</v>
      </c>
      <c r="M38">
        <v>1.8742000000000001</v>
      </c>
      <c r="O38">
        <v>9.5515000000000008</v>
      </c>
      <c r="P38">
        <v>9.6044999999999998</v>
      </c>
      <c r="Q38">
        <v>6.4184999999999999</v>
      </c>
      <c r="R38">
        <v>4.758</v>
      </c>
      <c r="S38">
        <v>4.9035000000000002</v>
      </c>
      <c r="T38">
        <v>4.0053999999999998</v>
      </c>
      <c r="U38">
        <v>4.1273</v>
      </c>
      <c r="V38">
        <v>4.0450999999999997</v>
      </c>
      <c r="W38">
        <v>4.9077999999999999</v>
      </c>
      <c r="X38">
        <v>3.7225000000000001</v>
      </c>
      <c r="AA38">
        <v>17.824999999999999</v>
      </c>
      <c r="AB38">
        <v>7.2352999999999996</v>
      </c>
      <c r="AD38">
        <v>12.756600000000001</v>
      </c>
      <c r="AE38">
        <v>0.86939999999999995</v>
      </c>
      <c r="AG38">
        <v>41.860366999999997</v>
      </c>
      <c r="AH38">
        <v>30.897064</v>
      </c>
      <c r="AI38">
        <v>11.919673</v>
      </c>
      <c r="AJ38">
        <v>8.5942980000000002</v>
      </c>
      <c r="AK38">
        <v>8.0761009999999995</v>
      </c>
      <c r="AL38">
        <v>7.7294219999999996</v>
      </c>
      <c r="AN38">
        <v>6.9965359999999999</v>
      </c>
      <c r="AO38">
        <v>8.3358080000000001</v>
      </c>
    </row>
    <row r="39" spans="1:41" x14ac:dyDescent="0.25">
      <c r="A39">
        <v>0.75249999999999995</v>
      </c>
      <c r="B39">
        <v>0.79069999999999996</v>
      </c>
      <c r="C39">
        <v>0.55489999999999995</v>
      </c>
      <c r="D39">
        <v>0.74039999999999995</v>
      </c>
      <c r="E39">
        <v>0.61970000000000003</v>
      </c>
      <c r="F39">
        <v>0.52480000000000004</v>
      </c>
      <c r="H39">
        <v>4.0617999999999999</v>
      </c>
      <c r="I39">
        <v>2.8757000000000001</v>
      </c>
      <c r="J39">
        <v>2.1880999999999999</v>
      </c>
      <c r="K39">
        <v>2.4302999999999999</v>
      </c>
      <c r="L39">
        <v>1.9935</v>
      </c>
      <c r="M39">
        <v>1.9870000000000001</v>
      </c>
      <c r="O39">
        <v>8.4548000000000005</v>
      </c>
      <c r="P39">
        <v>9.8785000000000007</v>
      </c>
      <c r="Q39">
        <v>6.3136000000000001</v>
      </c>
      <c r="R39">
        <v>4.2686000000000002</v>
      </c>
      <c r="S39">
        <v>4.8739999999999997</v>
      </c>
      <c r="T39">
        <v>4.1897000000000002</v>
      </c>
      <c r="U39">
        <v>7.8235999999999999</v>
      </c>
      <c r="V39">
        <v>4.4478</v>
      </c>
      <c r="W39">
        <v>5.1893000000000002</v>
      </c>
      <c r="X39">
        <v>3.6781000000000001</v>
      </c>
      <c r="AA39">
        <v>16.708200000000001</v>
      </c>
      <c r="AB39">
        <v>3.0167999999999999</v>
      </c>
      <c r="AD39">
        <v>12.8438</v>
      </c>
      <c r="AE39">
        <v>1.3039000000000001</v>
      </c>
      <c r="AG39">
        <v>41.130997999999998</v>
      </c>
      <c r="AH39">
        <v>33.808132000000001</v>
      </c>
      <c r="AI39">
        <v>14.009665999999999</v>
      </c>
      <c r="AJ39">
        <v>8.8395829999999993</v>
      </c>
      <c r="AK39">
        <v>7.232367</v>
      </c>
      <c r="AL39">
        <v>7.6114100000000002</v>
      </c>
      <c r="AN39">
        <v>8.4659630000000003</v>
      </c>
      <c r="AO39">
        <v>7.5218400000000001</v>
      </c>
    </row>
    <row r="40" spans="1:41" x14ac:dyDescent="0.25">
      <c r="A40">
        <v>1.1860999999999999</v>
      </c>
      <c r="B40">
        <v>1.2216</v>
      </c>
      <c r="C40">
        <v>0.5383</v>
      </c>
      <c r="D40">
        <v>0.63939999999999997</v>
      </c>
      <c r="E40">
        <v>1.1465000000000001</v>
      </c>
      <c r="F40">
        <v>0.87590000000000001</v>
      </c>
      <c r="H40">
        <v>3.6924000000000001</v>
      </c>
      <c r="I40">
        <v>4.3182999999999998</v>
      </c>
      <c r="J40">
        <v>1.8388</v>
      </c>
      <c r="K40">
        <v>2.2330999999999999</v>
      </c>
      <c r="L40">
        <v>2.1516000000000002</v>
      </c>
      <c r="M40">
        <v>1.7067000000000001</v>
      </c>
      <c r="O40">
        <v>10.5383</v>
      </c>
      <c r="P40">
        <v>9.1199999999999992</v>
      </c>
      <c r="Q40">
        <v>6.5560999999999998</v>
      </c>
      <c r="R40">
        <v>4.0010000000000003</v>
      </c>
      <c r="S40">
        <v>4.3693</v>
      </c>
      <c r="T40">
        <v>4.0530999999999997</v>
      </c>
      <c r="U40">
        <v>4.1227</v>
      </c>
      <c r="V40">
        <v>5.4565999999999999</v>
      </c>
      <c r="W40">
        <v>3.7071000000000001</v>
      </c>
      <c r="X40">
        <v>3.6905999999999999</v>
      </c>
      <c r="AA40">
        <v>16.1782</v>
      </c>
      <c r="AB40">
        <v>0.94159999999999999</v>
      </c>
      <c r="AD40">
        <v>12.713200000000001</v>
      </c>
      <c r="AE40">
        <v>1.4503999999999999</v>
      </c>
      <c r="AG40">
        <v>41.837018999999998</v>
      </c>
      <c r="AH40">
        <v>33.063581999999997</v>
      </c>
      <c r="AI40">
        <v>11.898811</v>
      </c>
      <c r="AJ40">
        <v>8.1049930000000003</v>
      </c>
      <c r="AK40">
        <v>8.0274819999999991</v>
      </c>
      <c r="AL40">
        <v>7.5233559999999997</v>
      </c>
      <c r="AN40">
        <v>6.8692229999999999</v>
      </c>
      <c r="AO40">
        <v>7.2296389999999997</v>
      </c>
    </row>
    <row r="41" spans="1:41" x14ac:dyDescent="0.25">
      <c r="A41">
        <v>1.1388</v>
      </c>
      <c r="B41">
        <v>0.71879999999999999</v>
      </c>
      <c r="C41">
        <v>0.55069999999999997</v>
      </c>
      <c r="D41">
        <v>0.8004</v>
      </c>
      <c r="E41">
        <v>0.75049999999999994</v>
      </c>
      <c r="F41">
        <v>1.2115</v>
      </c>
      <c r="H41">
        <v>3.7925</v>
      </c>
      <c r="I41">
        <v>2.6059999999999999</v>
      </c>
      <c r="J41">
        <v>2.4051999999999998</v>
      </c>
      <c r="K41">
        <v>2.6533000000000002</v>
      </c>
      <c r="L41">
        <v>1.9769000000000001</v>
      </c>
      <c r="M41">
        <v>2.2132999999999998</v>
      </c>
      <c r="O41">
        <v>8.3710000000000004</v>
      </c>
      <c r="P41">
        <v>9.8024000000000004</v>
      </c>
      <c r="Q41">
        <v>5.9969999999999999</v>
      </c>
      <c r="R41">
        <v>6.9337</v>
      </c>
      <c r="S41">
        <v>6.7493999999999996</v>
      </c>
      <c r="T41">
        <v>4.9523000000000001</v>
      </c>
      <c r="U41">
        <v>6.0006000000000004</v>
      </c>
      <c r="V41">
        <v>4.3400999999999996</v>
      </c>
      <c r="W41">
        <v>3.8940999999999999</v>
      </c>
      <c r="X41">
        <v>4.7873000000000001</v>
      </c>
      <c r="AA41">
        <v>14.276</v>
      </c>
      <c r="AB41">
        <v>1.0657000000000001</v>
      </c>
      <c r="AD41">
        <v>13.199</v>
      </c>
      <c r="AE41">
        <v>5.5067000000000004</v>
      </c>
      <c r="AG41">
        <v>43.961753999999999</v>
      </c>
      <c r="AH41">
        <v>30.844726999999999</v>
      </c>
      <c r="AI41">
        <v>12.348456000000001</v>
      </c>
      <c r="AJ41">
        <v>8.2269310000000004</v>
      </c>
      <c r="AK41">
        <v>7.9328099999999999</v>
      </c>
      <c r="AL41">
        <v>7.267525</v>
      </c>
      <c r="AN41">
        <v>7.2168320000000001</v>
      </c>
      <c r="AO41">
        <v>7.2715310000000004</v>
      </c>
    </row>
    <row r="42" spans="1:41" x14ac:dyDescent="0.25">
      <c r="A42">
        <v>1.0397000000000001</v>
      </c>
      <c r="B42">
        <v>1.3976999999999999</v>
      </c>
      <c r="C42">
        <v>0.53920000000000001</v>
      </c>
      <c r="D42">
        <v>1.131</v>
      </c>
      <c r="E42">
        <v>0.49719999999999998</v>
      </c>
      <c r="F42">
        <v>0.70569999999999999</v>
      </c>
      <c r="H42">
        <v>4.1529999999999996</v>
      </c>
      <c r="I42">
        <v>4.5030000000000001</v>
      </c>
      <c r="J42">
        <v>4.6285999999999996</v>
      </c>
      <c r="K42">
        <v>2.2829000000000002</v>
      </c>
      <c r="L42">
        <v>1.6584000000000001</v>
      </c>
      <c r="M42">
        <v>1.8801000000000001</v>
      </c>
      <c r="O42">
        <v>8.5295000000000005</v>
      </c>
      <c r="P42">
        <v>9.2156000000000002</v>
      </c>
      <c r="Q42">
        <v>5.2851999999999997</v>
      </c>
      <c r="R42">
        <v>6.2013999999999996</v>
      </c>
      <c r="S42">
        <v>4.1062000000000003</v>
      </c>
      <c r="T42">
        <v>4.2023000000000001</v>
      </c>
      <c r="U42">
        <v>4.1182999999999996</v>
      </c>
      <c r="V42">
        <v>4.7862999999999998</v>
      </c>
      <c r="W42">
        <v>5.8951000000000002</v>
      </c>
      <c r="X42">
        <v>3.8955000000000002</v>
      </c>
      <c r="AA42">
        <v>15.728</v>
      </c>
      <c r="AB42">
        <v>2.7185000000000001</v>
      </c>
      <c r="AD42">
        <v>13.319900000000001</v>
      </c>
      <c r="AE42">
        <v>3.6183999999999998</v>
      </c>
      <c r="AG42">
        <v>42.993228999999999</v>
      </c>
      <c r="AH42">
        <v>32.056476000000004</v>
      </c>
      <c r="AI42">
        <v>12.030761999999999</v>
      </c>
      <c r="AJ42">
        <v>8.2131779999999992</v>
      </c>
      <c r="AK42">
        <v>7.9278839999999997</v>
      </c>
      <c r="AL42">
        <v>7.4948319999999997</v>
      </c>
      <c r="AN42">
        <v>7.3372510000000002</v>
      </c>
      <c r="AO42">
        <v>7.3920019999999997</v>
      </c>
    </row>
    <row r="43" spans="1:41" x14ac:dyDescent="0.25">
      <c r="A43">
        <v>1.0722</v>
      </c>
      <c r="B43">
        <v>0.88129999999999997</v>
      </c>
      <c r="C43">
        <v>0.65529999999999999</v>
      </c>
      <c r="D43">
        <v>0.60140000000000005</v>
      </c>
      <c r="E43">
        <v>1.6108</v>
      </c>
      <c r="F43">
        <v>0.40889999999999999</v>
      </c>
      <c r="H43">
        <v>3.4807000000000001</v>
      </c>
      <c r="I43">
        <v>4.7366000000000001</v>
      </c>
      <c r="J43">
        <v>2.1030000000000002</v>
      </c>
      <c r="K43">
        <v>2.2446999999999999</v>
      </c>
      <c r="L43">
        <v>1.605</v>
      </c>
      <c r="M43">
        <v>2.9192</v>
      </c>
      <c r="O43">
        <v>8.3672000000000004</v>
      </c>
      <c r="P43">
        <v>9.2837999999999994</v>
      </c>
      <c r="Q43">
        <v>4.9717000000000002</v>
      </c>
      <c r="R43">
        <v>4.3897000000000004</v>
      </c>
      <c r="S43">
        <v>4.7847999999999997</v>
      </c>
      <c r="T43">
        <v>5.6725000000000003</v>
      </c>
      <c r="U43">
        <v>4.8808999999999996</v>
      </c>
      <c r="V43">
        <v>4.9036999999999997</v>
      </c>
      <c r="W43">
        <v>4.8414999999999999</v>
      </c>
      <c r="X43">
        <v>3.6238000000000001</v>
      </c>
      <c r="AA43">
        <v>18.956099999999999</v>
      </c>
      <c r="AB43">
        <v>1.0306</v>
      </c>
      <c r="AD43">
        <v>14.051500000000001</v>
      </c>
      <c r="AE43">
        <v>2.1381999999999999</v>
      </c>
      <c r="AG43">
        <v>44.195157999999999</v>
      </c>
      <c r="AH43">
        <v>31.760072999999998</v>
      </c>
      <c r="AI43">
        <v>12.245861</v>
      </c>
      <c r="AJ43">
        <v>8.3558850000000007</v>
      </c>
      <c r="AK43">
        <v>7.8448599999999997</v>
      </c>
      <c r="AL43">
        <v>7.3699500000000002</v>
      </c>
      <c r="AN43">
        <v>7.6613340000000001</v>
      </c>
      <c r="AO43">
        <v>7.4684929999999996</v>
      </c>
    </row>
    <row r="44" spans="1:41" x14ac:dyDescent="0.25">
      <c r="A44">
        <v>1.0414000000000001</v>
      </c>
      <c r="B44">
        <v>0.7248</v>
      </c>
      <c r="C44">
        <v>0.94450000000000001</v>
      </c>
      <c r="D44">
        <v>0.54400000000000004</v>
      </c>
      <c r="E44">
        <v>1.0488</v>
      </c>
      <c r="F44">
        <v>0.996</v>
      </c>
      <c r="H44">
        <v>3.6518999999999999</v>
      </c>
      <c r="I44">
        <v>4.3685</v>
      </c>
      <c r="J44">
        <v>2.8334000000000001</v>
      </c>
      <c r="K44">
        <v>1.8158000000000001</v>
      </c>
      <c r="L44">
        <v>1.1979</v>
      </c>
      <c r="M44">
        <v>1.8771</v>
      </c>
      <c r="O44">
        <v>8.7309999999999999</v>
      </c>
      <c r="P44">
        <v>10.3193</v>
      </c>
      <c r="Q44">
        <v>7.8494999999999999</v>
      </c>
      <c r="R44">
        <v>4.4146000000000001</v>
      </c>
      <c r="S44">
        <v>5.6504000000000003</v>
      </c>
      <c r="T44">
        <v>4.6325000000000003</v>
      </c>
      <c r="U44">
        <v>5.5278</v>
      </c>
      <c r="V44">
        <v>3.9664999999999999</v>
      </c>
      <c r="W44">
        <v>4.2173999999999996</v>
      </c>
      <c r="X44">
        <v>3.5487000000000002</v>
      </c>
      <c r="AA44">
        <v>15.784800000000001</v>
      </c>
      <c r="AB44">
        <v>3.0737000000000001</v>
      </c>
      <c r="AD44">
        <v>13.688599999999999</v>
      </c>
      <c r="AE44">
        <v>2.8744000000000001</v>
      </c>
      <c r="AG44">
        <v>43.132313000000003</v>
      </c>
      <c r="AH44">
        <v>30.839141999999999</v>
      </c>
      <c r="AI44">
        <v>12.214880000000001</v>
      </c>
      <c r="AJ44">
        <v>8.1410889999999991</v>
      </c>
      <c r="AK44">
        <v>8.2097820000000006</v>
      </c>
      <c r="AL44">
        <v>7.6922069999999998</v>
      </c>
      <c r="AN44">
        <v>7.2372439999999996</v>
      </c>
      <c r="AO44">
        <v>7.9553640000000003</v>
      </c>
    </row>
    <row r="45" spans="1:41" x14ac:dyDescent="0.25">
      <c r="A45">
        <v>1.2011000000000001</v>
      </c>
      <c r="B45">
        <v>0.9849</v>
      </c>
      <c r="C45">
        <v>1.1738999999999999</v>
      </c>
      <c r="D45">
        <v>0.79079999999999995</v>
      </c>
      <c r="E45">
        <v>0.42230000000000001</v>
      </c>
      <c r="F45">
        <v>0.55779999999999996</v>
      </c>
      <c r="H45">
        <v>3.7955999999999999</v>
      </c>
      <c r="I45">
        <v>2.4977999999999998</v>
      </c>
      <c r="J45">
        <v>1.9013</v>
      </c>
      <c r="K45">
        <v>6.8907999999999996</v>
      </c>
      <c r="L45">
        <v>1.7110000000000001</v>
      </c>
      <c r="M45">
        <v>2.6865000000000001</v>
      </c>
      <c r="O45">
        <v>8.1053999999999995</v>
      </c>
      <c r="P45">
        <v>8.7181999999999995</v>
      </c>
      <c r="Q45">
        <v>6.4329999999999998</v>
      </c>
      <c r="R45">
        <v>4.6014999999999997</v>
      </c>
      <c r="S45">
        <v>4.3318000000000003</v>
      </c>
      <c r="T45">
        <v>4.1929999999999996</v>
      </c>
      <c r="U45">
        <v>6.0502000000000002</v>
      </c>
      <c r="V45">
        <v>6.0042999999999997</v>
      </c>
      <c r="W45">
        <v>3.9049999999999998</v>
      </c>
      <c r="X45">
        <v>3.5162</v>
      </c>
      <c r="AA45">
        <v>22.329799999999999</v>
      </c>
      <c r="AB45">
        <v>0.90339999999999998</v>
      </c>
      <c r="AD45">
        <v>12.704000000000001</v>
      </c>
      <c r="AE45">
        <v>5.2560000000000002</v>
      </c>
      <c r="AG45">
        <v>43.136716</v>
      </c>
      <c r="AH45">
        <v>32.533805000000001</v>
      </c>
      <c r="AI45">
        <v>12.057525999999999</v>
      </c>
      <c r="AJ45">
        <v>7.9640500000000003</v>
      </c>
      <c r="AK45">
        <v>8.6172749999999994</v>
      </c>
      <c r="AL45">
        <v>8.410876</v>
      </c>
      <c r="AN45">
        <v>7.2428699999999999</v>
      </c>
      <c r="AO45">
        <v>7.5092480000000004</v>
      </c>
    </row>
    <row r="46" spans="1:41" x14ac:dyDescent="0.25">
      <c r="A46">
        <v>0.99519999999999997</v>
      </c>
      <c r="B46">
        <v>1.2743</v>
      </c>
      <c r="C46">
        <v>0.64810000000000001</v>
      </c>
      <c r="D46">
        <v>1.2292000000000001</v>
      </c>
      <c r="E46">
        <v>0.3654</v>
      </c>
      <c r="F46">
        <v>0.66639999999999999</v>
      </c>
      <c r="H46">
        <v>3.5316000000000001</v>
      </c>
      <c r="I46">
        <v>2.6006999999999998</v>
      </c>
      <c r="J46">
        <v>3.1652999999999998</v>
      </c>
      <c r="K46">
        <v>1.7009000000000001</v>
      </c>
      <c r="L46">
        <v>4.6332000000000004</v>
      </c>
      <c r="M46">
        <v>1.6805000000000001</v>
      </c>
      <c r="O46">
        <v>8.3375000000000004</v>
      </c>
      <c r="P46">
        <v>8.8116000000000003</v>
      </c>
      <c r="Q46">
        <v>6.2064000000000004</v>
      </c>
      <c r="R46">
        <v>4.2149000000000001</v>
      </c>
      <c r="S46">
        <v>4.3156999999999996</v>
      </c>
      <c r="T46">
        <v>5.0689000000000002</v>
      </c>
      <c r="U46">
        <v>5.5342000000000002</v>
      </c>
      <c r="V46">
        <v>4.0548999999999999</v>
      </c>
      <c r="W46">
        <v>4.9377000000000004</v>
      </c>
      <c r="X46">
        <v>5.6725000000000003</v>
      </c>
      <c r="AA46">
        <v>18.25</v>
      </c>
      <c r="AB46">
        <v>0.60289999999999999</v>
      </c>
      <c r="AD46">
        <v>12.804500000000001</v>
      </c>
      <c r="AE46">
        <v>1.3447</v>
      </c>
      <c r="AG46">
        <v>43.712105000000001</v>
      </c>
      <c r="AH46">
        <v>33.872276999999997</v>
      </c>
      <c r="AI46">
        <v>12.349162</v>
      </c>
      <c r="AJ46">
        <v>8.3600560000000002</v>
      </c>
      <c r="AK46">
        <v>8.6607599999999998</v>
      </c>
      <c r="AL46">
        <v>8.0514229999999998</v>
      </c>
      <c r="AN46">
        <v>7.6309909999999999</v>
      </c>
      <c r="AO46">
        <v>7.6121759999999998</v>
      </c>
    </row>
    <row r="47" spans="1:41" x14ac:dyDescent="0.25">
      <c r="A47">
        <v>1.1296999999999999</v>
      </c>
      <c r="B47">
        <v>1.0044</v>
      </c>
      <c r="C47">
        <v>0.61050000000000004</v>
      </c>
      <c r="D47">
        <v>1.3245</v>
      </c>
      <c r="E47">
        <v>0.47870000000000001</v>
      </c>
      <c r="F47">
        <v>0.62590000000000001</v>
      </c>
      <c r="H47">
        <v>3.5234000000000001</v>
      </c>
      <c r="I47">
        <v>2.4935</v>
      </c>
      <c r="J47">
        <v>2.2761999999999998</v>
      </c>
      <c r="K47">
        <v>2.7713000000000001</v>
      </c>
      <c r="L47">
        <v>2.4056000000000002</v>
      </c>
      <c r="M47">
        <v>2.5173000000000001</v>
      </c>
      <c r="O47">
        <v>8.0381999999999998</v>
      </c>
      <c r="P47">
        <v>9.0669000000000004</v>
      </c>
      <c r="Q47">
        <v>4.7370000000000001</v>
      </c>
      <c r="R47">
        <v>4.5637999999999996</v>
      </c>
      <c r="S47">
        <v>4.3893000000000004</v>
      </c>
      <c r="T47">
        <v>4.1204000000000001</v>
      </c>
      <c r="U47">
        <v>5.5435999999999996</v>
      </c>
      <c r="V47">
        <v>4.0442</v>
      </c>
      <c r="W47">
        <v>4.0206</v>
      </c>
      <c r="X47">
        <v>4.2500999999999998</v>
      </c>
      <c r="AA47">
        <v>18.6875</v>
      </c>
      <c r="AB47">
        <v>0.8024</v>
      </c>
      <c r="AD47">
        <v>12.796900000000001</v>
      </c>
      <c r="AE47">
        <v>0.94510000000000005</v>
      </c>
      <c r="AG47">
        <v>43.807935000000001</v>
      </c>
      <c r="AH47">
        <v>34.113424000000002</v>
      </c>
      <c r="AI47">
        <v>12.782773000000001</v>
      </c>
      <c r="AJ47">
        <v>8.3165180000000003</v>
      </c>
      <c r="AK47">
        <v>8.6141470000000009</v>
      </c>
      <c r="AL47">
        <v>7.8739140000000001</v>
      </c>
      <c r="AN47">
        <v>8.0161739999999995</v>
      </c>
      <c r="AO47">
        <v>7.4583120000000003</v>
      </c>
    </row>
    <row r="48" spans="1:41" x14ac:dyDescent="0.25">
      <c r="A48">
        <v>0.98409999999999997</v>
      </c>
      <c r="B48">
        <v>1.2333000000000001</v>
      </c>
      <c r="C48">
        <v>0.57169999999999999</v>
      </c>
      <c r="D48">
        <v>0.90569999999999995</v>
      </c>
      <c r="E48">
        <v>1.0741000000000001</v>
      </c>
      <c r="F48">
        <v>1.1000000000000001</v>
      </c>
      <c r="H48">
        <v>4.9034000000000004</v>
      </c>
      <c r="I48">
        <v>2.4794999999999998</v>
      </c>
      <c r="J48">
        <v>2.3500999999999999</v>
      </c>
      <c r="K48">
        <v>1.8055000000000001</v>
      </c>
      <c r="L48">
        <v>1.6619999999999999</v>
      </c>
      <c r="M48">
        <v>2.4216000000000002</v>
      </c>
      <c r="O48">
        <v>8.9555000000000007</v>
      </c>
      <c r="P48">
        <v>9.1571999999999996</v>
      </c>
      <c r="Q48">
        <v>6.5263</v>
      </c>
      <c r="R48">
        <v>4.8913000000000002</v>
      </c>
      <c r="S48">
        <v>5.8779000000000003</v>
      </c>
      <c r="T48">
        <v>4.3806000000000003</v>
      </c>
      <c r="U48">
        <v>6.5788000000000002</v>
      </c>
      <c r="V48">
        <v>3.9933000000000001</v>
      </c>
      <c r="W48">
        <v>4.0571000000000002</v>
      </c>
      <c r="X48">
        <v>3.6728000000000001</v>
      </c>
      <c r="AA48">
        <v>16.7028</v>
      </c>
      <c r="AB48">
        <v>1.3918999999999999</v>
      </c>
      <c r="AD48">
        <v>13.1694</v>
      </c>
      <c r="AE48">
        <v>2.2006999999999999</v>
      </c>
      <c r="AG48">
        <v>43.413915000000003</v>
      </c>
      <c r="AH48">
        <v>31.763287999999999</v>
      </c>
      <c r="AI48">
        <v>12.468030000000001</v>
      </c>
      <c r="AJ48">
        <v>7.8139159999999999</v>
      </c>
      <c r="AK48">
        <v>8.3409040000000001</v>
      </c>
      <c r="AL48">
        <v>7.8918999999999997</v>
      </c>
      <c r="AN48">
        <v>7.8117130000000001</v>
      </c>
      <c r="AO48">
        <v>7.4676679999999998</v>
      </c>
    </row>
    <row r="49" spans="1:41" x14ac:dyDescent="0.25">
      <c r="A49">
        <v>0.97360000000000002</v>
      </c>
      <c r="B49">
        <v>1.2334000000000001</v>
      </c>
      <c r="C49">
        <v>0.68469999999999998</v>
      </c>
      <c r="D49">
        <v>0.80530000000000002</v>
      </c>
      <c r="E49">
        <v>0.48820000000000002</v>
      </c>
      <c r="F49">
        <v>0.75280000000000002</v>
      </c>
      <c r="H49">
        <v>3.5263</v>
      </c>
      <c r="I49">
        <v>2.4584999999999999</v>
      </c>
      <c r="J49">
        <v>2.5907</v>
      </c>
      <c r="K49">
        <v>2.2204999999999999</v>
      </c>
      <c r="L49">
        <v>2.8243</v>
      </c>
      <c r="M49">
        <v>1.8959999999999999</v>
      </c>
      <c r="O49">
        <v>8.3992000000000004</v>
      </c>
      <c r="P49">
        <v>8.7440999999999995</v>
      </c>
      <c r="Q49">
        <v>6.5293000000000001</v>
      </c>
      <c r="R49">
        <v>5.4688999999999997</v>
      </c>
      <c r="S49">
        <v>5.9470000000000001</v>
      </c>
      <c r="T49">
        <v>4.5995999999999997</v>
      </c>
      <c r="U49">
        <v>5.3226000000000004</v>
      </c>
      <c r="V49">
        <v>4.1315999999999997</v>
      </c>
      <c r="W49">
        <v>4.774</v>
      </c>
      <c r="X49">
        <v>3.6938</v>
      </c>
      <c r="AA49">
        <v>13.174099999999999</v>
      </c>
      <c r="AB49">
        <v>0.59889999999999999</v>
      </c>
      <c r="AD49">
        <v>13.098100000000001</v>
      </c>
      <c r="AE49">
        <v>3.8931</v>
      </c>
      <c r="AG49">
        <v>43.168087</v>
      </c>
      <c r="AH49">
        <v>31.781233</v>
      </c>
      <c r="AI49">
        <v>11.338704999999999</v>
      </c>
      <c r="AJ49">
        <v>8.9846780000000006</v>
      </c>
      <c r="AK49">
        <v>8.6852330000000002</v>
      </c>
      <c r="AL49">
        <v>7.7534789999999996</v>
      </c>
      <c r="AN49">
        <v>7.3139810000000001</v>
      </c>
      <c r="AO49">
        <v>7.4067679999999996</v>
      </c>
    </row>
    <row r="50" spans="1:41" x14ac:dyDescent="0.25">
      <c r="A50">
        <v>1.0931999999999999</v>
      </c>
      <c r="B50">
        <v>1.2258</v>
      </c>
      <c r="C50">
        <v>0.58509999999999995</v>
      </c>
      <c r="D50">
        <v>0.64029999999999998</v>
      </c>
      <c r="E50">
        <v>0.47110000000000002</v>
      </c>
      <c r="F50">
        <v>1.0643</v>
      </c>
      <c r="H50">
        <v>4.0723000000000003</v>
      </c>
      <c r="I50">
        <v>2.6073</v>
      </c>
      <c r="J50">
        <v>2.2702</v>
      </c>
      <c r="K50">
        <v>2.5074000000000001</v>
      </c>
      <c r="L50">
        <v>1.6384000000000001</v>
      </c>
      <c r="M50">
        <v>1.3764000000000001</v>
      </c>
      <c r="O50">
        <v>8.9304000000000006</v>
      </c>
      <c r="P50">
        <v>8.7022999999999993</v>
      </c>
      <c r="Q50">
        <v>4.9682000000000004</v>
      </c>
      <c r="R50">
        <v>4.3773999999999997</v>
      </c>
      <c r="S50">
        <v>4.5422000000000002</v>
      </c>
      <c r="T50">
        <v>4.9729000000000001</v>
      </c>
      <c r="U50">
        <v>5.4406999999999996</v>
      </c>
      <c r="V50">
        <v>4.9611000000000001</v>
      </c>
      <c r="W50">
        <v>4.6538000000000004</v>
      </c>
      <c r="X50">
        <v>4.7359999999999998</v>
      </c>
      <c r="AA50">
        <v>15.0966</v>
      </c>
      <c r="AB50">
        <v>0.33029999999999998</v>
      </c>
      <c r="AD50">
        <v>13.012600000000001</v>
      </c>
      <c r="AE50">
        <v>1.1676</v>
      </c>
      <c r="AG50">
        <v>41.920620999999997</v>
      </c>
      <c r="AH50">
        <v>31.745781999999998</v>
      </c>
      <c r="AI50">
        <v>11.451703999999999</v>
      </c>
      <c r="AJ50">
        <v>7.7613050000000001</v>
      </c>
      <c r="AK50">
        <v>9.1425169999999998</v>
      </c>
      <c r="AL50">
        <v>7.5939050000000003</v>
      </c>
      <c r="AN50">
        <v>7.4901759999999999</v>
      </c>
      <c r="AO50">
        <v>8.5488169999999997</v>
      </c>
    </row>
    <row r="51" spans="1:41" x14ac:dyDescent="0.25">
      <c r="A51">
        <v>0.78610000000000002</v>
      </c>
      <c r="B51">
        <v>1.1303000000000001</v>
      </c>
      <c r="C51">
        <v>0.59819999999999995</v>
      </c>
      <c r="D51">
        <v>0.64739999999999998</v>
      </c>
      <c r="E51">
        <v>0.48599999999999999</v>
      </c>
      <c r="F51">
        <v>0.47449999999999998</v>
      </c>
      <c r="H51">
        <v>3.6356000000000002</v>
      </c>
      <c r="I51">
        <v>2.4596</v>
      </c>
      <c r="J51">
        <v>2.9</v>
      </c>
      <c r="K51">
        <v>2.1839</v>
      </c>
      <c r="L51">
        <v>1.9501999999999999</v>
      </c>
      <c r="M51">
        <v>2.3875999999999999</v>
      </c>
      <c r="O51">
        <v>9.0556999999999999</v>
      </c>
      <c r="P51">
        <v>8.6859999999999999</v>
      </c>
      <c r="Q51">
        <v>6.4080000000000004</v>
      </c>
      <c r="R51">
        <v>4.9683999999999999</v>
      </c>
      <c r="S51">
        <v>4.2945000000000002</v>
      </c>
      <c r="T51">
        <v>5.1985000000000001</v>
      </c>
      <c r="U51">
        <v>5.1037999999999997</v>
      </c>
      <c r="V51">
        <v>4.3925000000000001</v>
      </c>
      <c r="W51">
        <v>4.5336999999999996</v>
      </c>
      <c r="X51">
        <v>4.3577000000000004</v>
      </c>
      <c r="AA51">
        <v>19.336200000000002</v>
      </c>
      <c r="AB51">
        <v>0.36549999999999999</v>
      </c>
      <c r="AD51">
        <v>13.3371</v>
      </c>
      <c r="AE51">
        <v>1.1986000000000001</v>
      </c>
      <c r="AG51">
        <v>42.826627999999999</v>
      </c>
      <c r="AH51">
        <v>33.482753000000002</v>
      </c>
      <c r="AI51">
        <v>11.310375000000001</v>
      </c>
      <c r="AJ51">
        <v>8.5857349999999997</v>
      </c>
      <c r="AK51">
        <v>8.0938180000000006</v>
      </c>
      <c r="AL51">
        <v>8.2421179999999996</v>
      </c>
      <c r="AN51">
        <v>7.6168189999999996</v>
      </c>
      <c r="AO51">
        <v>7.2687220000000003</v>
      </c>
    </row>
    <row r="52" spans="1:41" x14ac:dyDescent="0.25">
      <c r="A52">
        <v>0.98</v>
      </c>
      <c r="B52">
        <v>1.1534</v>
      </c>
      <c r="C52">
        <v>0.61899999999999999</v>
      </c>
      <c r="D52">
        <v>0.37640000000000001</v>
      </c>
      <c r="E52">
        <v>0.39560000000000001</v>
      </c>
      <c r="F52">
        <v>0.50470000000000004</v>
      </c>
      <c r="H52">
        <v>3.8574999999999999</v>
      </c>
      <c r="I52">
        <v>4.3540999999999999</v>
      </c>
      <c r="J52">
        <v>2.2107999999999999</v>
      </c>
      <c r="K52">
        <v>1.4824999999999999</v>
      </c>
      <c r="L52">
        <v>1.1506000000000001</v>
      </c>
      <c r="M52">
        <v>1.8005</v>
      </c>
      <c r="O52">
        <v>9.9613999999999994</v>
      </c>
      <c r="P52">
        <v>10.4093</v>
      </c>
      <c r="Q52">
        <v>6.7220000000000004</v>
      </c>
      <c r="R52">
        <v>5.4020999999999999</v>
      </c>
      <c r="S52">
        <v>5.3147000000000002</v>
      </c>
      <c r="T52">
        <v>4.681</v>
      </c>
      <c r="U52">
        <v>5.9105999999999996</v>
      </c>
      <c r="V52">
        <v>5.1882999999999999</v>
      </c>
      <c r="W52">
        <v>4.3468</v>
      </c>
      <c r="X52">
        <v>3.5941999999999998</v>
      </c>
      <c r="AA52">
        <v>15.686299999999999</v>
      </c>
      <c r="AB52">
        <v>0.4637</v>
      </c>
      <c r="AD52">
        <v>13.329499999999999</v>
      </c>
      <c r="AE52">
        <v>1.5566</v>
      </c>
      <c r="AG52">
        <v>43.390199000000003</v>
      </c>
      <c r="AH52">
        <v>31.759256000000001</v>
      </c>
      <c r="AI52">
        <v>11.452263</v>
      </c>
      <c r="AJ52">
        <v>8.1647200000000009</v>
      </c>
      <c r="AK52">
        <v>7.6306409999999998</v>
      </c>
      <c r="AL52">
        <v>8.0799660000000006</v>
      </c>
      <c r="AN52">
        <v>6.9264330000000003</v>
      </c>
      <c r="AO52">
        <v>7.7634239999999997</v>
      </c>
    </row>
    <row r="53" spans="1:41" x14ac:dyDescent="0.25">
      <c r="A53">
        <f>AVERAGE(A7:A52)</f>
        <v>1.0173369565217392</v>
      </c>
      <c r="B53">
        <f t="shared" ref="B53:G53" si="0">AVERAGE(B7:B52)</f>
        <v>1.0183673913043478</v>
      </c>
      <c r="C53">
        <f t="shared" si="0"/>
        <v>0.69733695652173933</v>
      </c>
      <c r="D53">
        <f t="shared" si="0"/>
        <v>0.7456499999999997</v>
      </c>
      <c r="E53">
        <f t="shared" si="0"/>
        <v>0.78363695652173926</v>
      </c>
      <c r="F53">
        <f t="shared" si="0"/>
        <v>1.5764065217391303</v>
      </c>
      <c r="H53">
        <f t="shared" ref="H53" si="1">AVERAGE(H7:H52)</f>
        <v>3.7905043478260878</v>
      </c>
      <c r="I53">
        <f t="shared" ref="I53" si="2">AVERAGE(I7:I52)</f>
        <v>3.5263043478260867</v>
      </c>
      <c r="J53">
        <f t="shared" ref="J53" si="3">AVERAGE(J7:J52)</f>
        <v>2.6249391304347833</v>
      </c>
      <c r="K53">
        <f t="shared" ref="K53:L53" si="4">AVERAGE(K7:K52)</f>
        <v>2.4076391304347822</v>
      </c>
      <c r="L53">
        <f t="shared" si="4"/>
        <v>2.3096521739130438</v>
      </c>
      <c r="M53">
        <f t="shared" ref="M53" si="5">AVERAGE(M7:M52)</f>
        <v>2.2088478260869566</v>
      </c>
      <c r="O53">
        <f t="shared" ref="O53" si="6">AVERAGE(O7:O52)</f>
        <v>9.9074304347826097</v>
      </c>
      <c r="P53">
        <f t="shared" ref="P53:Q53" si="7">AVERAGE(P7:P52)</f>
        <v>9.277954347826082</v>
      </c>
      <c r="Q53">
        <f t="shared" si="7"/>
        <v>6.2050673913043468</v>
      </c>
      <c r="R53">
        <f t="shared" ref="R53" si="8">AVERAGE(R7:R52)</f>
        <v>4.9133369565217375</v>
      </c>
      <c r="S53">
        <f t="shared" ref="S53" si="9">AVERAGE(S7:S52)</f>
        <v>4.9163739130434774</v>
      </c>
      <c r="T53">
        <f t="shared" ref="T53" si="10">AVERAGE(T7:T52)</f>
        <v>4.7416</v>
      </c>
      <c r="U53">
        <f t="shared" ref="U53:V53" si="11">AVERAGE(U7:U52)</f>
        <v>5.0422586956521727</v>
      </c>
      <c r="V53">
        <f t="shared" si="11"/>
        <v>5.267645652173913</v>
      </c>
      <c r="W53">
        <f t="shared" ref="W53" si="12">AVERAGE(W7:W52)</f>
        <v>4.4929173913043483</v>
      </c>
      <c r="X53">
        <f t="shared" ref="X53" si="13">AVERAGE(X7:X52)</f>
        <v>4.4460608695652164</v>
      </c>
      <c r="AA53">
        <f t="shared" ref="AA53" si="14">AVERAGE(AA7:AA52)</f>
        <v>16.308652173913039</v>
      </c>
      <c r="AB53">
        <f t="shared" ref="AB53" si="15">AVERAGE(AB7:AB52)</f>
        <v>1.9088113636363646</v>
      </c>
      <c r="AD53">
        <f t="shared" ref="AD53" si="16">AVERAGE(AD7:AD52)</f>
        <v>15.209654347826087</v>
      </c>
      <c r="AE53">
        <f t="shared" ref="AE53" si="17">AVERAGE(AE7:AE52)</f>
        <v>2.2043413043478255</v>
      </c>
      <c r="AG53">
        <f t="shared" ref="AG53" si="18">AVERAGE(AG7:AG52)</f>
        <v>43.193355847826091</v>
      </c>
      <c r="AH53">
        <f t="shared" ref="AH53" si="19">AVERAGE(AH7:AH52)</f>
        <v>32.375877695652164</v>
      </c>
      <c r="AI53">
        <f t="shared" ref="AI53" si="20">AVERAGE(AI7:AI52)</f>
        <v>12.151963304347824</v>
      </c>
      <c r="AJ53">
        <f t="shared" ref="AJ53" si="21">AVERAGE(AJ7:AJ52)</f>
        <v>8.2292387826086948</v>
      </c>
      <c r="AK53">
        <f t="shared" ref="AK53" si="22">AVERAGE(AK7:AK52)</f>
        <v>8.1012678478260902</v>
      </c>
      <c r="AL53">
        <f t="shared" ref="AL53" si="23">AVERAGE(AL7:AL52)</f>
        <v>7.8359429347826088</v>
      </c>
      <c r="AN53">
        <f t="shared" ref="AN53:AO53" si="24">AVERAGE(AN7:AN52)</f>
        <v>7.6189076304347818</v>
      </c>
      <c r="AO53">
        <f t="shared" si="24"/>
        <v>7.8002205652173897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0D94-5F2E-48C2-98BB-559E07A6CB28}">
  <dimension ref="A2:R30"/>
  <sheetViews>
    <sheetView tabSelected="1" topLeftCell="A12" zoomScale="85" zoomScaleNormal="85" workbookViewId="0">
      <selection activeCell="M29" sqref="M29"/>
    </sheetView>
  </sheetViews>
  <sheetFormatPr defaultRowHeight="15" x14ac:dyDescent="0.25"/>
  <cols>
    <col min="1" max="1" width="10.42578125" bestFit="1" customWidth="1"/>
    <col min="2" max="2" width="12.85546875" bestFit="1" customWidth="1"/>
    <col min="3" max="4" width="12.85546875" customWidth="1"/>
    <col min="6" max="6" width="12.85546875" bestFit="1" customWidth="1"/>
    <col min="12" max="12" width="12" bestFit="1" customWidth="1"/>
  </cols>
  <sheetData>
    <row r="2" spans="2:18" x14ac:dyDescent="0.25">
      <c r="E2">
        <f>256/E3</f>
        <v>1</v>
      </c>
      <c r="F2">
        <f t="shared" ref="F2:I2" si="0">256/F3</f>
        <v>2</v>
      </c>
      <c r="G2">
        <f t="shared" si="0"/>
        <v>4</v>
      </c>
      <c r="H2">
        <f t="shared" si="0"/>
        <v>8</v>
      </c>
      <c r="I2">
        <f t="shared" si="0"/>
        <v>128</v>
      </c>
      <c r="J2" t="s">
        <v>15</v>
      </c>
      <c r="M2">
        <f>512/M3</f>
        <v>1</v>
      </c>
      <c r="N2">
        <f t="shared" ref="N2:Q2" si="1">512/N3</f>
        <v>2</v>
      </c>
      <c r="O2">
        <f t="shared" si="1"/>
        <v>4</v>
      </c>
      <c r="P2">
        <f t="shared" si="1"/>
        <v>8</v>
      </c>
      <c r="Q2">
        <f t="shared" si="1"/>
        <v>16</v>
      </c>
      <c r="R2" t="s">
        <v>15</v>
      </c>
    </row>
    <row r="3" spans="2:18" x14ac:dyDescent="0.25">
      <c r="B3" s="4" t="s">
        <v>11</v>
      </c>
      <c r="C3" s="4">
        <v>1024</v>
      </c>
      <c r="D3" s="4">
        <v>512</v>
      </c>
      <c r="E3" s="2">
        <v>256</v>
      </c>
      <c r="F3" s="1">
        <v>128</v>
      </c>
      <c r="G3" s="1">
        <v>64</v>
      </c>
      <c r="H3" s="1">
        <v>32</v>
      </c>
      <c r="I3" s="1">
        <v>2</v>
      </c>
      <c r="J3" t="s">
        <v>14</v>
      </c>
      <c r="K3" s="4" t="s">
        <v>12</v>
      </c>
      <c r="L3" s="1">
        <v>1024</v>
      </c>
      <c r="M3" s="1">
        <v>512</v>
      </c>
      <c r="N3" s="1">
        <v>256</v>
      </c>
      <c r="O3" s="1">
        <v>128</v>
      </c>
      <c r="P3" s="1">
        <v>64</v>
      </c>
      <c r="Q3" s="1">
        <v>32</v>
      </c>
      <c r="R3" t="s">
        <v>14</v>
      </c>
    </row>
    <row r="4" spans="2:18" x14ac:dyDescent="0.25">
      <c r="B4" t="s">
        <v>1</v>
      </c>
      <c r="E4" t="s">
        <v>2</v>
      </c>
      <c r="K4" t="s">
        <v>1</v>
      </c>
      <c r="M4" t="s">
        <v>2</v>
      </c>
    </row>
    <row r="5" spans="2:18" x14ac:dyDescent="0.25">
      <c r="B5">
        <v>1.0173369565217392</v>
      </c>
      <c r="C5">
        <v>0</v>
      </c>
      <c r="D5">
        <v>0</v>
      </c>
      <c r="E5">
        <v>1.0183673913043478</v>
      </c>
      <c r="F5">
        <v>0.69733695652173933</v>
      </c>
      <c r="G5">
        <v>0.7456499999999997</v>
      </c>
      <c r="H5">
        <v>0.78363695652173926</v>
      </c>
      <c r="I5">
        <v>1.5764065217391303</v>
      </c>
      <c r="K5">
        <v>3.7905043478260878</v>
      </c>
      <c r="L5">
        <v>0</v>
      </c>
      <c r="M5">
        <v>3.5263043478260867</v>
      </c>
      <c r="N5">
        <v>2.6249391304347833</v>
      </c>
      <c r="O5">
        <v>2.4076391304347822</v>
      </c>
      <c r="P5">
        <v>2.3096521739130438</v>
      </c>
      <c r="Q5">
        <v>2.2088478260869566</v>
      </c>
    </row>
    <row r="8" spans="2:18" x14ac:dyDescent="0.25">
      <c r="D8">
        <f>1024/D9</f>
        <v>2</v>
      </c>
      <c r="E8">
        <f t="shared" ref="E8:L8" si="2">1024/E9</f>
        <v>8</v>
      </c>
      <c r="F8">
        <f t="shared" si="2"/>
        <v>16</v>
      </c>
      <c r="G8">
        <f t="shared" si="2"/>
        <v>32</v>
      </c>
      <c r="H8">
        <f t="shared" si="2"/>
        <v>64</v>
      </c>
      <c r="I8">
        <f t="shared" si="2"/>
        <v>128</v>
      </c>
      <c r="J8">
        <f t="shared" si="2"/>
        <v>256</v>
      </c>
      <c r="K8">
        <f>1024/K9</f>
        <v>512</v>
      </c>
      <c r="L8" t="s">
        <v>15</v>
      </c>
    </row>
    <row r="9" spans="2:18" x14ac:dyDescent="0.25">
      <c r="B9" s="4" t="s">
        <v>13</v>
      </c>
      <c r="C9" s="1">
        <v>1024</v>
      </c>
      <c r="D9" s="1">
        <v>512</v>
      </c>
      <c r="E9" s="1">
        <v>128</v>
      </c>
      <c r="F9" s="1">
        <v>64</v>
      </c>
      <c r="G9" s="1">
        <v>32</v>
      </c>
      <c r="H9" s="1">
        <v>16</v>
      </c>
      <c r="I9" s="1">
        <v>8</v>
      </c>
      <c r="J9" s="1">
        <v>4</v>
      </c>
      <c r="K9" s="1">
        <v>2</v>
      </c>
      <c r="L9" t="s">
        <v>14</v>
      </c>
    </row>
    <row r="10" spans="2:18" x14ac:dyDescent="0.25">
      <c r="B10" t="s">
        <v>1</v>
      </c>
      <c r="C10" t="s">
        <v>2</v>
      </c>
    </row>
    <row r="11" spans="2:18" x14ac:dyDescent="0.25">
      <c r="B11">
        <v>9.9074304347826097</v>
      </c>
      <c r="C11">
        <v>9.277954347826082</v>
      </c>
      <c r="D11">
        <v>6.2050673913043468</v>
      </c>
      <c r="E11">
        <v>4.9133369565217375</v>
      </c>
      <c r="F11">
        <v>4.9163739130434774</v>
      </c>
      <c r="G11">
        <v>4.7416</v>
      </c>
      <c r="H11">
        <v>5.0422586956521727</v>
      </c>
      <c r="I11">
        <v>5.267645652173913</v>
      </c>
      <c r="J11">
        <v>4.4929173913043483</v>
      </c>
      <c r="K11">
        <v>4.4460608695652164</v>
      </c>
    </row>
    <row r="14" spans="2:18" x14ac:dyDescent="0.25">
      <c r="K14">
        <f>2048/K15</f>
        <v>1</v>
      </c>
      <c r="L14">
        <f t="shared" ref="L14:O14" si="3">2048/L15</f>
        <v>4</v>
      </c>
      <c r="M14">
        <f t="shared" si="3"/>
        <v>32</v>
      </c>
      <c r="N14">
        <f t="shared" si="3"/>
        <v>64</v>
      </c>
      <c r="O14">
        <f t="shared" si="3"/>
        <v>128</v>
      </c>
      <c r="P14">
        <f>2048/P15</f>
        <v>1024</v>
      </c>
      <c r="Q14">
        <f>2048/Q15</f>
        <v>2048</v>
      </c>
      <c r="R14" t="s">
        <v>15</v>
      </c>
    </row>
    <row r="15" spans="2:18" x14ac:dyDescent="0.25">
      <c r="B15" s="3" t="s">
        <v>6</v>
      </c>
      <c r="C15" s="3"/>
      <c r="D15" s="3"/>
      <c r="G15" s="3" t="s">
        <v>7</v>
      </c>
      <c r="J15" s="3" t="s">
        <v>8</v>
      </c>
      <c r="K15">
        <v>2048</v>
      </c>
      <c r="L15">
        <v>512</v>
      </c>
      <c r="M15">
        <v>64</v>
      </c>
      <c r="N15">
        <v>32</v>
      </c>
      <c r="O15">
        <v>16</v>
      </c>
      <c r="P15">
        <v>2</v>
      </c>
      <c r="Q15">
        <v>1</v>
      </c>
    </row>
    <row r="16" spans="2:18" x14ac:dyDescent="0.25">
      <c r="B16" t="s">
        <v>9</v>
      </c>
      <c r="C16" t="s">
        <v>10</v>
      </c>
      <c r="G16" t="s">
        <v>9</v>
      </c>
      <c r="H16" t="s">
        <v>10</v>
      </c>
      <c r="J16" t="s">
        <v>1</v>
      </c>
      <c r="K16" t="s">
        <v>2</v>
      </c>
    </row>
    <row r="17" spans="1:17" x14ac:dyDescent="0.25">
      <c r="B17">
        <v>16.308652173913039</v>
      </c>
      <c r="C17">
        <v>1.9088113636363646</v>
      </c>
      <c r="G17">
        <v>15.209654347826087</v>
      </c>
      <c r="H17">
        <v>2.2043413043478255</v>
      </c>
      <c r="J17">
        <v>43.193355847826091</v>
      </c>
      <c r="K17">
        <v>32.375877695652164</v>
      </c>
      <c r="L17">
        <v>12.151963304347824</v>
      </c>
      <c r="M17">
        <v>8.2292387826086948</v>
      </c>
      <c r="N17">
        <v>8.1012678478260902</v>
      </c>
      <c r="O17">
        <v>7.8359429347826088</v>
      </c>
      <c r="P17">
        <v>7.6189076304347818</v>
      </c>
      <c r="Q17">
        <v>7.8002205652173897</v>
      </c>
    </row>
    <row r="19" spans="1:17" x14ac:dyDescent="0.25">
      <c r="L19" t="s">
        <v>21</v>
      </c>
    </row>
    <row r="20" spans="1:17" x14ac:dyDescent="0.25">
      <c r="B20" t="s">
        <v>16</v>
      </c>
      <c r="C20" t="s">
        <v>17</v>
      </c>
      <c r="D20" t="s">
        <v>18</v>
      </c>
      <c r="F20" t="s">
        <v>23</v>
      </c>
      <c r="G20" t="s">
        <v>16</v>
      </c>
      <c r="H20" t="s">
        <v>17</v>
      </c>
      <c r="I20" t="s">
        <v>18</v>
      </c>
      <c r="K20" t="s">
        <v>23</v>
      </c>
      <c r="L20" s="3" t="s">
        <v>7</v>
      </c>
      <c r="M20" s="3" t="s">
        <v>8</v>
      </c>
    </row>
    <row r="21" spans="1:17" x14ac:dyDescent="0.25">
      <c r="A21">
        <v>1024</v>
      </c>
      <c r="B21">
        <v>0</v>
      </c>
      <c r="C21">
        <v>0</v>
      </c>
      <c r="D21">
        <v>9.277954347826082</v>
      </c>
      <c r="F21" t="s">
        <v>1</v>
      </c>
      <c r="G21">
        <v>1.0173369565217392</v>
      </c>
      <c r="H21">
        <v>3.7905043478260878</v>
      </c>
      <c r="I21">
        <v>9.9074304347826097</v>
      </c>
      <c r="K21" t="s">
        <v>1</v>
      </c>
      <c r="L21">
        <v>15.209654347826087</v>
      </c>
      <c r="M21">
        <v>40.193355847826098</v>
      </c>
    </row>
    <row r="22" spans="1:17" x14ac:dyDescent="0.25">
      <c r="A22">
        <v>512</v>
      </c>
      <c r="B22">
        <v>0</v>
      </c>
      <c r="C22">
        <v>3.5263043478260867</v>
      </c>
      <c r="D22">
        <v>6.2050673913043468</v>
      </c>
      <c r="F22" t="s">
        <v>20</v>
      </c>
      <c r="G22">
        <v>0.69733695652173933</v>
      </c>
      <c r="H22">
        <v>2.2088478260869566</v>
      </c>
      <c r="I22">
        <v>4.4460608695652164</v>
      </c>
      <c r="K22" t="s">
        <v>22</v>
      </c>
      <c r="L22">
        <v>2.2043413043478255</v>
      </c>
      <c r="M22">
        <v>7.61890763043478</v>
      </c>
    </row>
    <row r="23" spans="1:17" x14ac:dyDescent="0.25">
      <c r="A23">
        <v>256</v>
      </c>
      <c r="B23">
        <v>1.0183673913043478</v>
      </c>
      <c r="C23">
        <v>2.6249391304347833</v>
      </c>
      <c r="D23">
        <v>5.12</v>
      </c>
      <c r="F23" t="s">
        <v>19</v>
      </c>
      <c r="G23">
        <f>G21/G22</f>
        <v>1.4588886291013947</v>
      </c>
      <c r="H23">
        <f t="shared" ref="H23:I23" si="4">H21/H22</f>
        <v>1.7160549962108913</v>
      </c>
      <c r="I23">
        <f t="shared" si="4"/>
        <v>2.2283614024725362</v>
      </c>
      <c r="K23" t="s">
        <v>24</v>
      </c>
      <c r="L23">
        <f t="shared" ref="L23" si="5">L21/L22</f>
        <v>6.8998636090639343</v>
      </c>
      <c r="M23">
        <v>7.1267339999999999</v>
      </c>
    </row>
    <row r="24" spans="1:17" x14ac:dyDescent="0.25">
      <c r="A24">
        <v>128</v>
      </c>
      <c r="B24">
        <v>0.69733695652173933</v>
      </c>
      <c r="C24">
        <v>2.4076391304347822</v>
      </c>
      <c r="D24">
        <v>4.9133369565217375</v>
      </c>
    </row>
    <row r="25" spans="1:17" x14ac:dyDescent="0.25">
      <c r="A25">
        <v>64</v>
      </c>
      <c r="B25">
        <v>0.7456499999999997</v>
      </c>
      <c r="C25">
        <v>2.3096521739130438</v>
      </c>
      <c r="D25">
        <v>4.9163739130434774</v>
      </c>
    </row>
    <row r="26" spans="1:17" x14ac:dyDescent="0.25">
      <c r="A26">
        <v>32</v>
      </c>
      <c r="B26">
        <v>0.78363695652173926</v>
      </c>
      <c r="C26">
        <v>2.2088478260869566</v>
      </c>
      <c r="D26">
        <v>4.7416</v>
      </c>
    </row>
    <row r="27" spans="1:17" x14ac:dyDescent="0.25">
      <c r="A27">
        <v>16</v>
      </c>
      <c r="D27">
        <v>5.0422586956521727</v>
      </c>
    </row>
    <row r="28" spans="1:17" x14ac:dyDescent="0.25">
      <c r="A28">
        <v>8</v>
      </c>
      <c r="D28">
        <v>5.267645652173913</v>
      </c>
    </row>
    <row r="29" spans="1:17" x14ac:dyDescent="0.25">
      <c r="A29">
        <v>4</v>
      </c>
      <c r="D29">
        <v>4.4929173913043483</v>
      </c>
    </row>
    <row r="30" spans="1:17" x14ac:dyDescent="0.25">
      <c r="A30">
        <v>2</v>
      </c>
      <c r="B30">
        <v>1.5764065217391303</v>
      </c>
      <c r="D30">
        <v>4.4460608695652164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AC778B8D440E41BD63D4A6C75DE03B" ma:contentTypeVersion="15" ma:contentTypeDescription="Create a new document." ma:contentTypeScope="" ma:versionID="d11de208194ef194cd7f8569c5f7981c">
  <xsd:schema xmlns:xsd="http://www.w3.org/2001/XMLSchema" xmlns:xs="http://www.w3.org/2001/XMLSchema" xmlns:p="http://schemas.microsoft.com/office/2006/metadata/properties" xmlns:ns1="http://schemas.microsoft.com/sharepoint/v3" xmlns:ns3="dbb7807b-0bfa-4867-be99-c973128321c8" xmlns:ns4="d50f3d3b-a00a-4de0-91b6-de85032333c3" targetNamespace="http://schemas.microsoft.com/office/2006/metadata/properties" ma:root="true" ma:fieldsID="4edf17d62e109c2620b5e749e25a35ea" ns1:_="" ns3:_="" ns4:_="">
    <xsd:import namespace="http://schemas.microsoft.com/sharepoint/v3"/>
    <xsd:import namespace="dbb7807b-0bfa-4867-be99-c973128321c8"/>
    <xsd:import namespace="d50f3d3b-a00a-4de0-91b6-de85032333c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7807b-0bfa-4867-be99-c973128321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0f3d3b-a00a-4de0-91b6-de85032333c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68CCE31-885A-4283-94D1-223DCEEC99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bb7807b-0bfa-4867-be99-c973128321c8"/>
    <ds:schemaRef ds:uri="d50f3d3b-a00a-4de0-91b6-de85032333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65BA81-A1F9-4AAD-82D6-DB63FA2D31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AE1D6F-4C05-4422-A7DE-7C0BA734347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kck kck</dc:creator>
  <cp:lastModifiedBy>Chris Kateera</cp:lastModifiedBy>
  <dcterms:created xsi:type="dcterms:W3CDTF">2020-08-26T17:46:51Z</dcterms:created>
  <dcterms:modified xsi:type="dcterms:W3CDTF">2020-08-27T21:34:24Z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0x010100DEAC778B8D440E41BD63D4A6C75DE03B</vt:lpwstr>
  </property>
</Properties>
</file>