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6719012-A740-6F4F-B30A-2AD97842C8C6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3" i="4" l="1"/>
  <c r="S4093" i="4" s="1"/>
  <c r="G4093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89" i="4"/>
  <c r="M4089" i="4" s="1"/>
  <c r="G4089" i="4"/>
  <c r="I4079" i="4"/>
  <c r="S4079" i="4" s="1"/>
  <c r="G4079" i="4"/>
  <c r="I4078" i="4"/>
  <c r="S4078" i="4" s="1"/>
  <c r="G4078" i="4"/>
  <c r="I4077" i="4"/>
  <c r="S4077" i="4" s="1"/>
  <c r="G4077" i="4"/>
  <c r="I4057" i="4"/>
  <c r="M4057" i="4" s="1"/>
  <c r="G4057" i="4"/>
  <c r="I4092" i="4"/>
  <c r="S4092" i="4" s="1"/>
  <c r="G4092" i="4"/>
  <c r="L4091" i="4"/>
  <c r="I4091" i="4"/>
  <c r="S4091" i="4" s="1"/>
  <c r="G4091" i="4"/>
  <c r="I4090" i="4"/>
  <c r="M4090" i="4" s="1"/>
  <c r="G4090" i="4"/>
  <c r="L4090" i="4" s="1"/>
  <c r="I4088" i="4"/>
  <c r="M4088" i="4" s="1"/>
  <c r="G4088" i="4"/>
  <c r="I4087" i="4"/>
  <c r="S4087" i="4" s="1"/>
  <c r="G4087" i="4"/>
  <c r="I4086" i="4"/>
  <c r="S4086" i="4" s="1"/>
  <c r="G4086" i="4"/>
  <c r="I4085" i="4"/>
  <c r="M4085" i="4" s="1"/>
  <c r="G4085" i="4"/>
  <c r="I4084" i="4"/>
  <c r="N4084" i="4" s="1"/>
  <c r="G4084" i="4"/>
  <c r="I4083" i="4"/>
  <c r="S4083" i="4" s="1"/>
  <c r="G4083" i="4"/>
  <c r="I4082" i="4"/>
  <c r="S4082" i="4" s="1"/>
  <c r="G4082" i="4"/>
  <c r="L4082" i="4" s="1"/>
  <c r="I4081" i="4"/>
  <c r="M4081" i="4" s="1"/>
  <c r="G4081" i="4"/>
  <c r="I4080" i="4"/>
  <c r="S4080" i="4" s="1"/>
  <c r="G4080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S4069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M4064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 s="1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93" i="4" l="1"/>
  <c r="M4093" i="4"/>
  <c r="N4093" i="4"/>
  <c r="L4064" i="4"/>
  <c r="M4069" i="4"/>
  <c r="N4076" i="4"/>
  <c r="L4085" i="4"/>
  <c r="L4069" i="4"/>
  <c r="L4076" i="4"/>
  <c r="S4088" i="4"/>
  <c r="L4079" i="4"/>
  <c r="S4045" i="4"/>
  <c r="M4079" i="4"/>
  <c r="N4045" i="4"/>
  <c r="N4060" i="4"/>
  <c r="N4074" i="4"/>
  <c r="L4083" i="4"/>
  <c r="L4086" i="4"/>
  <c r="N4079" i="4"/>
  <c r="M4045" i="4"/>
  <c r="S4060" i="4"/>
  <c r="S4074" i="4"/>
  <c r="N4083" i="4"/>
  <c r="L4072" i="4"/>
  <c r="L4054" i="4"/>
  <c r="L4058" i="4"/>
  <c r="N4072" i="4"/>
  <c r="N4054" i="4"/>
  <c r="N4064" i="4"/>
  <c r="N4070" i="4"/>
  <c r="S4070" i="4"/>
  <c r="N4088" i="4"/>
  <c r="L4063" i="4"/>
  <c r="L4092" i="4"/>
  <c r="L4055" i="4"/>
  <c r="N4063" i="4"/>
  <c r="M4073" i="4"/>
  <c r="N4092" i="4"/>
  <c r="S4084" i="4"/>
  <c r="L4078" i="4"/>
  <c r="N4056" i="4"/>
  <c r="N4087" i="4"/>
  <c r="M4055" i="4"/>
  <c r="N4061" i="4"/>
  <c r="L4066" i="4"/>
  <c r="L4068" i="4"/>
  <c r="N4073" i="4"/>
  <c r="L4075" i="4"/>
  <c r="M4080" i="4"/>
  <c r="L4084" i="4"/>
  <c r="S4090" i="4"/>
  <c r="N4057" i="4"/>
  <c r="S4089" i="4"/>
  <c r="L4059" i="4"/>
  <c r="L4067" i="4"/>
  <c r="L4081" i="4"/>
  <c r="N4059" i="4"/>
  <c r="L4073" i="4"/>
  <c r="N4081" i="4"/>
  <c r="N4085" i="4"/>
  <c r="L4071" i="4"/>
  <c r="L4080" i="4"/>
  <c r="S4081" i="4"/>
  <c r="S4085" i="4"/>
  <c r="N4078" i="4"/>
  <c r="N4055" i="4"/>
  <c r="L4060" i="4"/>
  <c r="S4061" i="4"/>
  <c r="N4066" i="4"/>
  <c r="N4068" i="4"/>
  <c r="N4080" i="4"/>
  <c r="M4084" i="4"/>
  <c r="L4088" i="4"/>
  <c r="S4057" i="4"/>
  <c r="L4056" i="4"/>
  <c r="L4087" i="4"/>
  <c r="S4056" i="4"/>
  <c r="L4061" i="4"/>
  <c r="N4090" i="4"/>
  <c r="L4062" i="4"/>
  <c r="S4066" i="4"/>
  <c r="L4070" i="4"/>
  <c r="L4074" i="4"/>
  <c r="L4077" i="4"/>
  <c r="N4089" i="4"/>
  <c r="L4053" i="4"/>
  <c r="M4054" i="4"/>
  <c r="M4059" i="4"/>
  <c r="M4063" i="4"/>
  <c r="M4068" i="4"/>
  <c r="M4072" i="4"/>
  <c r="M4076" i="4"/>
  <c r="M4083" i="4"/>
  <c r="M4087" i="4"/>
  <c r="M4092" i="4"/>
  <c r="M4078" i="4"/>
  <c r="L4065" i="4"/>
  <c r="N4053" i="4"/>
  <c r="M4058" i="4"/>
  <c r="M4062" i="4"/>
  <c r="M4067" i="4"/>
  <c r="M4071" i="4"/>
  <c r="M4075" i="4"/>
  <c r="M4082" i="4"/>
  <c r="M4086" i="4"/>
  <c r="M4091" i="4"/>
  <c r="M4077" i="4"/>
  <c r="M4065" i="4"/>
  <c r="S4053" i="4"/>
  <c r="N4058" i="4"/>
  <c r="N4062" i="4"/>
  <c r="N4067" i="4"/>
  <c r="N4071" i="4"/>
  <c r="N4075" i="4"/>
  <c r="N4082" i="4"/>
  <c r="N4086" i="4"/>
  <c r="N4091" i="4"/>
  <c r="L4057" i="4"/>
  <c r="N4077" i="4"/>
  <c r="L4089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<sst xmlns="http://schemas.openxmlformats.org/spreadsheetml/2006/main" count="17183" uniqueCount="542">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</sst>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A161" sqref="A161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8"/>
  <sheetViews>
    <sheetView tabSelected="1" topLeftCell="A4052" zoomScaleNormal="70" workbookViewId="0">
      <selection activeCell="B4074" sqref="B4074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-715</v>
      </c>
      <c r="J4054" s="11">
        <v>0.49652777777777779</v>
      </c>
      <c r="K4054" s="11"/>
      <c r="L4054">
        <f>IF(I4054&gt;0, G4054, 0)</f>
        <v>0</v>
      </c>
      <c r="M4054" s="5">
        <f>IF(I4054=0,0,A4054+J4054)</f>
        <v>45682.496527777781</v>
      </c>
      <c r="N4054" s="5">
        <f>IF(I4054&gt;0,A4054+K4054,0)</f>
        <v>0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0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0</v>
      </c>
      <c r="J4065" s="11"/>
      <c r="K4065" s="11"/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0</v>
      </c>
      <c r="J4072" s="11"/>
      <c r="K4072" s="11"/>
      <c r="L4072">
        <f>IF(I4072&gt;0, G4072, 0)</f>
        <v>0</v>
      </c>
      <c r="M4072" s="5">
        <f>IF(I4072=0,0,A4072+J4072)</f>
        <v>0</v>
      </c>
      <c r="N4072" s="5">
        <f>IF(I4072&gt;0,A4072+K4072,0)</f>
        <v>0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0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12" t="s">
        <v>219</v>
      </c>
      <c r="C4077" s="12" t="s">
        <v>538</v>
      </c>
      <c r="E4077" s="12">
        <v>2</v>
      </c>
      <c r="F4077" s="12">
        <v>30</v>
      </c>
      <c r="G4077" s="12">
        <f>ROUND(E4077*(1/(F4077/60)),0)</f>
        <v>4</v>
      </c>
      <c r="I4077" s="7">
        <f>IF(J4077=0, 0, (K4077-J4077)*1440)</f>
        <v>0</v>
      </c>
      <c r="J4077" s="11"/>
      <c r="K4077" s="11"/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219</v>
      </c>
      <c r="C4078" s="12" t="s">
        <v>236</v>
      </c>
      <c r="E4078" s="12">
        <v>2</v>
      </c>
      <c r="F4078" s="12">
        <v>30</v>
      </c>
      <c r="G4078" s="12">
        <f>ROUND(E4078*(1/(F4078/60)),0)</f>
        <v>4</v>
      </c>
      <c r="I4078" s="7">
        <f>IF(J4078=0, 0, (K4078-J4078)*1440)</f>
        <v>0</v>
      </c>
      <c r="J4078" s="11"/>
      <c r="K4078" s="11"/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219</v>
      </c>
      <c r="C4079" s="12" t="s">
        <v>236</v>
      </c>
      <c r="E4079" s="12">
        <v>2</v>
      </c>
      <c r="F4079" s="12">
        <v>30</v>
      </c>
      <c r="G4079" s="12">
        <f>ROUND(E4079*(1/(F4079/60)),0)</f>
        <v>4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7" t="s">
        <v>338</v>
      </c>
      <c r="C4080" s="7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489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13">
        <f>IF(J4081=0, 0, (K4081-J4081)*1440)</f>
        <v>0</v>
      </c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451</v>
      </c>
      <c r="C4082" s="12" t="s">
        <v>32</v>
      </c>
      <c r="E4082" s="12">
        <v>1</v>
      </c>
      <c r="F4082" s="12">
        <v>20</v>
      </c>
      <c r="G4082" s="12">
        <f>ROUND(E4082*(1/(F4082/60)),0)</f>
        <v>3</v>
      </c>
      <c r="I4082" s="7">
        <f>IF(J4082=0, 0, (K4082-J4082)*1440)</f>
        <v>0</v>
      </c>
      <c r="J4082" s="11"/>
      <c r="K4082" s="11"/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531</v>
      </c>
      <c r="C4083" s="12" t="s">
        <v>32</v>
      </c>
      <c r="E4083" s="12">
        <v>1</v>
      </c>
      <c r="F4083" s="12">
        <v>20</v>
      </c>
      <c r="G4083" s="12">
        <f>ROUND(E4083*(1/(F4083/60)),0)</f>
        <v>3</v>
      </c>
      <c r="I4083" s="7">
        <f>IF(J4083=0, 0, (K4083-J4083)*1440)</f>
        <v>0</v>
      </c>
      <c r="J4083" s="11"/>
      <c r="K4083" s="11"/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B4084" s="12" t="s">
        <v>532</v>
      </c>
      <c r="C4084" s="12" t="s">
        <v>32</v>
      </c>
      <c r="E4084" s="12">
        <v>1</v>
      </c>
      <c r="F4084" s="12">
        <v>20</v>
      </c>
      <c r="G4084" s="12">
        <f>ROUND(E4084*(1/(F4084/60)),0)</f>
        <v>3</v>
      </c>
      <c r="I4084" s="7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536</v>
      </c>
      <c r="C4085" s="12" t="s">
        <v>32</v>
      </c>
      <c r="E4085" s="12">
        <v>1</v>
      </c>
      <c r="F4085" s="12">
        <v>20</v>
      </c>
      <c r="G4085" s="12">
        <f>ROUND(E4085*(1/(F4085/60)),0)</f>
        <v>3</v>
      </c>
      <c r="I4085" s="7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341</v>
      </c>
      <c r="C4086" s="12" t="s">
        <v>125</v>
      </c>
      <c r="E4086" s="12">
        <v>1</v>
      </c>
      <c r="F4086" s="12">
        <v>30</v>
      </c>
      <c r="G4086" s="12">
        <f>ROUND(E4086*(1/(F4086/60)),0)</f>
        <v>2</v>
      </c>
      <c r="I4086" s="13">
        <f>IF(J4086=0, 0, (K4086-J4086)*1440)</f>
        <v>0</v>
      </c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39</v>
      </c>
      <c r="C4087" s="12" t="s">
        <v>40</v>
      </c>
      <c r="E4087" s="12">
        <v>1</v>
      </c>
      <c r="F4087" s="12">
        <v>30</v>
      </c>
      <c r="G4087" s="12">
        <f>ROUND(E4087*(1/(F4087/60)),0)</f>
        <v>2</v>
      </c>
      <c r="I4087" s="7">
        <f>IF(J4087=0, 0, (K4087-J4087)*1440)</f>
        <v>0</v>
      </c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C4088" s="12" t="s">
        <v>534</v>
      </c>
      <c r="E4088" s="12">
        <v>1</v>
      </c>
      <c r="F4088" s="12">
        <v>30</v>
      </c>
      <c r="G4088" s="12">
        <f>ROUND(E4088*(1/(F4088/60)),0)</f>
        <v>2</v>
      </c>
      <c r="I4088" s="13">
        <f>IF(J4088=0, 0, (K4088-J4088)*1440)</f>
        <v>0</v>
      </c>
      <c r="J4088" s="11"/>
      <c r="K4088" s="11"/>
      <c r="L4088">
        <f>IF(I4088&gt;0, G4088, 0)</f>
        <v>0</v>
      </c>
      <c r="M4088" s="5">
        <f>IF(I4088=0,0,A4088+J4088)</f>
        <v>0</v>
      </c>
      <c r="N4088" s="5">
        <f>IF(I4088&gt;0,A4088+K4088,0)</f>
        <v>0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0</v>
      </c>
    </row>
    <row r="4089" spans="1:19" x14ac:dyDescent="0.2">
      <c r="A4089" s="1">
        <v>45682</v>
      </c>
      <c r="B4089" s="12" t="s">
        <v>535</v>
      </c>
      <c r="C4089" s="12" t="s">
        <v>502</v>
      </c>
      <c r="E4089" s="12">
        <v>1</v>
      </c>
      <c r="F4089" s="12">
        <v>30</v>
      </c>
      <c r="G4089" s="12">
        <f>ROUND(E4089*(1/(F4089/60)),0)</f>
        <v>2</v>
      </c>
      <c r="I4089" s="13">
        <f>IF(J4089=0, 0, (K4089-J4089)*1440)</f>
        <v>0</v>
      </c>
      <c r="J4089" s="11"/>
      <c r="K4089" s="11"/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4090" spans="1:19" x14ac:dyDescent="0.2">
      <c r="A4090" s="1">
        <v>45682</v>
      </c>
      <c r="B4090" s="12" t="s">
        <v>47</v>
      </c>
      <c r="C4090" s="12" t="s">
        <v>34</v>
      </c>
      <c r="E4090" s="12">
        <v>0</v>
      </c>
      <c r="F4090" s="12">
        <v>30</v>
      </c>
      <c r="G4090" s="12">
        <f>ROUND(E4090*(1/(F4090/60)),0)</f>
        <v>0</v>
      </c>
      <c r="I4090" s="13">
        <f>IF(J4090=0, 0, (K4090-J4090)*1440)</f>
        <v>0</v>
      </c>
      <c r="J4090" s="11"/>
      <c r="K4090" s="11"/>
      <c r="L4090">
        <f>IF(I4090&gt;0, G4090, 0)</f>
        <v>0</v>
      </c>
      <c r="M4090" s="5">
        <f>IF(I4090=0,0,A4090+J4090)</f>
        <v>0</v>
      </c>
      <c r="N4090" s="5">
        <f>IF(I4090&gt;0,A4090+K4090,0)</f>
        <v>0</v>
      </c>
      <c r="O4090" t="s">
        <v>56</v>
      </c>
      <c r="P4090" t="s">
        <v>57</v>
      </c>
      <c r="Q4090">
        <v>0</v>
      </c>
      <c r="R4090">
        <v>0</v>
      </c>
      <c r="S4090">
        <f>IF(I4090&gt;0, A4090, 0)</f>
        <v>0</v>
      </c>
    </row>
    <row r="4091" spans="1:19" x14ac:dyDescent="0.2">
      <c r="A4091" s="1">
        <v>45682</v>
      </c>
      <c r="B4091" s="12" t="s">
        <v>43</v>
      </c>
      <c r="C4091" s="12" t="s">
        <v>34</v>
      </c>
      <c r="E4091" s="12">
        <v>0</v>
      </c>
      <c r="F4091" s="12">
        <v>30</v>
      </c>
      <c r="G4091" s="12">
        <f>ROUND(E4091*(1/(F4091/60)),0)</f>
        <v>0</v>
      </c>
      <c r="I4091" s="7">
        <f>IF(J4091=0, 0, (K4091-J4091)*1440)</f>
        <v>0</v>
      </c>
      <c r="L4091">
        <f>IF(I4091&gt;0, G4091, 0)</f>
        <v>0</v>
      </c>
      <c r="M4091" s="5">
        <f>IF(I4091=0,0,A4091+J4091)</f>
        <v>0</v>
      </c>
      <c r="N4091" s="5">
        <f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>IF(I4091&gt;0, A4091, 0)</f>
        <v>0</v>
      </c>
    </row>
    <row r="4092" spans="1:19" x14ac:dyDescent="0.2">
      <c r="A4092" s="1">
        <v>45682</v>
      </c>
      <c r="B4092" s="12" t="s">
        <v>33</v>
      </c>
      <c r="C4092" s="12" t="s">
        <v>34</v>
      </c>
      <c r="E4092" s="12">
        <v>0</v>
      </c>
      <c r="F4092" s="12">
        <v>20</v>
      </c>
      <c r="G4092" s="12">
        <f>ROUND(E4092*(1/(F4092/60)),0)</f>
        <v>0</v>
      </c>
      <c r="I4092" s="7">
        <f>IF(J4092=0, 0, (K4092-J4092)*1440)</f>
        <v>10.000000000000044</v>
      </c>
      <c r="J4092" s="11">
        <v>0.48958333333333331</v>
      </c>
      <c r="K4092" s="11">
        <v>0.49652777777777779</v>
      </c>
      <c r="L4092">
        <f>IF(I4092&gt;0, G4092, 0)</f>
        <v>0</v>
      </c>
      <c r="M4092" s="5">
        <f>IF(I4092=0,0,A4092+J4092)</f>
        <v>45682.489583333336</v>
      </c>
      <c r="N4092" s="5">
        <f>IF(I4092&gt;0,A4092+K4092,0)</f>
        <v>45682.496527777781</v>
      </c>
      <c r="O4092" t="s">
        <v>56</v>
      </c>
      <c r="P4092" t="s">
        <v>57</v>
      </c>
      <c r="Q4092">
        <v>0</v>
      </c>
      <c r="R4092">
        <v>0</v>
      </c>
      <c r="S4092">
        <f>IF(I4092&gt;0, A4092, 0)</f>
        <v>45682</v>
      </c>
    </row>
    <row r="4093" spans="1:19" x14ac:dyDescent="0.2">
      <c r="A4093" s="1">
        <v>45682</v>
      </c>
      <c r="B4093" s="12" t="s">
        <v>541</v>
      </c>
      <c r="C4093" s="12" t="s">
        <v>32</v>
      </c>
      <c r="E4093" s="12">
        <v>1</v>
      </c>
      <c r="F4093" s="12">
        <v>20</v>
      </c>
      <c r="G4093" s="12">
        <f>ROUND(E4093*(1/(F4093/60)),0)</f>
        <v>3</v>
      </c>
      <c r="I4093" s="7">
        <f>IF(J4093=0, 0, (K4093-J4093)*1440)</f>
        <v>0</v>
      </c>
      <c r="L4093">
        <f>IF(I4093&gt;0, G4093, 0)</f>
        <v>0</v>
      </c>
      <c r="M4093" s="5">
        <f>IF(I4093=0,0,A4093+J4093)</f>
        <v>0</v>
      </c>
      <c r="N4093" s="5">
        <f>IF(I4093&gt;0,A4093+K4093,0)</f>
        <v>0</v>
      </c>
      <c r="O4093" t="s">
        <v>56</v>
      </c>
      <c r="P4093" t="s">
        <v>57</v>
      </c>
      <c r="Q4093">
        <v>0</v>
      </c>
      <c r="R4093">
        <v>0</v>
      </c>
      <c r="S4093">
        <f>IF(I4093&gt;0, A4093, 0)</f>
        <v>0</v>
      </c>
    </row>
    <row r="13056" spans="10:11" x14ac:dyDescent="0.2">
      <c r="J13056" s="14"/>
      <c r="K13056" s="14"/>
    </row>
    <row r="13058" spans="10:11" x14ac:dyDescent="0.2">
      <c r="J13058" s="14"/>
      <c r="K13058" s="14"/>
    </row>
    <row r="13060" spans="10:11" x14ac:dyDescent="0.2">
      <c r="J13060" s="14"/>
      <c r="K13060" s="14"/>
    </row>
    <row r="13062" spans="10:11" x14ac:dyDescent="0.2">
      <c r="J13062" s="14"/>
      <c r="K13062" s="14"/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>
        <v>0.51081018518518517</v>
      </c>
      <c r="K13086" s="14">
        <v>0.51082175925925921</v>
      </c>
    </row>
    <row r="13088" spans="10:11" x14ac:dyDescent="0.2">
      <c r="J13088" s="14">
        <v>0.51081018518518517</v>
      </c>
      <c r="K13088" s="14">
        <v>0.51082175925925921</v>
      </c>
    </row>
    <row r="13090" spans="10:11" x14ac:dyDescent="0.2">
      <c r="J13090" s="14">
        <v>0.51081018518518517</v>
      </c>
      <c r="K13090" s="14">
        <v>0.51082175925925921</v>
      </c>
    </row>
    <row r="13092" spans="10:11" x14ac:dyDescent="0.2">
      <c r="J13092" s="14">
        <v>0.51081018518518517</v>
      </c>
      <c r="K13092" s="14">
        <v>0.51082175925925921</v>
      </c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</sheetData>
  <autoFilter ref="A4053:S4092" xr:uid="{00000000-0001-0000-0300-000000000000}">
    <sortState xmlns:xlrd2="http://schemas.microsoft.com/office/spreadsheetml/2017/richdata2" ref="A4054:S4093">
      <sortCondition descending="1" ref="G4053:G4093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2025-01-25T10:57:23Z</dcterms:modified>
</cp:coreProperties>
</file>