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4270A36B-C5FB-0F45-87BA-963F8DFA81EE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schedule!$A$3168:$S$3209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0" i="1" l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L3181" i="4" s="1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J173" i="3" l="1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<sst xmlns="http://schemas.openxmlformats.org/spreadsheetml/2006/main" count="13506" uniqueCount="500">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</sst>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1"/>
  <sheetViews>
    <sheetView tabSelected="1" topLeftCell="A107" zoomScale="150" workbookViewId="0">
      <selection activeCell="K134" sqref="K13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" si="346">INT(E130)</f>
        <v>45618</v>
      </c>
      <c r="N130" s="1">
        <f t="shared" ref="N130" si="347">INT(F130)</f>
        <v>45618</v>
      </c>
      <c r="O130" t="s">
        <v>88</v>
      </c>
    </row>
    <row r="131" spans="1:15" x14ac:dyDescent="0.2">
      <c r="A1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0"/>
  <sheetViews>
    <sheetView topLeftCell="A111" zoomScale="150" workbookViewId="0">
      <selection activeCell="E136" sqref="E13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0" si="100">A103+(TIME(INT(D103), (MOD(D103,1)*60), 0))</f>
        <v>45593.4375</v>
      </c>
      <c r="F103" s="5">
        <f t="shared" ref="F103:F130" si="101">A103+(TIME(INT((D103+C103)), (MOD((D103+C103),1)*60), 0))</f>
        <v>45593.5625</v>
      </c>
      <c r="G103">
        <f t="shared" ref="G103:G130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0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" si="122">IF(A130&gt;0,"free_time",0)</f>
        <v>free_time</v>
      </c>
      <c r="I130" t="str">
        <f t="shared" ref="I130" si="123">IF(A130&gt;0,"red",0)</f>
        <v>red</v>
      </c>
      <c r="J130">
        <f t="shared" ref="J130" si="124">IF(A130&gt;0,-1,0)</f>
        <v>-1</v>
      </c>
      <c r="K130" s="1">
        <f t="shared" si="106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3"/>
  <sheetViews>
    <sheetView topLeftCell="A152" zoomScale="150" workbookViewId="0">
      <selection activeCell="D180" sqref="D180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8"/>
  <sheetViews>
    <sheetView topLeftCell="A3175" zoomScaleNormal="70" workbookViewId="0">
      <selection activeCell="K3192" sqref="K3192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10" si="609">ROUND(E3187*(1/(F3187/60)),0)</f>
        <v>5</v>
      </c>
      <c r="I3187" s="7">
        <f t="shared" ref="I3187:I3210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10" si="611">IF(I3187&gt;0, G3187, 0)</f>
        <v>5</v>
      </c>
      <c r="M3187" s="5">
        <f t="shared" ref="M3187:M3210" si="612">IF(I3187=0,0,A3187+J3187)</f>
        <v>45617.336805555555</v>
      </c>
      <c r="N3187" s="5">
        <f t="shared" ref="N3187:N3210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10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/>
      <c r="K13100" s="14"/>
    </row>
    <row r="13102" spans="10:11" x14ac:dyDescent="0.2">
      <c r="J13102" s="14"/>
      <c r="K13102" s="14"/>
    </row>
    <row r="13104" spans="10:11" x14ac:dyDescent="0.2">
      <c r="J13104" s="14"/>
      <c r="K13104" s="14"/>
    </row>
    <row r="13106" spans="10:11" x14ac:dyDescent="0.2">
      <c r="J13106" s="14"/>
      <c r="K13106" s="14"/>
    </row>
    <row r="13108" spans="10:11" x14ac:dyDescent="0.2">
      <c r="J13108" s="14"/>
      <c r="K13108" s="14"/>
    </row>
    <row r="13110" spans="10:11" x14ac:dyDescent="0.2">
      <c r="J13110" s="14"/>
      <c r="K13110" s="14"/>
    </row>
    <row r="13112" spans="10:11" x14ac:dyDescent="0.2">
      <c r="J13112" s="14"/>
      <c r="K13112" s="14"/>
    </row>
    <row r="13114" spans="10:11" x14ac:dyDescent="0.2">
      <c r="J13114" s="14"/>
      <c r="K13114" s="14"/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  <row r="13154" spans="10:11" x14ac:dyDescent="0.2">
      <c r="J13154" s="14">
        <v>0.51081018518518517</v>
      </c>
      <c r="K13154" s="14">
        <v>0.51082175925925921</v>
      </c>
    </row>
    <row r="13156" spans="10:11" x14ac:dyDescent="0.2">
      <c r="J13156" s="14">
        <v>0.51081018518518517</v>
      </c>
      <c r="K13156" s="14">
        <v>0.51082175925925921</v>
      </c>
    </row>
    <row r="13158" spans="10:11" x14ac:dyDescent="0.2">
      <c r="J13158" s="14">
        <v>0.51081018518518517</v>
      </c>
      <c r="K13158" s="14">
        <v>0.51082175925925921</v>
      </c>
    </row>
    <row r="13160" spans="10:11" x14ac:dyDescent="0.2">
      <c r="J13160" s="14">
        <v>0.51081018518518517</v>
      </c>
      <c r="K13160" s="14">
        <v>0.51082175925925921</v>
      </c>
    </row>
    <row r="13162" spans="10:11" x14ac:dyDescent="0.2">
      <c r="J13162" s="14">
        <v>0.51081018518518517</v>
      </c>
      <c r="K13162" s="14">
        <v>0.51082175925925921</v>
      </c>
    </row>
    <row r="13164" spans="10:11" x14ac:dyDescent="0.2">
      <c r="J13164" s="14">
        <v>0.51081018518518517</v>
      </c>
      <c r="K13164" s="14">
        <v>0.51082175925925921</v>
      </c>
    </row>
    <row r="13166" spans="10:11" x14ac:dyDescent="0.2">
      <c r="J13166" s="14">
        <v>0.51081018518518517</v>
      </c>
      <c r="K13166" s="14">
        <v>0.51082175925925921</v>
      </c>
    </row>
    <row r="13168" spans="10:11" x14ac:dyDescent="0.2">
      <c r="J13168" s="14">
        <v>0.51081018518518517</v>
      </c>
      <c r="K13168" s="14">
        <v>0.51082175925925921</v>
      </c>
    </row>
  </sheetData>
  <autoFilter ref="A3168:S3209" xr:uid="{00000000-0001-0000-0300-000000000000}">
    <sortState xmlns:xlrd2="http://schemas.microsoft.com/office/spreadsheetml/2017/richdata2" ref="A3169:S3210">
      <sortCondition descending="1" ref="G3168:G3210"/>
    </sortState>
  </autoFilter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2024-11-22T14:08:11Z</dcterms:modified>
</cp:coreProperties>
</file>