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973A782C-5070-3D4A-8D03-4C37ADCBF011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schedule!$A$4053:$S$4088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2" l="1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9" i="4"/>
  <c r="S4089" i="4" s="1"/>
  <c r="G4089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85" i="4"/>
  <c r="M4085" i="4" s="1"/>
  <c r="G4085" i="4"/>
  <c r="I4057" i="4"/>
  <c r="M4057" i="4" s="1"/>
  <c r="G4057" i="4"/>
  <c r="I4088" i="4"/>
  <c r="S4088" i="4" s="1"/>
  <c r="G4088" i="4"/>
  <c r="I4087" i="4"/>
  <c r="S4087" i="4" s="1"/>
  <c r="G4087" i="4"/>
  <c r="I4086" i="4"/>
  <c r="M4086" i="4" s="1"/>
  <c r="G4086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N4035" i="4" l="1"/>
  <c r="M3994" i="4"/>
  <c r="S4069" i="4"/>
  <c r="S4032" i="4"/>
  <c r="S4035" i="4"/>
  <c r="L4043" i="4"/>
  <c r="L4086" i="4"/>
  <c r="L4003" i="4"/>
  <c r="L4079" i="4"/>
  <c r="L4087" i="4"/>
  <c r="L4045" i="4"/>
  <c r="N4032" i="4"/>
  <c r="L4035" i="4"/>
  <c r="M4064" i="4"/>
  <c r="L4089" i="4"/>
  <c r="M4089" i="4"/>
  <c r="N4089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8" i="4"/>
  <c r="L4055" i="4"/>
  <c r="N4063" i="4"/>
  <c r="M4073" i="4"/>
  <c r="N4088" i="4"/>
  <c r="S4081" i="4"/>
  <c r="N4056" i="4"/>
  <c r="N4083" i="4"/>
  <c r="M4055" i="4"/>
  <c r="N4061" i="4"/>
  <c r="L4066" i="4"/>
  <c r="L4068" i="4"/>
  <c r="N4073" i="4"/>
  <c r="L4075" i="4"/>
  <c r="M4077" i="4"/>
  <c r="L4081" i="4"/>
  <c r="S4086" i="4"/>
  <c r="N4057" i="4"/>
  <c r="S4085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6" i="4"/>
  <c r="L4062" i="4"/>
  <c r="S4066" i="4"/>
  <c r="L4070" i="4"/>
  <c r="L4074" i="4"/>
  <c r="N4085" i="4"/>
  <c r="L4053" i="4"/>
  <c r="M4054" i="4"/>
  <c r="M4059" i="4"/>
  <c r="M4063" i="4"/>
  <c r="M4068" i="4"/>
  <c r="M4072" i="4"/>
  <c r="M4076" i="4"/>
  <c r="M4080" i="4"/>
  <c r="M4083" i="4"/>
  <c r="M4088" i="4"/>
  <c r="L4065" i="4"/>
  <c r="N4053" i="4"/>
  <c r="M4058" i="4"/>
  <c r="M4062" i="4"/>
  <c r="M4067" i="4"/>
  <c r="M4071" i="4"/>
  <c r="M4075" i="4"/>
  <c r="M4079" i="4"/>
  <c r="M4082" i="4"/>
  <c r="M4087" i="4"/>
  <c r="M4065" i="4"/>
  <c r="S4053" i="4"/>
  <c r="N4058" i="4"/>
  <c r="N4062" i="4"/>
  <c r="N4067" i="4"/>
  <c r="N4071" i="4"/>
  <c r="N4075" i="4"/>
  <c r="N4079" i="4"/>
  <c r="N4082" i="4"/>
  <c r="N4087" i="4"/>
  <c r="L4057" i="4"/>
  <c r="L4085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<sst xmlns="http://schemas.openxmlformats.org/spreadsheetml/2006/main" count="17169" uniqueCount="543">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</sst>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2"/>
  <sheetViews>
    <sheetView topLeftCell="A132" zoomScale="150" workbookViewId="0">
      <selection activeCell="C153" sqref="C15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2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:I152" si="104">IF(A151&gt;0,"sleep",0)</f>
        <v>sleep</v>
      </c>
      <c r="J151" t="str">
        <f t="shared" ref="J151:J152" si="105">I151</f>
        <v>sleep</v>
      </c>
      <c r="K151" t="str">
        <f t="shared" ref="K151:K152" si="106">IF(A151&gt;0,"blue",0)</f>
        <v>blue</v>
      </c>
      <c r="L151">
        <f t="shared" ref="L151:L152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>A152+(TIME(INT(C152),MOD(C152, 1)*60,0))</f>
        <v>45682.354166666664</v>
      </c>
      <c r="G152" s="5">
        <f>F152+(1/24)*D152</f>
        <v>45682.375</v>
      </c>
      <c r="H152">
        <f>(G152-E152)*1440</f>
        <v>492.00000000069849</v>
      </c>
      <c r="I152" t="str">
        <f t="shared" si="104"/>
        <v>sleep</v>
      </c>
      <c r="J152" t="str">
        <f t="shared" si="105"/>
        <v>sleep</v>
      </c>
      <c r="K152" t="str">
        <f t="shared" si="106"/>
        <v>blue</v>
      </c>
      <c r="L152">
        <f t="shared" si="107"/>
        <v>0</v>
      </c>
      <c r="M152" s="1">
        <f t="shared" ref="M152" si="108">INT(E152)</f>
        <v>45682</v>
      </c>
      <c r="N152" s="1">
        <f t="shared" si="99"/>
        <v>45682</v>
      </c>
      <c r="O152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3"/>
  <sheetViews>
    <sheetView tabSelected="1" topLeftCell="A140" zoomScale="150" workbookViewId="0">
      <selection activeCell="E160" sqref="E160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>C161*60</f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3" si="51">A162+(TIME(INT(D162), (MOD(D162,1)*60), 0))</f>
        <v>45681.875</v>
      </c>
      <c r="F162" s="5">
        <f>A162+(TIME(INT((D162+C162)), (MOD((D162+C162),1)*60), 0))</f>
        <v>45681</v>
      </c>
      <c r="G162">
        <f>C162*60</f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3" si="52">INT(E162)</f>
        <v>45681</v>
      </c>
    </row>
    <row r="163" spans="1:11" x14ac:dyDescent="0.2">
      <c r="A163" s="1">
        <v>45682</v>
      </c>
      <c r="B163" t="s">
        <v>542</v>
      </c>
      <c r="C163">
        <v>2</v>
      </c>
      <c r="D163">
        <v>9.5</v>
      </c>
      <c r="E163" s="5">
        <f t="shared" si="51"/>
        <v>45682.395833333336</v>
      </c>
      <c r="F163" s="5">
        <f>A163+(TIME(INT((D163+C163)), (MOD((D163+C163),1)*60), 0))</f>
        <v>45682.479166666664</v>
      </c>
      <c r="G163">
        <f>C163*60</f>
        <v>120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2"/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4"/>
  <sheetViews>
    <sheetView topLeftCell="A4052" zoomScaleNormal="70" workbookViewId="0">
      <selection activeCell="J4064" sqref="J406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-1185</v>
      </c>
      <c r="J4015" s="11">
        <v>0.82291666666666663</v>
      </c>
      <c r="L4015">
        <f>IF(I4015&gt;0, G4015, 0)</f>
        <v>0</v>
      </c>
      <c r="M4015" s="5">
        <f>IF(I4015=0,0,A4015+J4015)</f>
        <v>45681.822916666664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19.999999999999929</v>
      </c>
      <c r="J4044" s="11">
        <v>0.84027777777777779</v>
      </c>
      <c r="K4044" s="11">
        <v>0.85416666666666663</v>
      </c>
      <c r="L4044">
        <f>IF(I4044&gt;0, G4044, 0)</f>
        <v>0</v>
      </c>
      <c r="M4044" s="5">
        <f>IF(I4044=0,0,A4044+J4044)</f>
        <v>45681.840277777781</v>
      </c>
      <c r="N4044" s="5">
        <f>IF(I4044&gt;0,A4044+K4044,0)</f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590">ROUND(E4053*(1/(F4053/60)),0)</f>
        <v>16</v>
      </c>
      <c r="I4053" s="7">
        <f t="shared" ref="I4053" si="591">IF(J4053=0, 0, (K4053-J4053)*1440)</f>
        <v>0</v>
      </c>
      <c r="L4053">
        <f t="shared" ref="L4053" si="592">IF(I4053&gt;0, G4053, 0)</f>
        <v>0</v>
      </c>
      <c r="M4053" s="5">
        <f t="shared" ref="M4053" si="593">IF(I4053=0,0,A4053+J4053)</f>
        <v>0</v>
      </c>
      <c r="N4053" s="5">
        <f t="shared" ref="N4053" si="594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595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>ROUND(E4054*(1/(F4054/60)),0)</f>
        <v>12</v>
      </c>
      <c r="H4054" s="12">
        <f>F4054*(1/(G4054/60))</f>
        <v>100</v>
      </c>
      <c r="I4054" s="7">
        <f>IF(J4054=0, 0, (K4054-J4054)*1440)</f>
        <v>4.9999999999999822</v>
      </c>
      <c r="J4054" s="11">
        <v>0.49652777777777779</v>
      </c>
      <c r="K4054" s="11">
        <v>0.5</v>
      </c>
      <c r="L4054">
        <f>IF(I4054&gt;0, G4054, 0)</f>
        <v>12</v>
      </c>
      <c r="M4054" s="5">
        <f>IF(I4054=0,0,A4054+J4054)</f>
        <v>45682.496527777781</v>
      </c>
      <c r="N4054" s="5">
        <f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>ROUND(E4055*(1/(F4055/60)),0)</f>
        <v>12</v>
      </c>
      <c r="I4055" s="7">
        <f>IF(J4055=0, 0, (K4055-J4055)*1440)</f>
        <v>0</v>
      </c>
      <c r="L4055">
        <f>IF(I4055&gt;0, G4055, 0)</f>
        <v>0</v>
      </c>
      <c r="M4055" s="5">
        <f>IF(I4055=0,0,A4055+J4055)</f>
        <v>0</v>
      </c>
      <c r="N4055" s="5">
        <f>IF(I4055&gt;0,A4055+K4055,0)</f>
        <v>0</v>
      </c>
      <c r="O4055" t="s">
        <v>56</v>
      </c>
      <c r="P4055" t="s">
        <v>57</v>
      </c>
      <c r="Q4055">
        <v>0</v>
      </c>
      <c r="R4055">
        <v>0</v>
      </c>
      <c r="S4055">
        <f>IF(I4055&gt;0, A4055, 0)</f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>ROUND(E4056*(1/(F4056/60)),0)</f>
        <v>12</v>
      </c>
      <c r="I4056" s="7">
        <f>IF(J4056=0, 0, (K4056-J4056)*1440)</f>
        <v>0</v>
      </c>
      <c r="J4056" s="11"/>
      <c r="L4056">
        <f>IF(I4056&gt;0, G4056, 0)</f>
        <v>0</v>
      </c>
      <c r="M4056" s="5">
        <f>IF(I4056=0,0,A4056+J4056)</f>
        <v>0</v>
      </c>
      <c r="N4056" s="5">
        <f>IF(I4056&gt;0,A4056+K4056,0)</f>
        <v>0</v>
      </c>
      <c r="O4056" t="s">
        <v>56</v>
      </c>
      <c r="P4056" t="s">
        <v>57</v>
      </c>
      <c r="Q4056">
        <v>0</v>
      </c>
      <c r="R4056">
        <v>0</v>
      </c>
      <c r="S4056">
        <f>IF(I4056&gt;0, A4056, 0)</f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>ROUND(E4057*(1/(F4057/60)),0)</f>
        <v>12</v>
      </c>
      <c r="I4057" s="7">
        <f>IF(J4057=0, 0, (K4057-J4057)*1440)</f>
        <v>0</v>
      </c>
      <c r="L4057">
        <f>IF(I4057&gt;0, G4057, 0)</f>
        <v>0</v>
      </c>
      <c r="M4057" s="5">
        <f>IF(I4057=0,0,A4057+J4057)</f>
        <v>0</v>
      </c>
      <c r="N4057" s="5">
        <f>IF(I4057&gt;0,A4057+K4057,0)</f>
        <v>0</v>
      </c>
      <c r="O4057" t="s">
        <v>56</v>
      </c>
      <c r="P4057" t="s">
        <v>57</v>
      </c>
      <c r="Q4057">
        <v>0</v>
      </c>
      <c r="R4057">
        <v>0</v>
      </c>
      <c r="S4057">
        <f>IF(I4057&gt;0, A4057, 0)</f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>ROUND(E4058*(1/(F4058/60)),0)</f>
        <v>10</v>
      </c>
      <c r="I4058" s="7">
        <f>IF(J4058=0, 0, (K4058-J4058)*1440)</f>
        <v>0</v>
      </c>
      <c r="L4058">
        <f>IF(I4058&gt;0, G4058, 0)</f>
        <v>0</v>
      </c>
      <c r="M4058" s="5">
        <f>IF(I4058=0,0,A4058+J4058)</f>
        <v>0</v>
      </c>
      <c r="N4058" s="5">
        <f>IF(I4058&gt;0,A4058+K4058,0)</f>
        <v>0</v>
      </c>
      <c r="O4058" t="s">
        <v>56</v>
      </c>
      <c r="P4058" t="s">
        <v>57</v>
      </c>
      <c r="Q4058">
        <v>0</v>
      </c>
      <c r="R4058">
        <v>0</v>
      </c>
      <c r="S4058">
        <f>IF(I4058&gt;0, A4058, 0)</f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>ROUND(E4059*(1/(F4059/60)),0)</f>
        <v>10</v>
      </c>
      <c r="I4059" s="7">
        <f>IF(J4059=0, 0, (K4059-J4059)*1440)</f>
        <v>0</v>
      </c>
      <c r="J4059" s="11"/>
      <c r="K4059" s="11"/>
      <c r="L4059">
        <f>IF(I4059&gt;0, G4059, 0)</f>
        <v>0</v>
      </c>
      <c r="M4059" s="5">
        <f>IF(I4059=0,0,A4059+J4059)</f>
        <v>0</v>
      </c>
      <c r="N4059" s="5">
        <f>IF(I4059&gt;0,A4059+K4059,0)</f>
        <v>0</v>
      </c>
      <c r="O4059" t="s">
        <v>56</v>
      </c>
      <c r="P4059" t="s">
        <v>57</v>
      </c>
      <c r="Q4059">
        <v>0</v>
      </c>
      <c r="R4059">
        <v>0</v>
      </c>
      <c r="S4059">
        <f>IF(I4059&gt;0, A4059, 0)</f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>ROUND(E4060*(1/(F4060/60)),0)</f>
        <v>9</v>
      </c>
      <c r="I4060" s="7">
        <f>IF(J4060=0, 0, (K4060-J4060)*1440)</f>
        <v>0</v>
      </c>
      <c r="L4060">
        <f>IF(I4060&gt;0, G4060, 0)</f>
        <v>0</v>
      </c>
      <c r="M4060" s="5">
        <f>IF(I4060=0,0,A4060+J4060)</f>
        <v>0</v>
      </c>
      <c r="N4060" s="5">
        <f>IF(I4060&gt;0,A4060+K4060,0)</f>
        <v>0</v>
      </c>
      <c r="O4060" t="s">
        <v>56</v>
      </c>
      <c r="P4060" t="s">
        <v>57</v>
      </c>
      <c r="Q4060">
        <v>0</v>
      </c>
      <c r="R4060">
        <v>0</v>
      </c>
      <c r="S4060">
        <f>IF(I4060&gt;0, A4060, 0)</f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>ROUND(E4061*(1/(F4061/60)),0)</f>
        <v>9</v>
      </c>
      <c r="I4061" s="13">
        <f>IF(J4061=0, 0, (K4061-J4061)*1440)</f>
        <v>0</v>
      </c>
      <c r="L4061">
        <f>IF(I4061&gt;0, G4061, 0)</f>
        <v>0</v>
      </c>
      <c r="M4061" s="5">
        <f>IF(I4061=0,0,A4061+J4061)</f>
        <v>0</v>
      </c>
      <c r="N4061" s="5">
        <f>IF(I4061&gt;0,A4061+K4061,0)</f>
        <v>0</v>
      </c>
      <c r="O4061" t="s">
        <v>56</v>
      </c>
      <c r="P4061" t="s">
        <v>57</v>
      </c>
      <c r="Q4061">
        <v>0</v>
      </c>
      <c r="R4061">
        <v>0</v>
      </c>
      <c r="S4061">
        <f>IF(I4061&gt;0, A4061, 0)</f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>ROUND(E4062*(1/(F4062/60)),0)</f>
        <v>8</v>
      </c>
      <c r="I4062" s="7">
        <f>IF(J4062=0, 0, (K4062-J4062)*1440)</f>
        <v>20.000000000000007</v>
      </c>
      <c r="J4062" s="11">
        <v>0.47569444444444442</v>
      </c>
      <c r="K4062" s="11">
        <v>0.48958333333333331</v>
      </c>
      <c r="L4062">
        <f>IF(I4062&gt;0, G4062, 0)</f>
        <v>8</v>
      </c>
      <c r="M4062" s="5">
        <f>IF(I4062=0,0,A4062+J4062)</f>
        <v>45682.475694444445</v>
      </c>
      <c r="N4062" s="5">
        <f>IF(I4062&gt;0,A4062+K4062,0)</f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>IF(I4062&gt;0, A4062, 0)</f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>ROUND(E4063*(1/(F4063/60)),0)</f>
        <v>8</v>
      </c>
      <c r="I4063" s="7">
        <f>IF(J4063=0, 0, (K4063-J4063)*1440)</f>
        <v>0</v>
      </c>
      <c r="J4063" s="11"/>
      <c r="K4063" s="11"/>
      <c r="L4063">
        <f>IF(I4063&gt;0, G4063, 0)</f>
        <v>0</v>
      </c>
      <c r="M4063" s="5">
        <f>IF(I4063=0,0,A4063+J4063)</f>
        <v>0</v>
      </c>
      <c r="N4063" s="5">
        <f>IF(I4063&gt;0,A4063+K4063,0)</f>
        <v>0</v>
      </c>
      <c r="O4063" t="s">
        <v>56</v>
      </c>
      <c r="P4063" t="s">
        <v>57</v>
      </c>
      <c r="Q4063">
        <v>0</v>
      </c>
      <c r="R4063">
        <v>0</v>
      </c>
      <c r="S4063">
        <f>IF(I4063&gt;0, A4063, 0)</f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>ROUND(E4064*(1/(F4064/60)),0)</f>
        <v>8</v>
      </c>
      <c r="I4064" s="13">
        <f>IF(J4064=0, 0, (K4064-J4064)*1440)</f>
        <v>0</v>
      </c>
      <c r="J4064" s="11"/>
      <c r="K4064" s="11"/>
      <c r="L4064">
        <f>IF(I4064&gt;0, G4064, 0)</f>
        <v>0</v>
      </c>
      <c r="M4064" s="5">
        <f>IF(I4064=0,0,A4064+J4064)</f>
        <v>0</v>
      </c>
      <c r="N4064" s="5">
        <f>IF(I4064&gt;0,A4064+K4064,0)</f>
        <v>0</v>
      </c>
      <c r="O4064" t="s">
        <v>56</v>
      </c>
      <c r="P4064" t="s">
        <v>57</v>
      </c>
      <c r="Q4064">
        <v>0</v>
      </c>
      <c r="R4064">
        <v>0</v>
      </c>
      <c r="S4064">
        <f>IF(I4064&gt;0, A4064, 0)</f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>ROUND(E4065*(1/(F4065/60)),0)</f>
        <v>8</v>
      </c>
      <c r="I4065" s="13">
        <f>IF(J4065=0, 0, (K4065-J4065)*1440)</f>
        <v>0</v>
      </c>
      <c r="J4065" s="11"/>
      <c r="K4065" s="11"/>
      <c r="L4065">
        <f>IF(I4065&gt;0, G4065, 0)</f>
        <v>0</v>
      </c>
      <c r="M4065" s="5">
        <f>IF(I4065=0,0,A4065+J4065)</f>
        <v>0</v>
      </c>
      <c r="N4065" s="5">
        <f>IF(I4065&gt;0,A4065+K4065,0)</f>
        <v>0</v>
      </c>
      <c r="O4065" t="s">
        <v>56</v>
      </c>
      <c r="P4065" t="s">
        <v>57</v>
      </c>
      <c r="Q4065">
        <v>0</v>
      </c>
      <c r="R4065">
        <v>0</v>
      </c>
      <c r="S4065">
        <f>IF(I4065&gt;0, A4065, 0)</f>
        <v>0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>ROUND(E4066*(1/(F4066/60)),0)</f>
        <v>6</v>
      </c>
      <c r="I4066" s="7">
        <f>IF(J4066=0, 0, (K4066-J4066)*1440)</f>
        <v>0</v>
      </c>
      <c r="L4066">
        <f>IF(I4066&gt;0, G4066, 0)</f>
        <v>0</v>
      </c>
      <c r="M4066" s="5">
        <f>IF(I4066=0,0,A4066+J4066)</f>
        <v>0</v>
      </c>
      <c r="N4066" s="5">
        <f>IF(I4066&gt;0,A4066+K4066,0)</f>
        <v>0</v>
      </c>
      <c r="O4066" t="s">
        <v>56</v>
      </c>
      <c r="P4066" t="s">
        <v>57</v>
      </c>
      <c r="Q4066">
        <v>0</v>
      </c>
      <c r="R4066">
        <v>0</v>
      </c>
      <c r="S4066">
        <f>IF(I4066&gt;0, A4066, 0)</f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>ROUND(E4067*(1/(F4067/60)),0)</f>
        <v>6</v>
      </c>
      <c r="I4067" s="7">
        <f>IF(J4067=0, 0, (K4067-J4067)*1440)</f>
        <v>0</v>
      </c>
      <c r="L4067">
        <f>IF(I4067&gt;0, G4067, 0)</f>
        <v>0</v>
      </c>
      <c r="M4067" s="5">
        <f>IF(I4067=0,0,A4067+J4067)</f>
        <v>0</v>
      </c>
      <c r="N4067" s="5">
        <f>IF(I4067&gt;0,A4067+K4067,0)</f>
        <v>0</v>
      </c>
      <c r="O4067" t="s">
        <v>56</v>
      </c>
      <c r="P4067" t="s">
        <v>57</v>
      </c>
      <c r="Q4067">
        <v>0</v>
      </c>
      <c r="R4067">
        <v>0</v>
      </c>
      <c r="S4067">
        <f>IF(I4067&gt;0, A4067, 0)</f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>ROUND(E4068*(1/(F4068/60)),0)</f>
        <v>6</v>
      </c>
      <c r="I4068" s="7">
        <f>IF(J4068=0, 0, (K4068-J4068)*1440)</f>
        <v>0</v>
      </c>
      <c r="L4068">
        <f>IF(I4068&gt;0, G4068, 0)</f>
        <v>0</v>
      </c>
      <c r="M4068" s="5">
        <f>IF(I4068=0,0,A4068+J4068)</f>
        <v>0</v>
      </c>
      <c r="N4068" s="5">
        <f>IF(I4068&gt;0,A4068+K4068,0)</f>
        <v>0</v>
      </c>
      <c r="O4068" t="s">
        <v>56</v>
      </c>
      <c r="P4068" t="s">
        <v>57</v>
      </c>
      <c r="Q4068">
        <v>0</v>
      </c>
      <c r="R4068">
        <v>0</v>
      </c>
      <c r="S4068">
        <f>IF(I4068&gt;0, A4068, 0)</f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>ROUND(E4069*(1/(F4069/60)),0)</f>
        <v>6</v>
      </c>
      <c r="I4069" s="13">
        <f>IF(J4069=0, 0, (K4069-J4069)*1440)</f>
        <v>0</v>
      </c>
      <c r="L4069">
        <f>IF(I4069&gt;0, G4069, 0)</f>
        <v>0</v>
      </c>
      <c r="M4069" s="5">
        <f>IF(I4069=0,0,A4069+J4069)</f>
        <v>0</v>
      </c>
      <c r="N4069" s="5">
        <f>IF(I4069&gt;0,A4069+K4069,0)</f>
        <v>0</v>
      </c>
      <c r="O4069" t="s">
        <v>56</v>
      </c>
      <c r="P4069" t="s">
        <v>57</v>
      </c>
      <c r="Q4069">
        <v>0</v>
      </c>
      <c r="R4069">
        <v>0</v>
      </c>
      <c r="S4069">
        <f>IF(I4069&gt;0, A4069, 0)</f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>ROUND(E4070*(1/(F4070/60)),0)</f>
        <v>6</v>
      </c>
      <c r="I4070" s="7">
        <f>IF(J4070=0, 0, (K4070-J4070)*1440)</f>
        <v>0</v>
      </c>
      <c r="L4070">
        <f>IF(I4070&gt;0, G4070, 0)</f>
        <v>0</v>
      </c>
      <c r="M4070" s="5">
        <f>IF(I4070=0,0,A4070+J4070)</f>
        <v>0</v>
      </c>
      <c r="N4070" s="5">
        <f>IF(I4070&gt;0,A4070+K4070,0)</f>
        <v>0</v>
      </c>
      <c r="O4070" t="s">
        <v>56</v>
      </c>
      <c r="P4070" t="s">
        <v>57</v>
      </c>
      <c r="Q4070">
        <v>0</v>
      </c>
      <c r="R4070">
        <v>0</v>
      </c>
      <c r="S4070">
        <f>IF(I4070&gt;0, A4070, 0)</f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>ROUND(E4071*(1/(F4071/60)),0)</f>
        <v>6</v>
      </c>
      <c r="I4071" s="13">
        <f>IF(J4071=0, 0, (K4071-J4071)*1440)</f>
        <v>0</v>
      </c>
      <c r="L4071">
        <f>IF(I4071&gt;0, G4071, 0)</f>
        <v>0</v>
      </c>
      <c r="M4071" s="5">
        <f>IF(I4071=0,0,A4071+J4071)</f>
        <v>0</v>
      </c>
      <c r="N4071" s="5">
        <f>IF(I4071&gt;0,A4071+K4071,0)</f>
        <v>0</v>
      </c>
      <c r="O4071" t="s">
        <v>56</v>
      </c>
      <c r="P4071" t="s">
        <v>57</v>
      </c>
      <c r="Q4071">
        <v>0</v>
      </c>
      <c r="R4071">
        <v>0</v>
      </c>
      <c r="S4071">
        <f>IF(I4071&gt;0, A4071, 0)</f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>ROUND(E4072*(1/(F4072/60)),0)</f>
        <v>5</v>
      </c>
      <c r="I4072" s="7">
        <f>IF(J4072=0, 0, (K4072-J4072)*1440)</f>
        <v>0</v>
      </c>
      <c r="J4072" s="11"/>
      <c r="K4072" s="11"/>
      <c r="L4072">
        <f>IF(I4072&gt;0, G4072, 0)</f>
        <v>0</v>
      </c>
      <c r="M4072" s="5">
        <f>IF(I4072=0,0,A4072+J4072)</f>
        <v>0</v>
      </c>
      <c r="N4072" s="5">
        <f>IF(I4072&gt;0,A4072+K4072,0)</f>
        <v>0</v>
      </c>
      <c r="O4072" t="s">
        <v>56</v>
      </c>
      <c r="P4072" t="s">
        <v>57</v>
      </c>
      <c r="Q4072">
        <v>0</v>
      </c>
      <c r="R4072">
        <v>0</v>
      </c>
      <c r="S4072">
        <f>IF(I4072&gt;0, A4072, 0)</f>
        <v>0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>ROUND(E4073*(1/(F4073/60)),0)</f>
        <v>5</v>
      </c>
      <c r="I4073" s="7">
        <f>IF(J4073=0, 0, (K4073-J4073)*1440)</f>
        <v>0</v>
      </c>
      <c r="J4073" s="11"/>
      <c r="K4073" s="11"/>
      <c r="L4073">
        <f>IF(I4073&gt;0, G4073, 0)</f>
        <v>0</v>
      </c>
      <c r="M4073" s="5">
        <f>IF(I4073=0,0,A4073+J4073)</f>
        <v>0</v>
      </c>
      <c r="N4073" s="5">
        <f>IF(I4073&gt;0,A4073+K4073,0)</f>
        <v>0</v>
      </c>
      <c r="O4073" t="s">
        <v>56</v>
      </c>
      <c r="P4073" t="s">
        <v>57</v>
      </c>
      <c r="Q4073">
        <v>0</v>
      </c>
      <c r="R4073">
        <v>0</v>
      </c>
      <c r="S4073">
        <f>IF(I4073&gt;0, A4073, 0)</f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>ROUND(E4074*(1/(F4074/60)),0)</f>
        <v>5</v>
      </c>
      <c r="I4074" s="7">
        <f>IF(J4074=0, 0, (K4074-J4074)*1440)</f>
        <v>0</v>
      </c>
      <c r="J4074" s="11"/>
      <c r="K4074" s="11"/>
      <c r="L4074">
        <f>IF(I4074&gt;0, G4074, 0)</f>
        <v>0</v>
      </c>
      <c r="M4074" s="5">
        <f>IF(I4074=0,0,A4074+J4074)</f>
        <v>0</v>
      </c>
      <c r="N4074" s="5">
        <f>IF(I4074&gt;0,A4074+K4074,0)</f>
        <v>0</v>
      </c>
      <c r="O4074" t="s">
        <v>56</v>
      </c>
      <c r="P4074" t="s">
        <v>57</v>
      </c>
      <c r="Q4074">
        <v>0</v>
      </c>
      <c r="R4074">
        <v>0</v>
      </c>
      <c r="S4074">
        <f>IF(I4074&gt;0, A4074, 0)</f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>ROUND(E4075*(1/(F4075/60)),0)</f>
        <v>5</v>
      </c>
      <c r="I4075" s="13">
        <f>IF(J4075=0, 0, (K4075-J4075)*1440)</f>
        <v>0</v>
      </c>
      <c r="L4075">
        <f>IF(I4075&gt;0, G4075, 0)</f>
        <v>0</v>
      </c>
      <c r="M4075" s="5">
        <f>IF(I4075=0,0,A4075+J4075)</f>
        <v>0</v>
      </c>
      <c r="N4075" s="5">
        <f>IF(I4075&gt;0,A4075+K4075,0)</f>
        <v>0</v>
      </c>
      <c r="O4075" t="s">
        <v>56</v>
      </c>
      <c r="P4075" t="s">
        <v>57</v>
      </c>
      <c r="Q4075">
        <v>0</v>
      </c>
      <c r="R4075">
        <v>0</v>
      </c>
      <c r="S4075">
        <f>IF(I4075&gt;0, A4075, 0)</f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>ROUND(E4076*(1/(F4076/60)),0)</f>
        <v>4</v>
      </c>
      <c r="I4076" s="7">
        <f>IF(J4076=0, 0, (K4076-J4076)*1440)</f>
        <v>0</v>
      </c>
      <c r="L4076">
        <f>IF(I4076&gt;0, G4076, 0)</f>
        <v>0</v>
      </c>
      <c r="M4076" s="5">
        <f>IF(I4076=0,0,A4076+J4076)</f>
        <v>0</v>
      </c>
      <c r="N4076" s="5">
        <f>IF(I4076&gt;0,A4076+K4076,0)</f>
        <v>0</v>
      </c>
      <c r="O4076" t="s">
        <v>56</v>
      </c>
      <c r="P4076" t="s">
        <v>57</v>
      </c>
      <c r="Q4076">
        <v>0</v>
      </c>
      <c r="R4076">
        <v>0</v>
      </c>
      <c r="S4076">
        <f>IF(I4076&gt;0, A4076, 0)</f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>ROUND(E4077*(1/(F4077/60)),0)</f>
        <v>3</v>
      </c>
      <c r="I4077" s="7">
        <f>IF(J4077=0, 0, (K4077-J4077)*1440)</f>
        <v>0</v>
      </c>
      <c r="L4077">
        <f>IF(I4077&gt;0, G4077, 0)</f>
        <v>0</v>
      </c>
      <c r="M4077" s="5">
        <f>IF(I4077=0,0,A4077+J4077)</f>
        <v>0</v>
      </c>
      <c r="N4077" s="5">
        <f>IF(I4077&gt;0,A4077+K4077,0)</f>
        <v>0</v>
      </c>
      <c r="O4077" t="s">
        <v>56</v>
      </c>
      <c r="P4077" t="s">
        <v>57</v>
      </c>
      <c r="Q4077">
        <v>0</v>
      </c>
      <c r="R4077">
        <v>0</v>
      </c>
      <c r="S4077">
        <f>IF(I4077&gt;0, A4077, 0)</f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>ROUND(E4078*(1/(F4078/60)),0)</f>
        <v>3</v>
      </c>
      <c r="I4078" s="13">
        <f>IF(J4078=0, 0, (K4078-J4078)*1440)</f>
        <v>0</v>
      </c>
      <c r="L4078">
        <f>IF(I4078&gt;0, G4078, 0)</f>
        <v>0</v>
      </c>
      <c r="M4078" s="5">
        <f>IF(I4078=0,0,A4078+J4078)</f>
        <v>0</v>
      </c>
      <c r="N4078" s="5">
        <f>IF(I4078&gt;0,A4078+K4078,0)</f>
        <v>0</v>
      </c>
      <c r="O4078" t="s">
        <v>56</v>
      </c>
      <c r="P4078" t="s">
        <v>57</v>
      </c>
      <c r="Q4078">
        <v>0</v>
      </c>
      <c r="R4078">
        <v>0</v>
      </c>
      <c r="S4078">
        <f>IF(I4078&gt;0, A4078, 0)</f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>ROUND(E4079*(1/(F4079/60)),0)</f>
        <v>3</v>
      </c>
      <c r="I4079" s="7">
        <f>IF(J4079=0, 0, (K4079-J4079)*1440)</f>
        <v>0</v>
      </c>
      <c r="J4079" s="11"/>
      <c r="K4079" s="11"/>
      <c r="L4079">
        <f>IF(I4079&gt;0, G4079, 0)</f>
        <v>0</v>
      </c>
      <c r="M4079" s="5">
        <f>IF(I4079=0,0,A4079+J4079)</f>
        <v>0</v>
      </c>
      <c r="N4079" s="5">
        <f>IF(I4079&gt;0,A4079+K4079,0)</f>
        <v>0</v>
      </c>
      <c r="O4079" t="s">
        <v>56</v>
      </c>
      <c r="P4079" t="s">
        <v>57</v>
      </c>
      <c r="Q4079">
        <v>0</v>
      </c>
      <c r="R4079">
        <v>0</v>
      </c>
      <c r="S4079">
        <f>IF(I4079&gt;0, A4079, 0)</f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>ROUND(E4080*(1/(F4080/60)),0)</f>
        <v>3</v>
      </c>
      <c r="I4080" s="7">
        <f>IF(J4080=0, 0, (K4080-J4080)*1440)</f>
        <v>0</v>
      </c>
      <c r="J4080" s="11"/>
      <c r="K4080" s="11"/>
      <c r="L4080">
        <f>IF(I4080&gt;0, G4080, 0)</f>
        <v>0</v>
      </c>
      <c r="M4080" s="5">
        <f>IF(I4080=0,0,A4080+J4080)</f>
        <v>0</v>
      </c>
      <c r="N4080" s="5">
        <f>IF(I4080&gt;0,A4080+K4080,0)</f>
        <v>0</v>
      </c>
      <c r="O4080" t="s">
        <v>56</v>
      </c>
      <c r="P4080" t="s">
        <v>57</v>
      </c>
      <c r="Q4080">
        <v>0</v>
      </c>
      <c r="R4080">
        <v>0</v>
      </c>
      <c r="S4080">
        <f>IF(I4080&gt;0, A4080, 0)</f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>ROUND(E4081*(1/(F4081/60)),0)</f>
        <v>3</v>
      </c>
      <c r="I4081" s="7">
        <f>IF(J4081=0, 0, (K4081-J4081)*1440)</f>
        <v>0</v>
      </c>
      <c r="J4081" s="11"/>
      <c r="K4081" s="11"/>
      <c r="L4081">
        <f>IF(I4081&gt;0, G4081, 0)</f>
        <v>0</v>
      </c>
      <c r="M4081" s="5">
        <f>IF(I4081=0,0,A4081+J4081)</f>
        <v>0</v>
      </c>
      <c r="N4081" s="5">
        <f>IF(I4081&gt;0,A4081+K4081,0)</f>
        <v>0</v>
      </c>
      <c r="O4081" t="s">
        <v>56</v>
      </c>
      <c r="P4081" t="s">
        <v>57</v>
      </c>
      <c r="Q4081">
        <v>0</v>
      </c>
      <c r="R4081">
        <v>0</v>
      </c>
      <c r="S4081">
        <f>IF(I4081&gt;0, A4081, 0)</f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>ROUND(E4082*(1/(F4082/60)),0)</f>
        <v>2</v>
      </c>
      <c r="I4082" s="13">
        <f>IF(J4082=0, 0, (K4082-J4082)*1440)</f>
        <v>0</v>
      </c>
      <c r="L4082">
        <f>IF(I4082&gt;0, G4082, 0)</f>
        <v>0</v>
      </c>
      <c r="M4082" s="5">
        <f>IF(I4082=0,0,A4082+J4082)</f>
        <v>0</v>
      </c>
      <c r="N4082" s="5">
        <f>IF(I4082&gt;0,A4082+K4082,0)</f>
        <v>0</v>
      </c>
      <c r="O4082" t="s">
        <v>56</v>
      </c>
      <c r="P4082" t="s">
        <v>57</v>
      </c>
      <c r="Q4082">
        <v>0</v>
      </c>
      <c r="R4082">
        <v>0</v>
      </c>
      <c r="S4082">
        <f>IF(I4082&gt;0, A4082, 0)</f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>ROUND(E4083*(1/(F4083/60)),0)</f>
        <v>2</v>
      </c>
      <c r="I4083" s="7">
        <f>IF(J4083=0, 0, (K4083-J4083)*1440)</f>
        <v>0</v>
      </c>
      <c r="L4083">
        <f>IF(I4083&gt;0, G4083, 0)</f>
        <v>0</v>
      </c>
      <c r="M4083" s="5">
        <f>IF(I4083=0,0,A4083+J4083)</f>
        <v>0</v>
      </c>
      <c r="N4083" s="5">
        <f>IF(I4083&gt;0,A4083+K4083,0)</f>
        <v>0</v>
      </c>
      <c r="O4083" t="s">
        <v>56</v>
      </c>
      <c r="P4083" t="s">
        <v>57</v>
      </c>
      <c r="Q4083">
        <v>0</v>
      </c>
      <c r="R4083">
        <v>0</v>
      </c>
      <c r="S4083">
        <f>IF(I4083&gt;0, A4083, 0)</f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>ROUND(E4084*(1/(F4084/60)),0)</f>
        <v>2</v>
      </c>
      <c r="I4084" s="13">
        <f>IF(J4084=0, 0, (K4084-J4084)*1440)</f>
        <v>0</v>
      </c>
      <c r="J4084" s="11"/>
      <c r="K4084" s="11"/>
      <c r="L4084">
        <f>IF(I4084&gt;0, G4084, 0)</f>
        <v>0</v>
      </c>
      <c r="M4084" s="5">
        <f>IF(I4084=0,0,A4084+J4084)</f>
        <v>0</v>
      </c>
      <c r="N4084" s="5">
        <f>IF(I4084&gt;0,A4084+K4084,0)</f>
        <v>0</v>
      </c>
      <c r="O4084" t="s">
        <v>56</v>
      </c>
      <c r="P4084" t="s">
        <v>57</v>
      </c>
      <c r="Q4084">
        <v>0</v>
      </c>
      <c r="R4084">
        <v>0</v>
      </c>
      <c r="S4084">
        <f>IF(I4084&gt;0, A4084, 0)</f>
        <v>0</v>
      </c>
    </row>
    <row r="4085" spans="1:19" x14ac:dyDescent="0.2">
      <c r="A4085" s="1">
        <v>45682</v>
      </c>
      <c r="B4085" s="12" t="s">
        <v>535</v>
      </c>
      <c r="C4085" s="12" t="s">
        <v>502</v>
      </c>
      <c r="E4085" s="12">
        <v>1</v>
      </c>
      <c r="F4085" s="12">
        <v>30</v>
      </c>
      <c r="G4085" s="12">
        <f>ROUND(E4085*(1/(F4085/60)),0)</f>
        <v>2</v>
      </c>
      <c r="I4085" s="13">
        <f>IF(J4085=0, 0, (K4085-J4085)*1440)</f>
        <v>0</v>
      </c>
      <c r="J4085" s="11"/>
      <c r="K4085" s="11"/>
      <c r="L4085">
        <f>IF(I4085&gt;0, G4085, 0)</f>
        <v>0</v>
      </c>
      <c r="M4085" s="5">
        <f>IF(I4085=0,0,A4085+J4085)</f>
        <v>0</v>
      </c>
      <c r="N4085" s="5">
        <f>IF(I4085&gt;0,A4085+K4085,0)</f>
        <v>0</v>
      </c>
      <c r="O4085" t="s">
        <v>56</v>
      </c>
      <c r="P4085" t="s">
        <v>57</v>
      </c>
      <c r="Q4085">
        <v>0</v>
      </c>
      <c r="R4085">
        <v>0</v>
      </c>
      <c r="S4085">
        <f>IF(I4085&gt;0, A4085, 0)</f>
        <v>0</v>
      </c>
    </row>
    <row r="4086" spans="1:19" x14ac:dyDescent="0.2">
      <c r="A4086" s="1">
        <v>45682</v>
      </c>
      <c r="B4086" s="12" t="s">
        <v>47</v>
      </c>
      <c r="C4086" s="12" t="s">
        <v>34</v>
      </c>
      <c r="E4086" s="12">
        <v>0</v>
      </c>
      <c r="F4086" s="12">
        <v>30</v>
      </c>
      <c r="G4086" s="12">
        <f>ROUND(E4086*(1/(F4086/60)),0)</f>
        <v>0</v>
      </c>
      <c r="I4086" s="13">
        <f>IF(J4086=0, 0, (K4086-J4086)*1440)</f>
        <v>0</v>
      </c>
      <c r="J4086" s="11"/>
      <c r="K4086" s="11"/>
      <c r="L4086">
        <f>IF(I4086&gt;0, G4086, 0)</f>
        <v>0</v>
      </c>
      <c r="M4086" s="5">
        <f>IF(I4086=0,0,A4086+J4086)</f>
        <v>0</v>
      </c>
      <c r="N4086" s="5">
        <f>IF(I4086&gt;0,A4086+K4086,0)</f>
        <v>0</v>
      </c>
      <c r="O4086" t="s">
        <v>56</v>
      </c>
      <c r="P4086" t="s">
        <v>57</v>
      </c>
      <c r="Q4086">
        <v>0</v>
      </c>
      <c r="R4086">
        <v>0</v>
      </c>
      <c r="S4086">
        <f>IF(I4086&gt;0, A4086, 0)</f>
        <v>0</v>
      </c>
    </row>
    <row r="4087" spans="1:19" x14ac:dyDescent="0.2">
      <c r="A4087" s="1">
        <v>45682</v>
      </c>
      <c r="B4087" s="12" t="s">
        <v>43</v>
      </c>
      <c r="C4087" s="12" t="s">
        <v>34</v>
      </c>
      <c r="E4087" s="12">
        <v>0</v>
      </c>
      <c r="F4087" s="12">
        <v>30</v>
      </c>
      <c r="G4087" s="12">
        <f>ROUND(E4087*(1/(F4087/60)),0)</f>
        <v>0</v>
      </c>
      <c r="I4087" s="7">
        <f>IF(J4087=0, 0, (K4087-J4087)*1440)</f>
        <v>0</v>
      </c>
      <c r="L4087">
        <f>IF(I4087&gt;0, G4087, 0)</f>
        <v>0</v>
      </c>
      <c r="M4087" s="5">
        <f>IF(I4087=0,0,A4087+J4087)</f>
        <v>0</v>
      </c>
      <c r="N4087" s="5">
        <f>IF(I4087&gt;0,A4087+K4087,0)</f>
        <v>0</v>
      </c>
      <c r="O4087" t="s">
        <v>56</v>
      </c>
      <c r="P4087" t="s">
        <v>57</v>
      </c>
      <c r="Q4087">
        <v>0</v>
      </c>
      <c r="R4087">
        <v>0</v>
      </c>
      <c r="S4087">
        <f>IF(I4087&gt;0, A4087, 0)</f>
        <v>0</v>
      </c>
    </row>
    <row r="4088" spans="1:19" x14ac:dyDescent="0.2">
      <c r="A4088" s="1">
        <v>45682</v>
      </c>
      <c r="B4088" s="12" t="s">
        <v>33</v>
      </c>
      <c r="C4088" s="12" t="s">
        <v>34</v>
      </c>
      <c r="E4088" s="12">
        <v>0</v>
      </c>
      <c r="F4088" s="12">
        <v>20</v>
      </c>
      <c r="G4088" s="12">
        <f>ROUND(E4088*(1/(F4088/60)),0)</f>
        <v>0</v>
      </c>
      <c r="I4088" s="7">
        <f>IF(J4088=0, 0, (K4088-J4088)*1440)</f>
        <v>10.000000000000044</v>
      </c>
      <c r="J4088" s="11">
        <v>0.48958333333333331</v>
      </c>
      <c r="K4088" s="11">
        <v>0.49652777777777779</v>
      </c>
      <c r="L4088">
        <f>IF(I4088&gt;0, G4088, 0)</f>
        <v>0</v>
      </c>
      <c r="M4088" s="5">
        <f>IF(I4088=0,0,A4088+J4088)</f>
        <v>45682.489583333336</v>
      </c>
      <c r="N4088" s="5">
        <f>IF(I4088&gt;0,A4088+K4088,0)</f>
        <v>45682.496527777781</v>
      </c>
      <c r="O4088" t="s">
        <v>56</v>
      </c>
      <c r="P4088" t="s">
        <v>57</v>
      </c>
      <c r="Q4088">
        <v>0</v>
      </c>
      <c r="R4088">
        <v>0</v>
      </c>
      <c r="S4088">
        <f>IF(I4088&gt;0, A4088, 0)</f>
        <v>45682</v>
      </c>
    </row>
    <row r="4089" spans="1:19" x14ac:dyDescent="0.2">
      <c r="A4089" s="1">
        <v>45682</v>
      </c>
      <c r="B4089" s="12" t="s">
        <v>541</v>
      </c>
      <c r="C4089" s="12" t="s">
        <v>32</v>
      </c>
      <c r="E4089" s="12">
        <v>1</v>
      </c>
      <c r="F4089" s="12">
        <v>20</v>
      </c>
      <c r="G4089" s="12">
        <f>ROUND(E4089*(1/(F4089/60)),0)</f>
        <v>3</v>
      </c>
      <c r="I4089" s="7">
        <f>IF(J4089=0, 0, (K4089-J4089)*1440)</f>
        <v>0</v>
      </c>
      <c r="L4089">
        <f>IF(I4089&gt;0, G4089, 0)</f>
        <v>0</v>
      </c>
      <c r="M4089" s="5">
        <f>IF(I4089=0,0,A4089+J4089)</f>
        <v>0</v>
      </c>
      <c r="N4089" s="5">
        <f>IF(I4089&gt;0,A4089+K4089,0)</f>
        <v>0</v>
      </c>
      <c r="O4089" t="s">
        <v>56</v>
      </c>
      <c r="P4089" t="s">
        <v>57</v>
      </c>
      <c r="Q4089">
        <v>0</v>
      </c>
      <c r="R4089">
        <v>0</v>
      </c>
      <c r="S4089">
        <f>IF(I4089&gt;0, A4089, 0)</f>
        <v>0</v>
      </c>
    </row>
    <row r="13052" spans="10:11" x14ac:dyDescent="0.2">
      <c r="J13052" s="14"/>
      <c r="K13052" s="14"/>
    </row>
    <row r="13054" spans="10:11" x14ac:dyDescent="0.2">
      <c r="J13054" s="14"/>
      <c r="K13054" s="14"/>
    </row>
    <row r="13056" spans="10:11" x14ac:dyDescent="0.2">
      <c r="J13056" s="14"/>
      <c r="K13056" s="14"/>
    </row>
    <row r="13058" spans="10:11" x14ac:dyDescent="0.2">
      <c r="J13058" s="14"/>
      <c r="K13058" s="14"/>
    </row>
    <row r="13060" spans="10:11" x14ac:dyDescent="0.2">
      <c r="J13060" s="14"/>
      <c r="K13060" s="14"/>
    </row>
    <row r="13062" spans="10:11" x14ac:dyDescent="0.2">
      <c r="J13062" s="14"/>
      <c r="K13062" s="14"/>
    </row>
    <row r="13064" spans="10:11" x14ac:dyDescent="0.2">
      <c r="J13064" s="14"/>
      <c r="K13064" s="14"/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>
        <v>0.51081018518518517</v>
      </c>
      <c r="K13082" s="14">
        <v>0.51082175925925921</v>
      </c>
    </row>
    <row r="13084" spans="10:11" x14ac:dyDescent="0.2">
      <c r="J13084" s="14">
        <v>0.51081018518518517</v>
      </c>
      <c r="K13084" s="14">
        <v>0.51082175925925921</v>
      </c>
    </row>
    <row r="13086" spans="10:11" x14ac:dyDescent="0.2">
      <c r="J13086" s="14">
        <v>0.51081018518518517</v>
      </c>
      <c r="K13086" s="14">
        <v>0.51082175925925921</v>
      </c>
    </row>
    <row r="13088" spans="10:11" x14ac:dyDescent="0.2">
      <c r="J13088" s="14">
        <v>0.51081018518518517</v>
      </c>
      <c r="K13088" s="14">
        <v>0.51082175925925921</v>
      </c>
    </row>
    <row r="13090" spans="10:11" x14ac:dyDescent="0.2">
      <c r="J13090" s="14">
        <v>0.51081018518518517</v>
      </c>
      <c r="K13090" s="14">
        <v>0.51082175925925921</v>
      </c>
    </row>
    <row r="13092" spans="10:11" x14ac:dyDescent="0.2">
      <c r="J13092" s="14">
        <v>0.51081018518518517</v>
      </c>
      <c r="K13092" s="14">
        <v>0.51082175925925921</v>
      </c>
    </row>
    <row r="13094" spans="10:11" x14ac:dyDescent="0.2">
      <c r="J13094" s="14">
        <v>0.51081018518518517</v>
      </c>
      <c r="K13094" s="14">
        <v>0.51082175925925921</v>
      </c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</sheetData>
  <autoFilter ref="A4053:S4088" xr:uid="{00000000-0001-0000-0300-000000000000}">
    <sortState xmlns:xlrd2="http://schemas.microsoft.com/office/spreadsheetml/2017/richdata2" ref="A4054:S4089">
      <sortCondition descending="1" ref="G4053:G4089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2025-01-25T11:26:14Z</dcterms:modified>
</cp:coreProperties>
</file>