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teach\OneDrive - Howden Group Ltd\Coding\"/>
    </mc:Choice>
  </mc:AlternateContent>
  <bookViews>
    <workbookView xWindow="0" yWindow="0" windowWidth="28800" windowHeight="12300"/>
  </bookViews>
  <sheets>
    <sheet name="BOM" sheetId="1" r:id="rId1"/>
    <sheet name="GAS 1" sheetId="2" r:id="rId2"/>
    <sheet name="GAS 2" sheetId="6" r:id="rId3"/>
    <sheet name="OIL 1" sheetId="3" r:id="rId4"/>
    <sheet name="OIL 2" sheetId="4" r:id="rId5"/>
    <sheet name="CW" sheetId="5" r:id="rId6"/>
    <sheet name="ORDER TOTAL" sheetId="7" r:id="rId7"/>
    <sheet name="02.11.22 extra order" sheetId="8" r:id="rId8"/>
  </sheets>
  <definedNames>
    <definedName name="_xlnm._FilterDatabase" localSheetId="7" hidden="1">'02.11.22 extra order'!$B$2:$K$7</definedName>
    <definedName name="_xlnm._FilterDatabase" localSheetId="0" hidden="1">BOM!$A$1:$D$904</definedName>
    <definedName name="_xlnm._FilterDatabase" localSheetId="5" hidden="1">CW!$A$2:$G$12</definedName>
    <definedName name="_xlnm._FilterDatabase" localSheetId="1" hidden="1">'GAS 1'!$A$2:$G$23</definedName>
    <definedName name="_xlnm._FilterDatabase" localSheetId="2" hidden="1">'GAS 2'!$A$2:$G$7</definedName>
    <definedName name="_xlnm._FilterDatabase" localSheetId="3" hidden="1">'OIL 1'!$A$2:$G$22</definedName>
    <definedName name="_xlnm._FilterDatabase" localSheetId="4" hidden="1">'OIL 2'!$A$2:$G$12</definedName>
    <definedName name="_xlnm._FilterDatabase" localSheetId="6" hidden="1">'ORDER TOTAL'!$B$2:$K$23</definedName>
  </definedNames>
  <calcPr calcId="162913"/>
</workbook>
</file>

<file path=xl/calcChain.xml><?xml version="1.0" encoding="utf-8"?>
<calcChain xmlns="http://schemas.openxmlformats.org/spreadsheetml/2006/main">
  <c r="I40" i="7" l="1"/>
  <c r="I39" i="7"/>
  <c r="I38" i="7"/>
  <c r="B25" i="2" l="1"/>
  <c r="I28" i="7" l="1"/>
  <c r="I30" i="7"/>
  <c r="I31" i="7"/>
  <c r="I32" i="7"/>
  <c r="I33" i="7"/>
  <c r="I34" i="7"/>
  <c r="I35" i="7"/>
  <c r="I36" i="7"/>
  <c r="I37" i="7"/>
  <c r="I27" i="7"/>
  <c r="C28" i="7"/>
  <c r="C30" i="7"/>
  <c r="C31" i="7"/>
  <c r="C34" i="7"/>
  <c r="C35" i="7"/>
  <c r="C36" i="7"/>
  <c r="C37" i="7"/>
  <c r="C39" i="7"/>
  <c r="C41" i="7"/>
  <c r="E12" i="5" l="1"/>
  <c r="E5" i="5"/>
  <c r="E6" i="5"/>
  <c r="E7" i="5"/>
  <c r="E8" i="5"/>
  <c r="E9" i="5"/>
  <c r="E10" i="5"/>
  <c r="E11" i="5"/>
  <c r="E3" i="5"/>
  <c r="E4" i="5"/>
  <c r="B14" i="5"/>
  <c r="B14" i="4"/>
  <c r="B24" i="3"/>
  <c r="B9" i="6"/>
  <c r="E7" i="6"/>
  <c r="E5" i="6"/>
  <c r="E6" i="6"/>
  <c r="E4" i="6"/>
  <c r="E3" i="6"/>
  <c r="E11" i="4"/>
  <c r="E10" i="4"/>
  <c r="E9" i="4"/>
  <c r="E8" i="4"/>
  <c r="E7" i="4"/>
  <c r="E6" i="4"/>
  <c r="E5" i="4"/>
  <c r="E4" i="4"/>
  <c r="E3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E3" i="3"/>
  <c r="E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</calcChain>
</file>

<file path=xl/comments1.xml><?xml version="1.0" encoding="utf-8"?>
<comments xmlns="http://schemas.openxmlformats.org/spreadsheetml/2006/main">
  <authors>
    <author>Gary Corr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Gary Corr:</t>
        </r>
        <r>
          <rPr>
            <sz val="9"/>
            <color indexed="81"/>
            <rFont val="Tahoma"/>
            <family val="2"/>
          </rPr>
          <t xml:space="preserve">
Gary Corr:
GC added extra as thermowells changing from 1.5" to 2" for 4 instruments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Gary Corr:</t>
        </r>
        <r>
          <rPr>
            <sz val="9"/>
            <color indexed="81"/>
            <rFont val="Tahoma"/>
            <family val="2"/>
          </rPr>
          <t xml:space="preserve">
GC added extra as thermowells changing from 1.5" to 2" for 4 instruments</t>
        </r>
      </text>
    </comment>
  </commentList>
</comments>
</file>

<file path=xl/sharedStrings.xml><?xml version="1.0" encoding="utf-8"?>
<sst xmlns="http://schemas.openxmlformats.org/spreadsheetml/2006/main" count="3029" uniqueCount="1047">
  <si>
    <t>Part Number</t>
  </si>
  <si>
    <t>Unit QTY</t>
  </si>
  <si>
    <t>QTY</t>
  </si>
  <si>
    <t>Description</t>
  </si>
  <si>
    <t>SCW4229903001-01</t>
  </si>
  <si>
    <t>SCW4229903002-01</t>
  </si>
  <si>
    <t>03002-01-Skeleton</t>
  </si>
  <si>
    <t>DIN 1025 - IPE 300-9500</t>
  </si>
  <si>
    <t>DIN 1025 - IPE 300-3342.9</t>
  </si>
  <si>
    <t>SCW4229903002 - 10THK Gusset Plate</t>
  </si>
  <si>
    <t>DIN 1025 - IPE 300-9342.9</t>
  </si>
  <si>
    <t>Jacking Boss</t>
  </si>
  <si>
    <t>SCW4229903002-01-LUG ATTACHMENT</t>
  </si>
  <si>
    <t>SCW42299-03004-01-20 THK PLATE</t>
  </si>
  <si>
    <t>SCW42299-03004-01-30 THK PLATE</t>
  </si>
  <si>
    <t>SCW42299003002-Lifting Boss</t>
  </si>
  <si>
    <t>SCW4229903002-01-02-Drip-Tray</t>
  </si>
  <si>
    <t>DIN EN 10056-1 - L150x90x12-100</t>
  </si>
  <si>
    <t>XXXXX-MKXX-050-STD-H-CS</t>
  </si>
  <si>
    <t>SCW4229903002-01-04-Drip-Tray</t>
  </si>
  <si>
    <t>DIN 1025 - IPE 300-942.9</t>
  </si>
  <si>
    <t>DIN 1025 - IPE 300-992.9</t>
  </si>
  <si>
    <t>Earthing Boss C/S</t>
  </si>
  <si>
    <t>SCW4229903002-01 Baffle Plate-01</t>
  </si>
  <si>
    <t>SCW4229903002-01 Baffle Plate-02</t>
  </si>
  <si>
    <t>SCW4229903002-01 Baffle Plate-03</t>
  </si>
  <si>
    <t>SCW4229903002-01 Baffle Plate-04</t>
  </si>
  <si>
    <t>SCW4229903002-01 Baffle Plate-05</t>
  </si>
  <si>
    <t>SCW4229903002-01 Baffle Plate-06</t>
  </si>
  <si>
    <t>SCW4229903002-01 Baffle Plate-07</t>
  </si>
  <si>
    <t>SCW4229903002-01 Baffle Plate-08</t>
  </si>
  <si>
    <t>DIN EN 10056-1 - L100x100x8-100</t>
  </si>
  <si>
    <t>SCW42299-03002-Access Cover1</t>
  </si>
  <si>
    <t>SCW42299-03002-Square Hollow Section</t>
  </si>
  <si>
    <t>SCW42299-03002-Access Cover</t>
  </si>
  <si>
    <t>SCW42299-03002-0</t>
  </si>
  <si>
    <t>DIN EN 10056-1 - L50x50x6-100_Acoustic Angle4_01</t>
  </si>
  <si>
    <t>ASME B16.5 Flange Welding Neck - Class 150 2 -H-CS</t>
  </si>
  <si>
    <t>SCW42299-03002-10Thk Silencer Support Plate</t>
  </si>
  <si>
    <t>SCW42299-03002-10Thk Silencer Support Plate_2</t>
  </si>
  <si>
    <t>SCW42299-03002-15Thk Silencer Support gusset 1</t>
  </si>
  <si>
    <t>SCW42299-03002-15Thk Silencer Support gusset 2</t>
  </si>
  <si>
    <t>DIN 1026-2 - UPE 180 - 470</t>
  </si>
  <si>
    <t>GUSSET, PFC: 150 x 75 x 18</t>
  </si>
  <si>
    <t>DIN EN 10056-1 - L80x80x8-712.9</t>
  </si>
  <si>
    <t>DIN 1025 - IPE 300-296.45</t>
  </si>
  <si>
    <t>DIN 1025 - IPE 300-286.45</t>
  </si>
  <si>
    <t>DIN EN 10056-1 - L100x50x6-1115.9</t>
  </si>
  <si>
    <t>SCW4229903002-01 - 280x140x25 Mounting Plate</t>
  </si>
  <si>
    <t>SCW4229903003-01</t>
  </si>
  <si>
    <t>SCW4229903003-01_Skeleton</t>
  </si>
  <si>
    <t>DIN 1025 - IPE 300-2810</t>
  </si>
  <si>
    <t>DIN 1025 - IPE 300-1450</t>
  </si>
  <si>
    <t>DIN 1025 - IPB 180-100</t>
  </si>
  <si>
    <t>SCW4229903002-01 Motor Pad</t>
  </si>
  <si>
    <t>SCW4229903002-01 Gearbox Pad</t>
  </si>
  <si>
    <t>XXXXX-MKXX-080-40-H-CS</t>
  </si>
  <si>
    <t>DIN 1025 - IPE 300-3310</t>
  </si>
  <si>
    <t>DIN 1025 - IPE 300-1205</t>
  </si>
  <si>
    <t>SCW4229903002-01 Compressor Pad</t>
  </si>
  <si>
    <t>SCW4229903002-01 Compressor Pad 2</t>
  </si>
  <si>
    <t>SCW4229903003-01 Motor Gusset</t>
  </si>
  <si>
    <t>SCW4229903003-01 Gearbox Gusset</t>
  </si>
  <si>
    <t>SCW4229903003-01 Compressor Gusset</t>
  </si>
  <si>
    <t>DIN 1025 - IPE 300-6120</t>
  </si>
  <si>
    <t>SCW4229903003 10 THK PLATE</t>
  </si>
  <si>
    <t>SCW4229903003 10 THK PLATE_2</t>
  </si>
  <si>
    <t>DIN 1025 - IPE 300-665</t>
  </si>
  <si>
    <t>DIN 1025 - IPE 300-950</t>
  </si>
  <si>
    <t>SCW4229903002-01 Motor Upright-2</t>
  </si>
  <si>
    <t>DIN EN 10056-1 - L80x80x8-100_Acoustic</t>
  </si>
  <si>
    <t>SCW4229903003 - 50x50x8 RSA LP JACKING</t>
  </si>
  <si>
    <t>SCW4229903003-01 - Cut Out Gusset 1</t>
  </si>
  <si>
    <t>SCW4229903003-01 - Cut Out Gusset 2</t>
  </si>
  <si>
    <t>Gearbox Coupling Guard Support Plate_Skid 1</t>
  </si>
  <si>
    <t>SCW4229903002-02 Coupling Guard Support Gusset-Skid 1</t>
  </si>
  <si>
    <t>SCW42299-01-03004</t>
  </si>
  <si>
    <t>SCW42299-01-03004-45 THK VERTICAL PLATE</t>
  </si>
  <si>
    <t>SCW42299-01-03004-30 THK HORIZONTAL PLATE</t>
  </si>
  <si>
    <t>SCW42299-01-03004-PADEYE</t>
  </si>
  <si>
    <t>SCW42299-01-03004-30 THK GUSSET PLATE</t>
  </si>
  <si>
    <t>2in #150 SW GASKET - OIL 1</t>
  </si>
  <si>
    <t>Gate150-05</t>
  </si>
  <si>
    <t>HD03001</t>
  </si>
  <si>
    <t>HD030011</t>
  </si>
  <si>
    <t>SCW42299_CHOCK PLATE</t>
  </si>
  <si>
    <t>SCW42299_PTFE</t>
  </si>
  <si>
    <t>SCW42299-M20 Extra Large Washer Form G</t>
  </si>
  <si>
    <t>SCW42299-M20 Hex Nut</t>
  </si>
  <si>
    <t>SCW42299-M20 Hex Locknut</t>
  </si>
  <si>
    <t>ANSI B18.2.3.5M - M20 x 2.5 x 80</t>
  </si>
  <si>
    <t>SCW4229904042-01-01:1</t>
  </si>
  <si>
    <t>8in #300 SW GASKET - GAS 2</t>
  </si>
  <si>
    <t>ASME B16.5 Flange Welding Neck - Class 300 8 -H-CS</t>
  </si>
  <si>
    <t>ASME B16.9 Long Radius 90 Deg Elbow 8 - Schedule 40</t>
  </si>
  <si>
    <t>ASME B16.5 Flange Welding Neck - Class 300 4</t>
  </si>
  <si>
    <t>SCW42299040042-01-01-4in SchSTD Stub Pipe reinforce pad-01</t>
  </si>
  <si>
    <t>ASME B16.5 Flange Welding Neck - Class 300 2</t>
  </si>
  <si>
    <t>ASME B16.5 RF Flange Socket Welding - Class 3001 1/2 - H-CS</t>
  </si>
  <si>
    <t>SCW42299040042-01-01-2in SchXS Stub Pipe reinforce pad-01</t>
  </si>
  <si>
    <t>10in x 8in #300 REDUCING WELDNECK FLANGE H-CS-1</t>
  </si>
  <si>
    <t>10in #300 SW GASKET - GAS 2</t>
  </si>
  <si>
    <t>SCW42299040042-01-01-2in SchXS Stub Pipe-01</t>
  </si>
  <si>
    <t>SCW42299040042-01-01-4in SchSTD Stub Pipe-01</t>
  </si>
  <si>
    <t>1.5 Cl6000 Half Coupling - CS 8in</t>
  </si>
  <si>
    <t>0.75 Cl6000 Half Coupling - CS 10in</t>
  </si>
  <si>
    <t>1 1/2in #300 SW GASKET - GAS 1</t>
  </si>
  <si>
    <t>SCW4229910999 - TW1</t>
  </si>
  <si>
    <t/>
  </si>
  <si>
    <t>SCW42299_0.75in Gate Valve_1</t>
  </si>
  <si>
    <t>ASME B16.11 Tee - Class 6000 1/2</t>
  </si>
  <si>
    <t>ASME B16.11 90 Deg Elbow - Class 6000 1/2</t>
  </si>
  <si>
    <t>SCW42299_0.5in Gate Valve_1</t>
  </si>
  <si>
    <t>ASME B16.5 RF Flange Socket Welding - Class 3001/2 - H-CS</t>
  </si>
  <si>
    <t>1/2in #300 SW GASKET - GAS 1</t>
  </si>
  <si>
    <t>XXXXX-MKXX-015-160-</t>
  </si>
  <si>
    <t>12in #300 SW GASKET - GAS 1</t>
  </si>
  <si>
    <t>SCW4229904041-01-01:1</t>
  </si>
  <si>
    <t>ASME B16.9 Long Radius 90 Deg Elbow 10 - Schedule 40</t>
  </si>
  <si>
    <t>ASME B16.5 Flange Welding Neck - Class 300 10 -H-CS</t>
  </si>
  <si>
    <t>10in #300 SW GASKET - GAS 1</t>
  </si>
  <si>
    <t>SCW42299040042-01-01-10 x 2in SchXS Stub Pipe reinforce pad-01</t>
  </si>
  <si>
    <t>SCW4229904025-01-01</t>
  </si>
  <si>
    <t>ASME B16.9 Reducer16x10- SCH40</t>
  </si>
  <si>
    <t>ASME B16.5 Flange Welding Neck - Class 300 16</t>
  </si>
  <si>
    <t>1.5 Cl6000 Half Coupling - CS 10in</t>
  </si>
  <si>
    <t>0.75 Cl6000 Half Coupling - CS 10in_1</t>
  </si>
  <si>
    <t>SCW42299040041-01-01-10in x 6in SchXS Stub Pipe-01</t>
  </si>
  <si>
    <t>ASME B16.5 Flange Welding Neck - Class 300 6</t>
  </si>
  <si>
    <t>SCW42299040041-01-01-10 x 6in SchXS Stub Pipe reinforce pad-01</t>
  </si>
  <si>
    <t>SCW42299040042-01-01-10in x 2in SchXS Stub Pipe-01</t>
  </si>
  <si>
    <t>SCW42299_1.5in Gate Valve_1</t>
  </si>
  <si>
    <t>SCW4229904041-02-01:1</t>
  </si>
  <si>
    <t>8in #300 SW GASKET - GAS 1</t>
  </si>
  <si>
    <t>SCW4229904025-02-01</t>
  </si>
  <si>
    <t>0.75 Cl6000 Half Coupling - CS 8in_1</t>
  </si>
  <si>
    <t>SCW4229904042-02-01:1</t>
  </si>
  <si>
    <t>8in x 6in #300 REDUCING WELDNECK FLANGE H-CS-1</t>
  </si>
  <si>
    <t>ASME B16.9 Long Radius 90 Deg Elbow 6 - Schedule STD</t>
  </si>
  <si>
    <t>6in #300 SW GASKET - GAS 2</t>
  </si>
  <si>
    <t>SCW4229904043-01-01:1</t>
  </si>
  <si>
    <t>6in #300 SW GASKET - GAS 1</t>
  </si>
  <si>
    <t>ASME B16.9 Reducer6x3- SCHSTD</t>
  </si>
  <si>
    <t>ASME B16.5 Flange Welding Neck - Class 300 3</t>
  </si>
  <si>
    <t>SCW4229904043-02-01:1</t>
  </si>
  <si>
    <t>2in #300 SW GASKET - GAS 1</t>
  </si>
  <si>
    <t>ASME B16.9 Long Radius 90 Deg Elbow 2 - Schedule XS</t>
  </si>
  <si>
    <t>2-XV-22103</t>
  </si>
  <si>
    <t>SCW4229903040-01-01</t>
  </si>
  <si>
    <t>SCW4229903040-01-01_Skeleton</t>
  </si>
  <si>
    <t>EURONORM 53-62 - HE 160 A-3860</t>
  </si>
  <si>
    <t>EURONORM 53-62 - HE 160 A-1777</t>
  </si>
  <si>
    <t>EURONORM 53-62 - HE 160 A-3685</t>
  </si>
  <si>
    <t>SCW4229903040-01-01-15 THK PLATE</t>
  </si>
  <si>
    <t>EURONORM 53-62 - HE 160 A-994</t>
  </si>
  <si>
    <t>EURONORM 53-62 - HE 160 A-1102</t>
  </si>
  <si>
    <t>EURONORM 53-62 - HE 160 A-777</t>
  </si>
  <si>
    <t>EURONORM 53-62 - HE 160 A-2918</t>
  </si>
  <si>
    <t>EURONORM 53-62 - HE 160 A-3700</t>
  </si>
  <si>
    <t>SCW4229903040-01-01_CrossBrace 1</t>
  </si>
  <si>
    <t>SCW4229903040 - UPE 160 Fixing Plate</t>
  </si>
  <si>
    <t>DIN 1026-2 - UPE 160 - 2358.90822</t>
  </si>
  <si>
    <t>SCW4229903040-01-01_CrossBrace 2</t>
  </si>
  <si>
    <t>DIN 1026-2 - UPE 160 - 3000</t>
  </si>
  <si>
    <t>SCW4229903040-10 THK gusset</t>
  </si>
  <si>
    <t>SCW4229903040-03-01_10thk Plate</t>
  </si>
  <si>
    <t>DIN 1026-2 - UPE 160 - 1000</t>
  </si>
  <si>
    <t>EURONORM 53-62 - HE 160 A-934</t>
  </si>
  <si>
    <t>SCW4229907042-01-01:1</t>
  </si>
  <si>
    <t>ASME B16.5 Flange Welding Neck - Class 150 2 -H-316SS</t>
  </si>
  <si>
    <t>ASME B16.9 Long Radius 90 Deg Elbow 2 - Schedule 40S</t>
  </si>
  <si>
    <t>2in #150 SW GASKET - OIL 2</t>
  </si>
  <si>
    <t>ASME B16.5 Flange Welding Neck - Class 150 1 -H-304SS</t>
  </si>
  <si>
    <t>1in #150 SW GASKET - OIL 1</t>
  </si>
  <si>
    <t>Weldolet_Reducing_ExtraExtraStrong-1-2</t>
  </si>
  <si>
    <t>ASME B16.5 Flange Reducing Threaded - Class 150 1  x 1/2 -H-304SS</t>
  </si>
  <si>
    <t>0.75 Cl3000 Half Coupling - SS 2in</t>
  </si>
  <si>
    <t>ASME B16.11 Coupling Threaded - Class 3000 1/2 x 1/2, CTC3000</t>
  </si>
  <si>
    <t>4in Gauge-02</t>
  </si>
  <si>
    <t>SCW4229907044-01-01:1</t>
  </si>
  <si>
    <t>SCW4229907044-3in Pad Gasket</t>
  </si>
  <si>
    <t>SCW4229907044-Compressor Drain Flange</t>
  </si>
  <si>
    <t>ASME B16.9 Long Radius 90 Deg Elbow 3 - Schedule 40S</t>
  </si>
  <si>
    <t>SCW4229907044-01-MK01-75-40S-01</t>
  </si>
  <si>
    <t>ASME B16.5 Flange Welding Neck - Class 150 3 -H-316SS</t>
  </si>
  <si>
    <t>3in #150 SW GASKET - OIL 2</t>
  </si>
  <si>
    <t>3 inch #150 SIGHT GLASS</t>
  </si>
  <si>
    <t>SCW4229907044-01-02:1</t>
  </si>
  <si>
    <t>SCW4229907044-01-02-MK01-75-40S-01</t>
  </si>
  <si>
    <t>SCW4229907044-01-MK01-75-40S-02_trial2</t>
  </si>
  <si>
    <t>SCW4229907044-01-MK01-75-40S-02_trial3</t>
  </si>
  <si>
    <t>SCW4229907044-01-03:1</t>
  </si>
  <si>
    <t>SCW4229907044-01-03-MK01-75-40S-01</t>
  </si>
  <si>
    <t>SCW4229907044-01-MK01-75-40S-03-02</t>
  </si>
  <si>
    <t>SCW4229907044-01-MK01-75-40S-03-01</t>
  </si>
  <si>
    <t>SCW4229907044-01-04:1</t>
  </si>
  <si>
    <t>SCW4229907044-01-04-MK01-75-40S-01</t>
  </si>
  <si>
    <t>3in #150 SW GASKET - OIL 1</t>
  </si>
  <si>
    <t>SCW4229907044-01-MK01-75-40S-02_1</t>
  </si>
  <si>
    <t>SCW4229907044-01-MK01-75-40S-02</t>
  </si>
  <si>
    <t>SCW4229907044-01-05:1</t>
  </si>
  <si>
    <t>ASME B16.5 Flange Welding Neck - Class 150 8 -H-316SS</t>
  </si>
  <si>
    <t>ASME B16.9 Cap 8 - Schedule 10S</t>
  </si>
  <si>
    <t>SCW4229907044-01-05-3inx8in Sch40 Stub Pipe-01</t>
  </si>
  <si>
    <t>SCW4229907044-01-05-3inx8in Sch40 Stub Pipe-02</t>
  </si>
  <si>
    <t>SCW4229907044-01-05-2inx8in Sch40 Stub Pipe-01</t>
  </si>
  <si>
    <t>SCW4229907044-01-06:1</t>
  </si>
  <si>
    <t>SCW4229907044-01-MK01-75-40S-06-1</t>
  </si>
  <si>
    <t>2 inch #150 SIGHT GLASS</t>
  </si>
  <si>
    <t>SCW4229907044-01-MK01-75-40S-06-2</t>
  </si>
  <si>
    <t>SCW4229907044-01-MK01-75-40S-06-3</t>
  </si>
  <si>
    <t>4in #150 SW GASKET - OIL 2</t>
  </si>
  <si>
    <t>ASME B16.5 Flange Welding Neck - Class 150 4 -H-316SS</t>
  </si>
  <si>
    <t>ASME B16.9 Eccentric Reducer 4 - Schedule 40</t>
  </si>
  <si>
    <t>SCW4229907043-01-05:1</t>
  </si>
  <si>
    <t>2in #300 SW GASKET - GAS 2</t>
  </si>
  <si>
    <t>ASME B16.5 RF Flange Socket Welding - Class 1501 1/2- H-CS</t>
  </si>
  <si>
    <t>SCW4229906041-01-03:1</t>
  </si>
  <si>
    <t>ASME B16.11 90 Deg Elbow - Class 3000 1 1/2</t>
  </si>
  <si>
    <t>ASME B16.11 Tee - Class 3000 1 1/2</t>
  </si>
  <si>
    <t>3/4''NB ANSI #300 C.N.A.F. GASKET</t>
  </si>
  <si>
    <t>ASME B16.5 RF Flange Socket Welding - Class 3003/4 - H-CS</t>
  </si>
  <si>
    <t>ASME B16.5 RF Flange Socket Welding - Class 1501- H-CS</t>
  </si>
  <si>
    <t>1''NB ANSI #150 C.N.A.F. GASKET - 1.6 THK</t>
  </si>
  <si>
    <t>ASME B16.11 90 Deg Elbow - Class 3000 1</t>
  </si>
  <si>
    <t>#3000 Socketweld Reducing Coupling-03</t>
  </si>
  <si>
    <t>#3000 Socketweld Reducing Coupling-06</t>
  </si>
  <si>
    <t>1 1/2''NB ANSI #150 C.N.A.F. GASKET - 1.6 THK</t>
  </si>
  <si>
    <t>SCW4229906042-01-02:1</t>
  </si>
  <si>
    <t>SCW4229906042-Flow Meter</t>
  </si>
  <si>
    <t>1/2in #150 SW GASKET - CW</t>
  </si>
  <si>
    <t>Gate150-01</t>
  </si>
  <si>
    <t>ASME B16.5 RF Flange Reducing Threaded - Class 1501/2  x 1/2- H-CS</t>
  </si>
  <si>
    <t>SCW4229906042-01-03:1</t>
  </si>
  <si>
    <t>SCW4229906042-01-04:1</t>
  </si>
  <si>
    <t>SCW4229908001A</t>
  </si>
  <si>
    <t>SCW4229918001A</t>
  </si>
  <si>
    <t>SCW4229904047-01-01</t>
  </si>
  <si>
    <t>SCW4229904047-Stage 1- Suction Paddle SpacerTemp</t>
  </si>
  <si>
    <t>SCW4229904047-Stage 1- Suction Paddle Spacer Mesh</t>
  </si>
  <si>
    <t>SCW4229905001-01-01</t>
  </si>
  <si>
    <t>XXXXX-MKXX-250-XS-H-CS</t>
  </si>
  <si>
    <t>SCW4229905001-01-01-Shell</t>
  </si>
  <si>
    <t>XXXXX-MKXX-300-XS-H-CS</t>
  </si>
  <si>
    <t>05-S10</t>
  </si>
  <si>
    <t>05-S10 Outside Perforated Plate</t>
  </si>
  <si>
    <t>05-S10 End Plate</t>
  </si>
  <si>
    <t xml:space="preserve">05-S10 Element </t>
  </si>
  <si>
    <t>05-S10 Spacer Ring</t>
  </si>
  <si>
    <t>SCW4229905001-01-01-10IN Retaining Plate</t>
  </si>
  <si>
    <t>SCW4229905001-01-01-12IN Retaining Plate</t>
  </si>
  <si>
    <t>SCW4229905001-01-01-Retaining Ring</t>
  </si>
  <si>
    <t>ASME B16.9 Reducer18x12- SCHXS</t>
  </si>
  <si>
    <t>ASME B16.9 Reducer18x10- SCHXS</t>
  </si>
  <si>
    <t>SCW4229905001 - Nameplate bracket</t>
  </si>
  <si>
    <t>SCW4229905001-01 5 THK PLATE</t>
  </si>
  <si>
    <t>SCW4229905001 nameplate</t>
  </si>
  <si>
    <t>ASME B16.5 Flange Welding Neck - Class 300 12</t>
  </si>
  <si>
    <t>SCW4229905001-01-Wire Pack 1</t>
  </si>
  <si>
    <t>SCW4229905001-01-Wire Pack 4</t>
  </si>
  <si>
    <t>SCW4229905001-01-Wire Pack 5</t>
  </si>
  <si>
    <t>SCW4229905001-01-Wire Pack 6</t>
  </si>
  <si>
    <t>SCW3495905001-0.75 Cl300 Pad Flange</t>
  </si>
  <si>
    <t>SCW4229905001-0.75 Cl300 Pad Flange 10in</t>
  </si>
  <si>
    <t>SCW4229905001-01-1 Cl300 Pad Flange 10in</t>
  </si>
  <si>
    <t>3/4in #300 SW GASKET - GAS 1</t>
  </si>
  <si>
    <t>ASME B16.5 RF Flange Blind - Class 300 3/4 - H-CS</t>
  </si>
  <si>
    <t>1in #300 SW GASKET - GAS 1</t>
  </si>
  <si>
    <t>ASME B16.5 RF Flange Blind - Class 300 1 - H-CS</t>
  </si>
  <si>
    <t>SCW4229905005-01-01</t>
  </si>
  <si>
    <t>05-S08</t>
  </si>
  <si>
    <t>05-S08 Outside Perforated Plate</t>
  </si>
  <si>
    <t>05-S08 End Plate</t>
  </si>
  <si>
    <t xml:space="preserve">05-S08 Element </t>
  </si>
  <si>
    <t>05-S08 Spacer Ring</t>
  </si>
  <si>
    <t>SCW4229905005-01-01-Shell</t>
  </si>
  <si>
    <t>SCW4229905005-01-01-8IN Retaining Plate</t>
  </si>
  <si>
    <t>XXXXX-MKXX-200-XS-H-CS</t>
  </si>
  <si>
    <t>ASME B16.9 Reducer16x8- SCHXS</t>
  </si>
  <si>
    <t>SCW4229905005-01-01-12IN Retaining Plate</t>
  </si>
  <si>
    <t>ASME B16.9 Reducer16x12- SCHXS</t>
  </si>
  <si>
    <t>SCW4229905005-01-01-Retaining Ring</t>
  </si>
  <si>
    <t>SCW4229905005-01-Wire Pack 1</t>
  </si>
  <si>
    <t>SCW4229905005-01-Wire Pack 2</t>
  </si>
  <si>
    <t>SCW4229905005-01-Wire Pack 3</t>
  </si>
  <si>
    <t>SCW4229905005-01-Wire Pack 4</t>
  </si>
  <si>
    <t>SCW4229905005 - Nameplate bracket</t>
  </si>
  <si>
    <t>SCW4229905005 nameplate</t>
  </si>
  <si>
    <t>SCW4229905005-01 5 THK PLATE</t>
  </si>
  <si>
    <t>SCW4229905005-0.75 Cl300 Pad Flange</t>
  </si>
  <si>
    <t>SCW4229905005-0.75 Cl300 Pad Flange - 8in</t>
  </si>
  <si>
    <t>SCW4229905005-01-1 Cl300 Pad Flange 8n</t>
  </si>
  <si>
    <t>SCW4229905011-01-01</t>
  </si>
  <si>
    <t>05-D08</t>
  </si>
  <si>
    <t>05-D08 Outside Perforated Plate</t>
  </si>
  <si>
    <t>05-D08 End Plate</t>
  </si>
  <si>
    <t xml:space="preserve">05-D08 Element </t>
  </si>
  <si>
    <t>05-D08 Spacer Ring</t>
  </si>
  <si>
    <t>SCW4229905011-01-01-Shell</t>
  </si>
  <si>
    <t>SCW4229905011-01-01-8IN Retaining Plate</t>
  </si>
  <si>
    <t>SCW4229905011-01-01-Cone</t>
  </si>
  <si>
    <t>SCW4229905001-0.75 Cl300 Pad Flange - 8in</t>
  </si>
  <si>
    <t>SCW4229905001-01-1 Cl300 Pad Flange 8n</t>
  </si>
  <si>
    <t>SCW4229905011-01-01-Retaining Ring</t>
  </si>
  <si>
    <t>SCW4229905011-01-Wire Pack 1</t>
  </si>
  <si>
    <t>SCW4229905011-01-Wire Pack 6</t>
  </si>
  <si>
    <t>SCW4229905011-01-Wire Pack 2</t>
  </si>
  <si>
    <t>SCW4229905011-01-Wire Pack 3</t>
  </si>
  <si>
    <t>SCW4229905011 - Nameplate bracket</t>
  </si>
  <si>
    <t>SCW4229905011 nameplate</t>
  </si>
  <si>
    <t>SCW4229905011-01 5 THK PLATE</t>
  </si>
  <si>
    <t>SCW42299005011- PAD EYE</t>
  </si>
  <si>
    <t>SCW4229905001-01-1 Cl300 Pad Flange Drain</t>
  </si>
  <si>
    <t>SCW4229905011 FOOT</t>
  </si>
  <si>
    <t>SCW4229905011 FOOT TOP PLATE</t>
  </si>
  <si>
    <t>SCW4229905011 FEET GUSSET 2</t>
  </si>
  <si>
    <t>SCW4229905011 FEET</t>
  </si>
  <si>
    <t>SCW4229905011 FEET GUSSET 3</t>
  </si>
  <si>
    <t>SCW4229905011-01-01-8in SCH XS Pipe_2 - 1</t>
  </si>
  <si>
    <t>SCW4229905011 FOOT_2</t>
  </si>
  <si>
    <t>SCW4229905011 FEET_2</t>
  </si>
  <si>
    <t>SCW4229905015-01-01</t>
  </si>
  <si>
    <t>05-D06</t>
  </si>
  <si>
    <t>05-D06 Outside Perforated Plate</t>
  </si>
  <si>
    <t>05-D06 End Plate</t>
  </si>
  <si>
    <t xml:space="preserve">05-D06 Element </t>
  </si>
  <si>
    <t>05-D06 Spacer Ring</t>
  </si>
  <si>
    <t>SCW4229905015-01-01-Shell</t>
  </si>
  <si>
    <t>SCW4229905015-01-01-6IN Retaining Plate</t>
  </si>
  <si>
    <t>ASME B16.9 Reducer14x6- SCHXS</t>
  </si>
  <si>
    <t>XXXXX-MKXX-150-XS-H-CS</t>
  </si>
  <si>
    <t>SCW42299005015- PAD EYE</t>
  </si>
  <si>
    <t>SCW4229905015 - Nameplate bracket</t>
  </si>
  <si>
    <t>SCW4229905015 nameplate</t>
  </si>
  <si>
    <t>SCW4229905015-01 5 THK PLATE</t>
  </si>
  <si>
    <t>SCW4229905015-01-Wire Pack 1</t>
  </si>
  <si>
    <t>SCW4229905015-01-Wire Pack 2</t>
  </si>
  <si>
    <t>SCW4229905015-01-01-Retaining Ring</t>
  </si>
  <si>
    <t>SCW4229905015-01-Wire Pack 3</t>
  </si>
  <si>
    <t>SCW4229905015-01-Wire Pack 4</t>
  </si>
  <si>
    <t>SCW4229905015-0.75 Cl300 Pad Flange - 6in</t>
  </si>
  <si>
    <t>SCW4229905015-01-1 Cl300 Pad Flange 6in</t>
  </si>
  <si>
    <t>SCW4229905015-01-1 Cl300 Pad Flange Drain Flange</t>
  </si>
  <si>
    <t>ASME B16.9 Long Radius 90 Deg Elbow 6 - Schedule XS</t>
  </si>
  <si>
    <t>SCW4229903011-01-01_Drive End 1st stage</t>
  </si>
  <si>
    <t>SCW4229903011-01-01_NDE 1st stage</t>
  </si>
  <si>
    <t>SCW4229903011-02-01_DE 2nd Stage</t>
  </si>
  <si>
    <t>SCW4229903011-02-01_NDE 2nd Stage</t>
  </si>
  <si>
    <t>SCW4229905020-01-01</t>
  </si>
  <si>
    <t>HP20019305020-01-01</t>
  </si>
  <si>
    <t>SCW4229905020-AIR INLET_1</t>
  </si>
  <si>
    <t>SCW4229905020-EXHAUST_1</t>
  </si>
  <si>
    <t>Protecta AM210 M12 Anchor point</t>
  </si>
  <si>
    <t>Comp Drain Assembly 1</t>
  </si>
  <si>
    <t>16MSC16R</t>
  </si>
  <si>
    <t>Parker A-Lok - 90° Elbow - Fractional Tube 1</t>
  </si>
  <si>
    <t>Parker A-Lok - Fractional Tube 1</t>
  </si>
  <si>
    <t>Parker A-Lok Male Taper Thread - Fractional Tube 1 x 1</t>
  </si>
  <si>
    <t>ASME B16.5 Flange Reducing Threaded - Class 150 1  x 3/4 -H-316SS</t>
  </si>
  <si>
    <t>SCW42299014043-01-01:1</t>
  </si>
  <si>
    <t>ASME B16.5 RF Flange Socket Welding - Class 3001 - H-CS</t>
  </si>
  <si>
    <t>SCW42299014043-02-01:1</t>
  </si>
  <si>
    <t>Gate300-03</t>
  </si>
  <si>
    <t>ASME B16.11 Tee - Class 3000 1</t>
  </si>
  <si>
    <t>SCW4229911001-01_A</t>
  </si>
  <si>
    <t>SCW4229903012-01-_NDE</t>
  </si>
  <si>
    <t>G4229909001-01-01_Rev01</t>
  </si>
  <si>
    <t>SCW4229907042-01-02:1</t>
  </si>
  <si>
    <t>1in #300 SW GASKET - OIL 1</t>
  </si>
  <si>
    <t>ASME B16.5 Flange Welding Neck - Class 300 1 -H-304SS</t>
  </si>
  <si>
    <t>ASME B16.9 Long Radius 90 Deg Elbow 1 - Schedule 40S</t>
  </si>
  <si>
    <t>SCW4229907042-01-03:1</t>
  </si>
  <si>
    <t>SCW4229910305-02-01-Placeholder</t>
  </si>
  <si>
    <t>SCW4229907042-01-04:1</t>
  </si>
  <si>
    <t>SCW4229907042-01-05:1</t>
  </si>
  <si>
    <t>SCW4229907042-01-06.Rework:1</t>
  </si>
  <si>
    <t>SCW4229907042-01-07:1</t>
  </si>
  <si>
    <t>SCW4229907042-01-08:1</t>
  </si>
  <si>
    <t>SCW4229907042-01-09:1</t>
  </si>
  <si>
    <t>SCW4229907043-01-01:1</t>
  </si>
  <si>
    <t>Part1-03</t>
  </si>
  <si>
    <t>ASME B16.11 Tee - Class 3000 1/2</t>
  </si>
  <si>
    <t>ASME B16.11 90 Deg Elbow - Class 3000 1/2</t>
  </si>
  <si>
    <t>ASME B16.9 Reducing Outlet Tee 1 x 3/4 - Schedule 40S</t>
  </si>
  <si>
    <t>SCW4229912001</t>
  </si>
  <si>
    <t>SCW4229903022-01</t>
  </si>
  <si>
    <t>SCW4229903022-01 - PS06-01</t>
  </si>
  <si>
    <t>BS 4848 - 50x50x5-1-01</t>
  </si>
  <si>
    <t>1 1/2'' U-BOLT, NOT TO GRIP</t>
  </si>
  <si>
    <t>SCW4229903022-01 - PS06-02</t>
  </si>
  <si>
    <t>BS 4848 - 30x30x5-1-03</t>
  </si>
  <si>
    <t>1'' U-BOLT, NOT TO GRIP</t>
  </si>
  <si>
    <t>SCW4229903022-01 - PS06-03</t>
  </si>
  <si>
    <t>SCW4229903022-01 - PS06-04</t>
  </si>
  <si>
    <t>BS 4848 - 30x30x5-1-01</t>
  </si>
  <si>
    <t>SCW4229903022-01 - PS06-06</t>
  </si>
  <si>
    <t>SCW4229903022-01 - 140x70x10 Fixing Plate</t>
  </si>
  <si>
    <t>BS 4848 - 50x50x5-1-02</t>
  </si>
  <si>
    <t>SCW4229903022-01 - PS06-05</t>
  </si>
  <si>
    <t>SCW4229903022-01 - PS06-07</t>
  </si>
  <si>
    <t>BS 4848 - 50x50x5-1-04</t>
  </si>
  <si>
    <t>BS 4848 - 50x50x5-1-03</t>
  </si>
  <si>
    <t>SCW4229903022-01 - 155x50x20 Fixing Plate</t>
  </si>
  <si>
    <t>SCW4229903023-01</t>
  </si>
  <si>
    <t>SCW4229903023-01 - PS07-02</t>
  </si>
  <si>
    <t>SCW4229903023-01 - 140x70x10 Fixing Plate</t>
  </si>
  <si>
    <t>BS 4848 - 50x50x5-1-10</t>
  </si>
  <si>
    <t>BS 4848 - 50x50x5-1-19</t>
  </si>
  <si>
    <t>U-Bolts-Insulated-Not-To-Grip-DN050</t>
  </si>
  <si>
    <t>SCW4229903023-01 - PS07-03</t>
  </si>
  <si>
    <t>SCW4229903023-01 - 210x70x10 Fixing Plate</t>
  </si>
  <si>
    <t>BS 4 - 100 x 50-08</t>
  </si>
  <si>
    <t>BS 4848 - 50x50x5-1-15</t>
  </si>
  <si>
    <t>SCW4229903023-01 - PS07-04</t>
  </si>
  <si>
    <t>SCW4229903023-01 - PFC 125x65</t>
  </si>
  <si>
    <t>SCW4229903023-01 - 175x150x10 Fixing Plate</t>
  </si>
  <si>
    <t>SCW4229903023-01 - PS07-05</t>
  </si>
  <si>
    <t>BS 4848 - 50x50x5-1-06</t>
  </si>
  <si>
    <t>BS 4848 - 50x50x5-1-05</t>
  </si>
  <si>
    <t>SCW4229903023-01 - PS07-06</t>
  </si>
  <si>
    <t>SCW4229903023-01 - PS07-07</t>
  </si>
  <si>
    <t>BS 4 - 100 x 50-03</t>
  </si>
  <si>
    <t>BS 4848 - 50x50x5-1-08</t>
  </si>
  <si>
    <t>BS 4848 - 30x30x5-1-04</t>
  </si>
  <si>
    <t>U-Bolts-Insulated-Not-To-Grip-DN080</t>
  </si>
  <si>
    <t>SCW4229903023-01 - PS07-09</t>
  </si>
  <si>
    <t>BS 4 - 100 x 50-04</t>
  </si>
  <si>
    <t>BS 4848 - 50x50x5-1-07</t>
  </si>
  <si>
    <t>SCW4229903023-01 - PS07-10</t>
  </si>
  <si>
    <t>BS 4 - 100 x 50-01</t>
  </si>
  <si>
    <t>SCW4229903023-01 - PS07-11</t>
  </si>
  <si>
    <t>BS 4848 - 50x50x5-1-12</t>
  </si>
  <si>
    <t>SCW4229903023-01 - PS07-12</t>
  </si>
  <si>
    <t>BS 4 - 100 x 50-07</t>
  </si>
  <si>
    <t>BS 4848 - 50x50x5-1-17</t>
  </si>
  <si>
    <t>SCW4229903023-01 - PS07-13</t>
  </si>
  <si>
    <t>BS 4 - 100 x 50-02</t>
  </si>
  <si>
    <t>SCW4229903023-01 - PS07-14</t>
  </si>
  <si>
    <t>BS 4 - 100 x 50-06</t>
  </si>
  <si>
    <t>BS 4848 - 50x50x5-1-18</t>
  </si>
  <si>
    <t>SCW4229903023-01 - PS07-15</t>
  </si>
  <si>
    <t>BS 4 - 100 x 50-09</t>
  </si>
  <si>
    <t>SCW4229903023-01 - PS07-16</t>
  </si>
  <si>
    <t>SCW4229903023-01 - 260x90x10 Fixing Plate</t>
  </si>
  <si>
    <t>BS 4 - 150 x 75-01</t>
  </si>
  <si>
    <t>BS 4848 - 80x80x8-1-02</t>
  </si>
  <si>
    <t>U-Bolts-Insulated-Not-To-Grip-DN200</t>
  </si>
  <si>
    <t>SCW4229903023-01 - PS07-17</t>
  </si>
  <si>
    <t>BS 4848 - 80x80x8-1-03</t>
  </si>
  <si>
    <t>SCW4229903023-01 - 190x150x10 Fixing Plate</t>
  </si>
  <si>
    <t>BS 4848 - 80x80x8-1-01</t>
  </si>
  <si>
    <t>SCW4229903023-01 - PS07-18</t>
  </si>
  <si>
    <t>SCW4229903023-01 - PS07-19</t>
  </si>
  <si>
    <t>BS 4848 - 50x50x5-1-14</t>
  </si>
  <si>
    <t>SCW4229903023-01 - PS07-08</t>
  </si>
  <si>
    <t>BS 4 - 100 x 50-05</t>
  </si>
  <si>
    <t>BS 4848 - 50x50x5-1-16</t>
  </si>
  <si>
    <t>SCW4229903023-01 - PS07-20</t>
  </si>
  <si>
    <t>SCW4229903023-01 - 120x50x10 Fixing Plate</t>
  </si>
  <si>
    <t>BS 4848 - 30x30x5-1-05</t>
  </si>
  <si>
    <t>BS 4848 - 30x30x5-1-06</t>
  </si>
  <si>
    <t>SCW4229903023-01 - PS07-01</t>
  </si>
  <si>
    <t>BS 4848 - 50x50x5-1-11</t>
  </si>
  <si>
    <t>BS 4848 - 50x50x5-1-20</t>
  </si>
  <si>
    <t>SCW4229903021-01</t>
  </si>
  <si>
    <t>SCW4229903021-01 - PS04-04</t>
  </si>
  <si>
    <t>8'' U-BOLT, NOT TO GRIP</t>
  </si>
  <si>
    <t>SCW4229903021-01 - 260x150x10 Fixing Plate</t>
  </si>
  <si>
    <t>BS 4 - 150 x 90-03</t>
  </si>
  <si>
    <t>BS 4 - 150 x 90-04</t>
  </si>
  <si>
    <t>SCW4229903021-01 - PS04-01</t>
  </si>
  <si>
    <t>BS 4 - 150 x 90-05</t>
  </si>
  <si>
    <t>BS 4 - 150 x 90-08</t>
  </si>
  <si>
    <t>10'' U-BOLT, NOT TO GRIP</t>
  </si>
  <si>
    <t>SCW4229903021-01 - PS04-02</t>
  </si>
  <si>
    <t>SCW4229903021-01 - 260x140x10 Fixing Plate</t>
  </si>
  <si>
    <t>BS 4 - 150 x 90-01</t>
  </si>
  <si>
    <t>BS 4 - 150 x 90-02</t>
  </si>
  <si>
    <t>SCW4229903021-01 - PS04-09</t>
  </si>
  <si>
    <t>SCW4229903021-01 - 140x70x10 Fixing Plate</t>
  </si>
  <si>
    <t>2'' U-BOLT, NOT TO GRIP</t>
  </si>
  <si>
    <t>SCW4229903021-01 - PS04-06</t>
  </si>
  <si>
    <t>SCW4229903021-01 - PS04-07</t>
  </si>
  <si>
    <t>SCW4229903021-01 - 180x150x10 Fixing Plate</t>
  </si>
  <si>
    <t>SCW4229903021-01 - PS04-03</t>
  </si>
  <si>
    <t>BS 4 - 150 x 90-07</t>
  </si>
  <si>
    <t>SCW4229903021-01 - PS04-08</t>
  </si>
  <si>
    <t>BS 4848 - 50x50x5-1-09</t>
  </si>
  <si>
    <t>SCW4229903021-01 - PS04-10</t>
  </si>
  <si>
    <t>BS 4 - 150 x 90-06</t>
  </si>
  <si>
    <t>To Grip-12</t>
  </si>
  <si>
    <t>SCW4229903021-01 - PS04-05</t>
  </si>
  <si>
    <t>6'' U-BOLT, NOT TO GRIP</t>
  </si>
  <si>
    <t>SCW4229912101 - Coupling Guard Assembly</t>
  </si>
  <si>
    <t>SCW4229912101 - Guard Enclosure</t>
  </si>
  <si>
    <t>SCW4229912101 - Bottom</t>
  </si>
  <si>
    <t>SCW4229912101 - Top Left</t>
  </si>
  <si>
    <t>SCW4229912101 - Horizontal Strap</t>
  </si>
  <si>
    <t>SCW4229912101 - End Plate Motor</t>
  </si>
  <si>
    <t>SCW4229912101 - End Plate Compressor</t>
  </si>
  <si>
    <t>SCW4229912101 - Base</t>
  </si>
  <si>
    <t>ANSI B18.2.2 - 1/4 - 20</t>
  </si>
  <si>
    <t>SCW4229912101 - Top Right</t>
  </si>
  <si>
    <t>SCW4229912101 - Vertical Strap</t>
  </si>
  <si>
    <t>SCW42299 ANSI_ASME B18.2.1 - 1_4-20 UNC - 0.5(2)</t>
  </si>
  <si>
    <t>SCW4229912101 - Guard Stand</t>
  </si>
  <si>
    <t>SCW4229912101 - Stand Bottom Plate</t>
  </si>
  <si>
    <t>SCW4229912101 - Stand Top Plate</t>
  </si>
  <si>
    <t>SCW4229912101-MK01-050-40-01</t>
  </si>
  <si>
    <t>SCW4229912102 - Coupling Guard Assembly</t>
  </si>
  <si>
    <t>SCW4229912102 - Guard Stand</t>
  </si>
  <si>
    <t>SCW4229912102 - Stand Bottom Plate</t>
  </si>
  <si>
    <t>SCW4229912102 - Stand Top Plate</t>
  </si>
  <si>
    <t>SCW4229912102-MK01-050-40-01</t>
  </si>
  <si>
    <t>SCW4229912102 - Guard Enclosure</t>
  </si>
  <si>
    <t>SCW4229912102 - Bottom</t>
  </si>
  <si>
    <t>SCW4229912102 - Top Left</t>
  </si>
  <si>
    <t>SCW4229912102 - Horizontal Strap</t>
  </si>
  <si>
    <t>SCW4229912102 - End Plate Motor</t>
  </si>
  <si>
    <t>SCW4229912102 - End Plate Compressor</t>
  </si>
  <si>
    <t>SCW4229912102 - Base</t>
  </si>
  <si>
    <t>Copy of ANSI/ASME B18.2.1 - 1/4-20 UNC - 0.5</t>
  </si>
  <si>
    <t>SCW4229912103 - Coupling Guard Assembly</t>
  </si>
  <si>
    <t>SCW4229912103 - Guard Stand</t>
  </si>
  <si>
    <t>SCW4229912103 - Stand Bottom Plate</t>
  </si>
  <si>
    <t>SCW4229912103 - Stand Top Plate</t>
  </si>
  <si>
    <t>SCW4229912103-MK01-050-40-01</t>
  </si>
  <si>
    <t>SCW4229912103 - Guard Enclosure</t>
  </si>
  <si>
    <t>SCW4229912103 - Bottom</t>
  </si>
  <si>
    <t>SCW4229912103 - Top Left</t>
  </si>
  <si>
    <t>SCW4229912103 - Horizontal Strap</t>
  </si>
  <si>
    <t>SCW4229912103 - End Plate Motor</t>
  </si>
  <si>
    <t>SCW4229912103 - End Plate Compressor</t>
  </si>
  <si>
    <t>SCW4229912103 - Base</t>
  </si>
  <si>
    <t>3/4'' x 6.25'' LG STUDBOLT SET</t>
  </si>
  <si>
    <t>HM071601AXXXX</t>
  </si>
  <si>
    <t>HM0116050XXXXX</t>
  </si>
  <si>
    <t>*Varies*</t>
  </si>
  <si>
    <t>9500.000 mm</t>
  </si>
  <si>
    <t>3342.900 mm</t>
  </si>
  <si>
    <t>9342.900 mm</t>
  </si>
  <si>
    <t>63.100 mm</t>
  </si>
  <si>
    <t>942.900 mm</t>
  </si>
  <si>
    <t>992.900 mm</t>
  </si>
  <si>
    <t>470.000 mm</t>
  </si>
  <si>
    <t>712.900 mm</t>
  </si>
  <si>
    <t>296.450 mm</t>
  </si>
  <si>
    <t>286.450 mm</t>
  </si>
  <si>
    <t>1115.900 mm</t>
  </si>
  <si>
    <t>2810.000 mm</t>
  </si>
  <si>
    <t>1450.000 mm</t>
  </si>
  <si>
    <t>3310.000 mm</t>
  </si>
  <si>
    <t>1205.000 mm</t>
  </si>
  <si>
    <t>6120.000 mm</t>
  </si>
  <si>
    <t>665.000 mm</t>
  </si>
  <si>
    <t>950.000 mm</t>
  </si>
  <si>
    <t>263.000 mm</t>
  </si>
  <si>
    <t>278.600 mm</t>
  </si>
  <si>
    <t>150.000 mm</t>
  </si>
  <si>
    <t>75.000 mm</t>
  </si>
  <si>
    <t>185.550 mm</t>
  </si>
  <si>
    <t>1331.600 mm</t>
  </si>
  <si>
    <t>1516.078 mm</t>
  </si>
  <si>
    <t>109.652 mm</t>
  </si>
  <si>
    <t>69.652 mm</t>
  </si>
  <si>
    <t>152.500 mm</t>
  </si>
  <si>
    <t>100.000 mm</t>
  </si>
  <si>
    <t>1327.996 mm</t>
  </si>
  <si>
    <t>880.857 mm</t>
  </si>
  <si>
    <t>996.002 mm</t>
  </si>
  <si>
    <t>321.296 mm</t>
  </si>
  <si>
    <t>500.000 mm</t>
  </si>
  <si>
    <t>359.854 mm</t>
  </si>
  <si>
    <t>307.846 mm</t>
  </si>
  <si>
    <t>127.400 mm</t>
  </si>
  <si>
    <t>536.927 mm</t>
  </si>
  <si>
    <t>3388.800 mm</t>
  </si>
  <si>
    <t>391.307 mm</t>
  </si>
  <si>
    <t>171.800 mm</t>
  </si>
  <si>
    <t>643.600 mm</t>
  </si>
  <si>
    <t>3343.600 mm</t>
  </si>
  <si>
    <t>321.800 mm</t>
  </si>
  <si>
    <t>3860.000 mm</t>
  </si>
  <si>
    <t>1777.000 mm</t>
  </si>
  <si>
    <t>3685.000 mm</t>
  </si>
  <si>
    <t>994.000 mm</t>
  </si>
  <si>
    <t>1102.000 mm</t>
  </si>
  <si>
    <t>777.000 mm</t>
  </si>
  <si>
    <t>2918.000 mm</t>
  </si>
  <si>
    <t>3700.000 mm</t>
  </si>
  <si>
    <t>2358.908 mm</t>
  </si>
  <si>
    <t>3000.000 mm</t>
  </si>
  <si>
    <t>1000.000 mm</t>
  </si>
  <si>
    <t>934.000 mm</t>
  </si>
  <si>
    <t>1571.800 mm</t>
  </si>
  <si>
    <t>693.600 mm</t>
  </si>
  <si>
    <t>1121.800 mm</t>
  </si>
  <si>
    <t>1221.800 mm</t>
  </si>
  <si>
    <t>2950.000 mm</t>
  </si>
  <si>
    <t>271.800 mm</t>
  </si>
  <si>
    <t>843.600 mm</t>
  </si>
  <si>
    <t>1721.800 mm</t>
  </si>
  <si>
    <t>1093.898 mm</t>
  </si>
  <si>
    <t>114.704 mm</t>
  </si>
  <si>
    <t>1441.248 mm</t>
  </si>
  <si>
    <t>50.000 mm</t>
  </si>
  <si>
    <t>800.000 mm</t>
  </si>
  <si>
    <t>498.900 mm</t>
  </si>
  <si>
    <t>1117.000 mm</t>
  </si>
  <si>
    <t>296.000 mm</t>
  </si>
  <si>
    <t>252.444 mm</t>
  </si>
  <si>
    <t>210.733 mm</t>
  </si>
  <si>
    <t>89.923 mm</t>
  </si>
  <si>
    <t>1863.075 mm</t>
  </si>
  <si>
    <t>73.000 mm</t>
  </si>
  <si>
    <t>1150.000 mm</t>
  </si>
  <si>
    <t>621.800 mm</t>
  </si>
  <si>
    <t>2326.926 mm</t>
  </si>
  <si>
    <t>3189.796 mm</t>
  </si>
  <si>
    <t>290.527 mm</t>
  </si>
  <si>
    <t>1346.749 mm</t>
  </si>
  <si>
    <t>612.700 mm</t>
  </si>
  <si>
    <t>112.700 mm</t>
  </si>
  <si>
    <t>60.000 mm</t>
  </si>
  <si>
    <t>110.000 mm</t>
  </si>
  <si>
    <t>80.000 mm</t>
  </si>
  <si>
    <t>210.000 mm</t>
  </si>
  <si>
    <t>95.179 mm</t>
  </si>
  <si>
    <t>1510.000 mm</t>
  </si>
  <si>
    <t>200.000 mm</t>
  </si>
  <si>
    <t>1854.699 mm</t>
  </si>
  <si>
    <t>61.176 mm</t>
  </si>
  <si>
    <t>83.000 mm</t>
  </si>
  <si>
    <t>282.700 mm</t>
  </si>
  <si>
    <t>1233.710 mm</t>
  </si>
  <si>
    <t>81.176 mm</t>
  </si>
  <si>
    <t>63.000 mm</t>
  </si>
  <si>
    <t>632.196 mm</t>
  </si>
  <si>
    <t>3012.700 mm</t>
  </si>
  <si>
    <t>163.000 mm</t>
  </si>
  <si>
    <t>62.700 mm</t>
  </si>
  <si>
    <t>147.096 mm</t>
  </si>
  <si>
    <t>3061.697 mm</t>
  </si>
  <si>
    <t>175.648 mm</t>
  </si>
  <si>
    <t>605.896 mm</t>
  </si>
  <si>
    <t>222.448 mm</t>
  </si>
  <si>
    <t>1251.436 mm</t>
  </si>
  <si>
    <t>50.648 mm</t>
  </si>
  <si>
    <t>125.896 mm</t>
  </si>
  <si>
    <t>775.648 mm</t>
  </si>
  <si>
    <t>68.396 mm</t>
  </si>
  <si>
    <t>349.448 mm</t>
  </si>
  <si>
    <t>262.700 mm</t>
  </si>
  <si>
    <t>260.772 mm</t>
  </si>
  <si>
    <t>93.032 mm</t>
  </si>
  <si>
    <t>239.056 mm</t>
  </si>
  <si>
    <t>63.602 mm</t>
  </si>
  <si>
    <t>288.503 mm</t>
  </si>
  <si>
    <t>109.718 mm</t>
  </si>
  <si>
    <t>237.056 mm</t>
  </si>
  <si>
    <t>166.704 mm</t>
  </si>
  <si>
    <t>224.185 mm</t>
  </si>
  <si>
    <t>132.688 mm</t>
  </si>
  <si>
    <t>54.518 mm</t>
  </si>
  <si>
    <t>133.398 mm</t>
  </si>
  <si>
    <t>203.572 mm</t>
  </si>
  <si>
    <t>124.903 mm</t>
  </si>
  <si>
    <t>47.762 mm</t>
  </si>
  <si>
    <t>150.300 mm</t>
  </si>
  <si>
    <t>122.524 mm</t>
  </si>
  <si>
    <t>285.100 mm</t>
  </si>
  <si>
    <t>285.000 mm</t>
  </si>
  <si>
    <t>255.000 mm</t>
  </si>
  <si>
    <t>140.000 mm</t>
  </si>
  <si>
    <t>505.000 mm</t>
  </si>
  <si>
    <t>145.000 mm</t>
  </si>
  <si>
    <t>125.000 mm</t>
  </si>
  <si>
    <t>960.000 mm</t>
  </si>
  <si>
    <t>230.000 mm</t>
  </si>
  <si>
    <t>305.000 mm</t>
  </si>
  <si>
    <t>1760.000 mm</t>
  </si>
  <si>
    <t>525.000 mm</t>
  </si>
  <si>
    <t>120.000 mm</t>
  </si>
  <si>
    <t>215.000 mm</t>
  </si>
  <si>
    <t>490.000 mm</t>
  </si>
  <si>
    <t>260.000 mm</t>
  </si>
  <si>
    <t>190.000 mm</t>
  </si>
  <si>
    <t>735.000 mm</t>
  </si>
  <si>
    <t>170.000 mm</t>
  </si>
  <si>
    <t>720.000 mm</t>
  </si>
  <si>
    <t>345.000 mm</t>
  </si>
  <si>
    <t>280.000 mm</t>
  </si>
  <si>
    <t>290.000 mm</t>
  </si>
  <si>
    <t>810.000 mm</t>
  </si>
  <si>
    <t>760.000 mm</t>
  </si>
  <si>
    <t>340.000 mm</t>
  </si>
  <si>
    <t>195.000 mm</t>
  </si>
  <si>
    <t>520.000 mm</t>
  </si>
  <si>
    <t>545.000 mm</t>
  </si>
  <si>
    <t>710.000 mm</t>
  </si>
  <si>
    <t>35.000 mm</t>
  </si>
  <si>
    <t>90.000 mm</t>
  </si>
  <si>
    <t>205.000 mm</t>
  </si>
  <si>
    <t>330.000 mm</t>
  </si>
  <si>
    <t>440.000 mm</t>
  </si>
  <si>
    <t>380.000 mm</t>
  </si>
  <si>
    <t>220.000 mm</t>
  </si>
  <si>
    <t>295.000 mm</t>
  </si>
  <si>
    <t>570.000 mm</t>
  </si>
  <si>
    <t>315.000 mm</t>
  </si>
  <si>
    <t>370.000 mm</t>
  </si>
  <si>
    <t>495.000 mm</t>
  </si>
  <si>
    <t>270.000 mm</t>
  </si>
  <si>
    <t>19000.000 mm</t>
  </si>
  <si>
    <t>36771.900 mm</t>
  </si>
  <si>
    <t>28028.700 mm</t>
  </si>
  <si>
    <t>2098.700 mm</t>
  </si>
  <si>
    <t>5800.000 mm</t>
  </si>
  <si>
    <t>7928.000 mm</t>
  </si>
  <si>
    <t>8111.350 mm</t>
  </si>
  <si>
    <t>4820.000 mm</t>
  </si>
  <si>
    <t>1330.000 mm</t>
  </si>
  <si>
    <t>526.000 mm</t>
  </si>
  <si>
    <t>557.200 mm</t>
  </si>
  <si>
    <t>300.000 mm</t>
  </si>
  <si>
    <t>29480.000 mm</t>
  </si>
  <si>
    <t>2982.000 mm</t>
  </si>
  <si>
    <t>2204.000 mm</t>
  </si>
  <si>
    <t>7400.000 mm</t>
  </si>
  <si>
    <t>2000.000 mm</t>
  </si>
  <si>
    <t>1868.000 mm</t>
  </si>
  <si>
    <t>225.000 mm</t>
  </si>
  <si>
    <t>DIN IPE 300</t>
  </si>
  <si>
    <t>10 THICK BASEFRAME GUSSET</t>
  </si>
  <si>
    <t>JACKING BOSS</t>
  </si>
  <si>
    <t>20 THICK LUG ATTACHMENT GUSSET</t>
  </si>
  <si>
    <t>40 THICK PLATE</t>
  </si>
  <si>
    <t>Ø70x40 LIFTING BOSS TAPPED M20 THRU'</t>
  </si>
  <si>
    <t>DRIP TRAY - 6 THK PLATE</t>
  </si>
  <si>
    <t>DIN 150x90x12 UEA</t>
  </si>
  <si>
    <t>2''NB SCH.STD SEAMLESS PIPE</t>
  </si>
  <si>
    <t>EARTHING BOSS</t>
  </si>
  <si>
    <t>6 THK. PLATE</t>
  </si>
  <si>
    <t>DIN 100x100x8 EA</t>
  </si>
  <si>
    <t>RECTANGULAR HOLLOW SECTION 150x100x5</t>
  </si>
  <si>
    <t>1/2" NPT #3000 HALF COUPLING C/W 1/2" NPT HEX PLUG</t>
  </si>
  <si>
    <t>2''NB ANSI#150 RF WELDNECK FLANGE</t>
  </si>
  <si>
    <t>10 THICK SILENCER SUPPORT PLATE</t>
  </si>
  <si>
    <t>10 THICK SILENCER SUPPORT GUSSET</t>
  </si>
  <si>
    <t>DIN UPE 180</t>
  </si>
  <si>
    <t>10 THICK UPE GUSSET PLATE</t>
  </si>
  <si>
    <t>DIN 80x80x8 EA</t>
  </si>
  <si>
    <t>DIN 100x50x6 UEA</t>
  </si>
  <si>
    <t>PLATE 280x140x25</t>
  </si>
  <si>
    <t>DIN IPB 180</t>
  </si>
  <si>
    <t>MOTOR MACHINED PAD</t>
  </si>
  <si>
    <t>GEARBOX MACHINED PAD</t>
  </si>
  <si>
    <t>3''NB SCH.40 SEAMLESS PIPE</t>
  </si>
  <si>
    <t>2nd STAGE COMPRESSOR PAD</t>
  </si>
  <si>
    <t>1st STAGE COMPRESSOR PAD</t>
  </si>
  <si>
    <t>MOTOR STOOL GUSSET -10 THK PLATE</t>
  </si>
  <si>
    <t>GEARBOX STOOL GUSSET -10 THK PLATE</t>
  </si>
  <si>
    <t>COMP STOOL GUSSET -10 THK PLATE</t>
  </si>
  <si>
    <t>10 THK PLATE</t>
  </si>
  <si>
    <t>DIN 50x50x8 EA</t>
  </si>
  <si>
    <t>COUPLING SUPPORT - 10 THK PLATE</t>
  </si>
  <si>
    <t>COUPLING GUARD SUPPORT GUSSET -10 THK PLATE</t>
  </si>
  <si>
    <t>45 THK PLATE</t>
  </si>
  <si>
    <t>25 THK PLATE</t>
  </si>
  <si>
    <t>2''NB ANSI #150 SPIRAL WOUND GASKET</t>
  </si>
  <si>
    <t>2''NB ANSI#150 GATE VALVE</t>
  </si>
  <si>
    <t>HD03001 - JACKING PLATE</t>
  </si>
  <si>
    <t>8 THICK PLATE</t>
  </si>
  <si>
    <t>2 THK PTFE SHEET</t>
  </si>
  <si>
    <t>M20 EXTRA LARGE WASHER (FORM G)</t>
  </si>
  <si>
    <t>M20 HEX NUT</t>
  </si>
  <si>
    <t>M20 HEX LOCKNUT</t>
  </si>
  <si>
    <t>Hex Bolt</t>
  </si>
  <si>
    <t>8''NB ANSI #300 SPIRAL WOUND GASKET</t>
  </si>
  <si>
    <t>8''NB ANSI#300 RF WELDNECK FLANGE</t>
  </si>
  <si>
    <t>8''NB SCH.40 90° LONG RADIUS ELBOW</t>
  </si>
  <si>
    <t>4''NB ANSI#300 RF WELDNECK FLANGE</t>
  </si>
  <si>
    <t>2''NB ANSI#300 RF WELDNECK FLANGE</t>
  </si>
  <si>
    <t>1 1/2''NB #300 SOCKETWELD FLANGE</t>
  </si>
  <si>
    <t>10'' X 8''NB #300 RF REDUCING WELDNECK FLANGE</t>
  </si>
  <si>
    <t>10''NB ANSI #300 SPIRAL WOUND GASKET</t>
  </si>
  <si>
    <t>2''NB SCH.40S SEAMLESS PIPE</t>
  </si>
  <si>
    <t>4''NB SCH.40S SEAMLESS PIPE</t>
  </si>
  <si>
    <t>3/4" #6000 HALF COUPLING</t>
  </si>
  <si>
    <t>1 1/2''NB ANSI #300 SPIRAL WOUND GASKET</t>
  </si>
  <si>
    <t>8''NB SCH.STD SEAMLESS PIPE</t>
  </si>
  <si>
    <t>3/4" CL.800 SOCKETWELD GATE VALVE C/W PIPE NIPPLES</t>
  </si>
  <si>
    <t>1/2''NB #6000 SOCKETWELD TEE</t>
  </si>
  <si>
    <t>1/2''NB SCH.160 SEAMLESS PIPE</t>
  </si>
  <si>
    <t>1/2''NB #6000 90° SOCKETWELD ELBOW</t>
  </si>
  <si>
    <t>1/2" CL.800 SOCKETWELD GATE VALVE C/W PIPE NIPPLES &amp; CAP</t>
  </si>
  <si>
    <t>1/2''NB #300 SOCKETWELD FLANGE</t>
  </si>
  <si>
    <t>1/2''NB ANSI #300 SPIRAL WOUND GASKET</t>
  </si>
  <si>
    <t>1/2''NB PIPE NIPPLE TOE,THREADED 1/2" NPT ONE END</t>
  </si>
  <si>
    <t>1 1/2''NB SCH.XS SEAMLESS PIPE</t>
  </si>
  <si>
    <t>12''NB ANSI #300 SPIRAL WOUND GASKET</t>
  </si>
  <si>
    <t>10''NB SCH.40 90° LONG RADIUS ELBOW</t>
  </si>
  <si>
    <t>10''NB ANSI#300 RF WELDNECK FLANGE</t>
  </si>
  <si>
    <t>16''x10''NB SCH.40 CONCENTRIC REDUCER</t>
  </si>
  <si>
    <t>16''NB ANSI#300 RF WELDNECK FLANGE</t>
  </si>
  <si>
    <t>6''NB SCH.40S SEAMLESS PIPE</t>
  </si>
  <si>
    <t>6''NB ANSI#300 RF WELDNECK FLANGE</t>
  </si>
  <si>
    <t>10''NB SCH.STD SEAMLESS PIPE</t>
  </si>
  <si>
    <t>16'' X 12''NB #300 RF REDUCING WELDNECK FLANGE</t>
  </si>
  <si>
    <t>6''NB SCH.STD SEAMLESS PIPE</t>
  </si>
  <si>
    <t>6''NB SCH.STD 90° LONG RADIUS ELBOW</t>
  </si>
  <si>
    <t>6''NB ANSI #300 SPIRAL WOUND GASKET</t>
  </si>
  <si>
    <t>6''x3''NB SCH.STD CONCENTRIC REDUCER</t>
  </si>
  <si>
    <t>3''NB ANSI#300 RF WELDNECK FLANGE</t>
  </si>
  <si>
    <t>2''NB ANSI #300 SPIRAL WOUND GASKET</t>
  </si>
  <si>
    <t>2''NB SCH.XS 90° LONG RADIUS ELBOW</t>
  </si>
  <si>
    <t>VALVESTOCK 2"NB 300# ACTUATED VALVE</t>
  </si>
  <si>
    <t>2''NB SCH.XS SEAMLESS PIPE</t>
  </si>
  <si>
    <t>Hot rolled I-beam</t>
  </si>
  <si>
    <t>PLATE 180x180x15</t>
  </si>
  <si>
    <t>PLATE 250x90x10</t>
  </si>
  <si>
    <t>Hot rolled steel channels - Part 2: Parallel flange steel channels</t>
  </si>
  <si>
    <t>10 THICK GUSSET</t>
  </si>
  <si>
    <t>2''NB SCH.40S 90° LONG RADIUS ELBOW</t>
  </si>
  <si>
    <t>1''NB ANSI#150 RF WELDNECK FLANGE</t>
  </si>
  <si>
    <t>1''NB ANSI #150 SPIRAL WOUND GASKET</t>
  </si>
  <si>
    <t>2''x1''NB SCH.160/XXS WELDOLET</t>
  </si>
  <si>
    <t>1''NB x 1/2''NPT ANSI#150 RF REDUCED THREADED FLANGE</t>
  </si>
  <si>
    <t>1/2''NB SCH.80S SEAMLESS PIPE</t>
  </si>
  <si>
    <t>1/2" X 1/2" NPT THREADED COUPLING CL.3000</t>
  </si>
  <si>
    <t>4'' PRESSURE GAUGE - DIRECT MOUNTED</t>
  </si>
  <si>
    <t>3"NB SQUARE NEOPRENE GASKET</t>
  </si>
  <si>
    <t>COMPRESSOR DRAIN FLANGE</t>
  </si>
  <si>
    <t>3''NB SCH.40S SEAMLESS PIPE</t>
  </si>
  <si>
    <t>3''NB SCH.40S 90° LONG RADIUS ELBOW</t>
  </si>
  <si>
    <t>3''NB ANSI#150 RF WELDNECK FLANGE</t>
  </si>
  <si>
    <t>3''NB ANSI #150 SPIRAL WOUND GASKET</t>
  </si>
  <si>
    <t>3"NB ANSI #150 SIGHT GLASS</t>
  </si>
  <si>
    <t>8''NB ANSI#150 RF WELDNECK FLANGE</t>
  </si>
  <si>
    <t>8''NB SCH.10S PIPE CAP</t>
  </si>
  <si>
    <t>8''NB SCH.10S SEAMLESS PIPE</t>
  </si>
  <si>
    <t>2"NB ANSI #150 SIGHT GLASS</t>
  </si>
  <si>
    <t>4''NB ANSI #150 SPIRAL WOUND GASKET</t>
  </si>
  <si>
    <t>4''NB ANSI#150 RF WELDNECK FLANGE</t>
  </si>
  <si>
    <t>4''x2''NB SCH.40S ECCENTRIC REDUCER</t>
  </si>
  <si>
    <t>1 1/2''NB #150 SOCKETWELD FLANGE</t>
  </si>
  <si>
    <t>1 1/2''NB #3000 90° SOCKETWELD ELBOW</t>
  </si>
  <si>
    <t>1 1/2''NB x 1"NB #3000 SOCKETWELD REDUCING TEE</t>
  </si>
  <si>
    <t>3/4''NB #300 SOCKETWELD FLANGE</t>
  </si>
  <si>
    <t>1''NB SCH.XS SEAMLESS PIPE</t>
  </si>
  <si>
    <t>1''NB #150 SOCKETWELD FLANGE</t>
  </si>
  <si>
    <t>1''NB #3000 90° SOCKETWELD ELBOW</t>
  </si>
  <si>
    <t>1''x3/4''NB #3000 SOCKETWELD REDUCING COUPLING</t>
  </si>
  <si>
    <t>3/4''NB SCH.160 SEAMLESS PIPE</t>
  </si>
  <si>
    <t>1 1/2''x1''NB #3000 SOCKETWELD REDUCING COUPLING</t>
  </si>
  <si>
    <t>1" FLOW METER ASSEMBLY</t>
  </si>
  <si>
    <t>1/2''NB ANSI #150 SPIRAL WOUND GASKET</t>
  </si>
  <si>
    <t>1/2''NB ANSI#150 GATE VALVE</t>
  </si>
  <si>
    <t>1/2''NB x 1/2''NPT ANSI#150 RF REDUCED THREADED FLANGE</t>
  </si>
  <si>
    <t>1 1/2''NB #3000 SOCKETWELD TEE</t>
  </si>
  <si>
    <t>DISCHARGE PADDLE SPACER</t>
  </si>
  <si>
    <t>DISCHARGE BLANK</t>
  </si>
  <si>
    <t>10''NB SCH.XS SEAMLESS PIPE</t>
  </si>
  <si>
    <t>18"NB SCH.XS SEAMLESS PIPE</t>
  </si>
  <si>
    <t>12''NB SCH.XS SEAMLESS PIPE</t>
  </si>
  <si>
    <t>3 THK PLATE</t>
  </si>
  <si>
    <t>18''x12''NB SCH.XS CONCENTRIC REDUCER</t>
  </si>
  <si>
    <t>18''x10''NB SCH.XS CONCENTRIC REDUCER</t>
  </si>
  <si>
    <t>NAMEPLATE BRACKET - 3 THICK PLATE</t>
  </si>
  <si>
    <t>5 THK PLATE</t>
  </si>
  <si>
    <t>NAMEPLATE - 3 THK PLATE</t>
  </si>
  <si>
    <t>12''NB ANSI#300 RF WELDNECK FLANGE</t>
  </si>
  <si>
    <t>WIRE PACKING</t>
  </si>
  <si>
    <t>3/4"NB ANSI #300 RF PAD FLANGE</t>
  </si>
  <si>
    <t>1"NB ANSI #300 RF PAD FLANGE</t>
  </si>
  <si>
    <t>3/4''NB ANSI #300 SPIRAL WOUND GASKET</t>
  </si>
  <si>
    <t>3/4''NB #300 BLIND FLANGE</t>
  </si>
  <si>
    <t>1''NB ANSI #300 SPIRAL WOUND GASKET</t>
  </si>
  <si>
    <t>1''NB #300 BLIND FLANGE</t>
  </si>
  <si>
    <t>16"NB SCH.XS SEAMLESS PIPE</t>
  </si>
  <si>
    <t>8''NB SCH.XS SEAMLESS PIPE</t>
  </si>
  <si>
    <t>16''x8''NB SCH.XS CONCENTRIC REDUCER</t>
  </si>
  <si>
    <t>16''x12''NB SCH.XS CONCENTRIC REDUCER</t>
  </si>
  <si>
    <t>18''NB SCH.XS SEAMLESS PIPE</t>
  </si>
  <si>
    <t>24in - 10in CONE</t>
  </si>
  <si>
    <t>NAMEPLATE</t>
  </si>
  <si>
    <t>PAD EYE - 15 THK</t>
  </si>
  <si>
    <t>14''NB SCH.XS SEAMLESS PIPE</t>
  </si>
  <si>
    <t>14''x6''NB SCH.XS CONCENTRIC REDUCER</t>
  </si>
  <si>
    <t>6''NB SCH.XS SEAMLESS PIPE</t>
  </si>
  <si>
    <t>3/4"NB ANSI #150 RF PAD FLANGE</t>
  </si>
  <si>
    <t>6''NB SCH.XS 90° LONG RADIUS ELBOW</t>
  </si>
  <si>
    <t>starvars output</t>
  </si>
  <si>
    <t>Elbow</t>
  </si>
  <si>
    <t>Tee</t>
  </si>
  <si>
    <t>Adapter</t>
  </si>
  <si>
    <t>1''NB x 1''NPT ANSI#150 RF REDUCED THREADED FLANGE</t>
  </si>
  <si>
    <t>1''NB #300 SOCKETWELD FLANGE</t>
  </si>
  <si>
    <t>1''NB ANSI#300 GATE VALVE</t>
  </si>
  <si>
    <t>1''NB #3000 SOCKETWELD TEE</t>
  </si>
  <si>
    <t>STEP AP214</t>
  </si>
  <si>
    <t>1''NB ANSI#300 RF WELDNECK FLANGE</t>
  </si>
  <si>
    <t>1''NB SCH.40S 90° LONG RADIUS ELBOW</t>
  </si>
  <si>
    <t>1''NB SCH.40S SEAMLESS PIPE</t>
  </si>
  <si>
    <t>1''NB ANSI #150 ORIFICE PLATE</t>
  </si>
  <si>
    <t>1/2''NB #3000 SOCKETWELD TEE</t>
  </si>
  <si>
    <t>1/2''NB #3000 90° SOCKETWELD ELBOW</t>
  </si>
  <si>
    <t>Threaded Coupling - Class 3000</t>
  </si>
  <si>
    <t>1''x3/4''NB SCH.40S  REDUCING TEE</t>
  </si>
  <si>
    <t>RSA 50x50x5</t>
  </si>
  <si>
    <t>1 1/2'' NB 'NOT TO GRIP' U-BOLT C/W 4 NUTS</t>
  </si>
  <si>
    <t>RSA 30x30x5</t>
  </si>
  <si>
    <t>1'' NB 'NOT TO GRIP' U-BOLT C/W 4 NUTS</t>
  </si>
  <si>
    <t>PLATE 140x70x10</t>
  </si>
  <si>
    <t>PLATE 155x50x20</t>
  </si>
  <si>
    <t>2"''NB 'NOT TO GRIP' INSULATED U-BOLT C/W 4 NUTS</t>
  </si>
  <si>
    <t>PLATE 210x70x10</t>
  </si>
  <si>
    <t>PFC 100x50x10</t>
  </si>
  <si>
    <t>PFC 125x65x15</t>
  </si>
  <si>
    <t>PLATE 175x150x10</t>
  </si>
  <si>
    <t>3"''NB 'NOT TO GRIP' INSULATED U-BOLT C/W 4 NUTS</t>
  </si>
  <si>
    <t>PLATE 260x90x10</t>
  </si>
  <si>
    <t>PFC 150x75x18</t>
  </si>
  <si>
    <t>RSA 80x80x8</t>
  </si>
  <si>
    <t>8"''NB 'NOT TO GRIP' INSULATED U-BOLT C/W 4 NUTS</t>
  </si>
  <si>
    <t>PLATE 190x150x10</t>
  </si>
  <si>
    <t>PLATE 120x50x10</t>
  </si>
  <si>
    <t>8'' NB 'NOT TO GRIP' U-BOLT C/W 4 NUTS</t>
  </si>
  <si>
    <t>PLATE 260x150x10</t>
  </si>
  <si>
    <t>PFC 150x90x24</t>
  </si>
  <si>
    <t>10'' NB 'NOT TO GRIP' U-BOLT C/W 4 NUTS</t>
  </si>
  <si>
    <t>PLATE 260x140x10</t>
  </si>
  <si>
    <t>2'' NB 'NOT TO GRIP' U-BOLT C/W 4 NUTS</t>
  </si>
  <si>
    <t>PLATE 180x150x10</t>
  </si>
  <si>
    <t>10''NB 'TO GRIP' U-BOLT C/W 2 NUTS</t>
  </si>
  <si>
    <t>6'' NB 'NOT TO GRIP' U-BOLT C/W 4 NUTS</t>
  </si>
  <si>
    <t>BRASS 16 SWG</t>
  </si>
  <si>
    <t>1/4'' UNC NUT</t>
  </si>
  <si>
    <t>Hex Bolt - UNC (Regular Thread - Inch)</t>
  </si>
  <si>
    <t>200x100x10 THK PLATE</t>
  </si>
  <si>
    <t>150x120x10 THK PLATE</t>
  </si>
  <si>
    <t>2''NB SCH.40 SEAMLESS PIPE</t>
  </si>
  <si>
    <t>COUPLING GUARD ASSEMBLY</t>
  </si>
  <si>
    <t>150x150x10 THICK PLATE</t>
  </si>
  <si>
    <t>1/4'' x 0.5''  LG HEX HEAD SET SCREW</t>
  </si>
  <si>
    <t>3/4''UNC x 6.25'' LG STUDBOLT SET C/W 2 NUTS</t>
  </si>
  <si>
    <t>M16 PLAIN WASHER</t>
  </si>
  <si>
    <t>HEX BOLT M16 x 50 LG</t>
  </si>
  <si>
    <t xml:space="preserve">DESCRIPTION </t>
  </si>
  <si>
    <t xml:space="preserve">PART NUMBER </t>
  </si>
  <si>
    <t>Gasket</t>
  </si>
  <si>
    <t>bolts</t>
  </si>
  <si>
    <t>bolts per flange</t>
  </si>
  <si>
    <t xml:space="preserve">desciption </t>
  </si>
  <si>
    <t xml:space="preserve">part number </t>
  </si>
  <si>
    <t>Qty</t>
  </si>
  <si>
    <t>3/4"UNC x 3.50" LG STUDBOLT C/W 2 NUTS</t>
  </si>
  <si>
    <t>5/8"UNC x 3.00" LG STUDBOLT C/W 2 NUTS</t>
  </si>
  <si>
    <t>1/2"UNC x 2.50" LG STUDBOLT C/W 2 NUTS</t>
  </si>
  <si>
    <t>5/8"UNC x 3.50" LG STUDBOLT C/W 2 NUTS</t>
  </si>
  <si>
    <t>3/4"UNC x 4.75" LG STUDBOLT C/W 2 NUTS</t>
  </si>
  <si>
    <t>7/8"UNC x 5.50" LG STUDBOLT C/W 2 NUTS</t>
  </si>
  <si>
    <t>1"UNC x 6.25" LG STUDBOLT C/W 2 NUTS</t>
  </si>
  <si>
    <t>5/8"UNC x 3.25" LG STUDBOLT C/W 2 NUTS</t>
  </si>
  <si>
    <t>NEOPRENE GASKETS FOR DRAINS</t>
  </si>
  <si>
    <t>specials</t>
  </si>
  <si>
    <t xml:space="preserve">bolts across paddle spacers </t>
  </si>
  <si>
    <t>compressor connections</t>
  </si>
  <si>
    <t>total gaskets</t>
  </si>
  <si>
    <t>total gasket</t>
  </si>
  <si>
    <t>1/2"UNC x 2.25" LG STUDBOLT C/W 2 NUTS</t>
  </si>
  <si>
    <t>1/2"UNC x 2.75" LG STUDBOLT C/W 2 NUTS</t>
  </si>
  <si>
    <t xml:space="preserve">GAS 1 TOTAL GASKETS </t>
  </si>
  <si>
    <t xml:space="preserve">GAS 1 TOTAL BOLTS </t>
  </si>
  <si>
    <t xml:space="preserve">CW TOTAL GASKETS </t>
  </si>
  <si>
    <t xml:space="preserve">CW TOTAL BOLTS </t>
  </si>
  <si>
    <t xml:space="preserve">OIL 2 TOTAL BOLTS </t>
  </si>
  <si>
    <t xml:space="preserve">OIL 2 TOTAL GASKETS </t>
  </si>
  <si>
    <t xml:space="preserve">OIL 1 TOTAL GASKETS </t>
  </si>
  <si>
    <t xml:space="preserve">OIL 1 TOTAL BOLTS </t>
  </si>
  <si>
    <t xml:space="preserve">GAS 2 TOTAL GASKETS </t>
  </si>
  <si>
    <t xml:space="preserve">GAS 2 TOTAL BOLTS </t>
  </si>
  <si>
    <t>HI0906089A</t>
  </si>
  <si>
    <t>HI42300040E</t>
  </si>
  <si>
    <t>HI42300015E</t>
  </si>
  <si>
    <t>HI0904064A</t>
  </si>
  <si>
    <t>HI0908159A</t>
  </si>
  <si>
    <t>HI42300250E</t>
  </si>
  <si>
    <t>HI42300300E</t>
  </si>
  <si>
    <t>HI42300025E</t>
  </si>
  <si>
    <t>HI0905076A</t>
  </si>
  <si>
    <t>HI0905089A</t>
  </si>
  <si>
    <t>HI42300050E</t>
  </si>
  <si>
    <t>HI42300020E</t>
  </si>
  <si>
    <t>HI0905076E</t>
  </si>
  <si>
    <t>HI0906121A</t>
  </si>
  <si>
    <t>HI42300150E</t>
  </si>
  <si>
    <t>HI42300200E</t>
  </si>
  <si>
    <t>HI0907140A</t>
  </si>
  <si>
    <t>HI42300025X</t>
  </si>
  <si>
    <t>HI42150025X</t>
  </si>
  <si>
    <t>HI0905083A</t>
  </si>
  <si>
    <t>HI42150050X</t>
  </si>
  <si>
    <t>HI42150080X</t>
  </si>
  <si>
    <t>HI40150040A</t>
  </si>
  <si>
    <t>HI0904070A</t>
  </si>
  <si>
    <t>HI42150015A</t>
  </si>
  <si>
    <t>HI0904057A</t>
  </si>
  <si>
    <t>HI42150025A</t>
  </si>
  <si>
    <t>HI42150020A</t>
  </si>
  <si>
    <t>GASKETS</t>
  </si>
  <si>
    <t>BOLTS</t>
  </si>
  <si>
    <t>GAS 1</t>
  </si>
  <si>
    <t>GAS 2</t>
  </si>
  <si>
    <t>OIL 1</t>
  </si>
  <si>
    <t>OIL 2</t>
  </si>
  <si>
    <t>CW</t>
  </si>
  <si>
    <t>ORDERY QTY (10%)</t>
  </si>
  <si>
    <t>ORDER GASKETS</t>
  </si>
  <si>
    <t xml:space="preserve">TOTAL QTY </t>
  </si>
  <si>
    <t>ORDER BOLTS</t>
  </si>
  <si>
    <t>1 1/8" 8-UN x5.25" LG HEX HEAD SET SCREW</t>
  </si>
  <si>
    <t>HI0109127A</t>
  </si>
  <si>
    <t xml:space="preserve">comp suction </t>
  </si>
  <si>
    <t xml:space="preserve">comp discharge </t>
  </si>
  <si>
    <t>1"-8-UNC-2B x 3.75" LONG HEX. HD SET SCREW</t>
  </si>
  <si>
    <t>HI0108095A</t>
  </si>
  <si>
    <t>HI0107083A</t>
  </si>
  <si>
    <t>7/8"UNC x 3.25" LONG HEX. HEAD SET SCREW</t>
  </si>
  <si>
    <t>ordered</t>
  </si>
  <si>
    <t>3''NB ANSI #300 SPIRAL WOUND GASKET</t>
  </si>
  <si>
    <t>current</t>
  </si>
  <si>
    <t>new</t>
  </si>
  <si>
    <t>should be oil 2</t>
  </si>
  <si>
    <t>no change to 07048</t>
  </si>
  <si>
    <t>(+8)</t>
  </si>
  <si>
    <t>(+2)</t>
  </si>
  <si>
    <t>cw</t>
  </si>
  <si>
    <t>HI42300800E</t>
  </si>
  <si>
    <t>HI0906108A</t>
  </si>
  <si>
    <t>3/4"UNC x 4.25" LG STUDBOLT C/W 2 NUTS</t>
  </si>
  <si>
    <t>3 (oil manifold in as oil 2)</t>
  </si>
  <si>
    <t>(+4) HI42150015A</t>
  </si>
  <si>
    <t>HI42300080E</t>
  </si>
  <si>
    <t>SCW4229902060-01-02</t>
  </si>
  <si>
    <t>SCW4229902061-01-02</t>
  </si>
  <si>
    <t>GASKET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</si>
</sst>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338">
    <xf numFmtId="0" fontId="0" fillId="0" borderId="0" xfId="0"/>
    <xf numFmtId="0" fontId="1" fillId="0" borderId="1" xfId="0" applyNumberFormat="1" applyFont="1" applyBorder="1" applyAlignment="1" applyProtection="1"/>
    <xf numFmtId="0" fontId="1" fillId="0" borderId="1" xfId="0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NumberFormat="1" applyFont="1" applyBorder="1" applyAlignment="1" applyProtection="1">
      <alignment horizontal="center"/>
    </xf>
    <xf numFmtId="0" fontId="1" fillId="0" borderId="12" xfId="0" applyNumberFormat="1" applyFont="1" applyBorder="1" applyAlignment="1" applyProtection="1">
      <alignment horizontal="center"/>
    </xf>
    <xf numFmtId="0" fontId="1" fillId="0" borderId="13" xfId="0" applyNumberFormat="1" applyFont="1" applyBorder="1" applyAlignment="1" applyProtection="1"/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21" xfId="0" applyNumberFormat="1" applyFont="1" applyBorder="1" applyAlignment="1" applyProtection="1">
      <alignment horizontal="center"/>
    </xf>
    <xf numFmtId="0" fontId="1" fillId="0" borderId="15" xfId="0" applyNumberFormat="1" applyFont="1" applyBorder="1" applyAlignment="1" applyProtection="1"/>
    <xf numFmtId="0" fontId="0" fillId="0" borderId="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/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3" borderId="21" xfId="0" applyNumberFormat="1" applyFont="1" applyFill="1" applyBorder="1" applyAlignment="1" applyProtection="1">
      <alignment horizontal="center"/>
    </xf>
    <xf numFmtId="0" fontId="1" fillId="3" borderId="15" xfId="0" applyNumberFormat="1" applyFont="1" applyFill="1" applyBorder="1" applyAlignment="1" applyProtection="1">
      <alignment horizontal="center"/>
    </xf>
    <xf numFmtId="0" fontId="0" fillId="3" borderId="16" xfId="0" applyFill="1" applyBorder="1" applyAlignment="1">
      <alignment horizontal="center"/>
    </xf>
    <xf numFmtId="0" fontId="1" fillId="3" borderId="10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0" fillId="3" borderId="11" xfId="0" applyFill="1" applyBorder="1" applyAlignment="1">
      <alignment horizontal="center"/>
    </xf>
    <xf numFmtId="0" fontId="1" fillId="3" borderId="12" xfId="0" applyNumberFormat="1" applyFont="1" applyFill="1" applyBorder="1" applyAlignment="1" applyProtection="1">
      <alignment horizontal="center"/>
    </xf>
    <xf numFmtId="0" fontId="1" fillId="3" borderId="13" xfId="0" applyNumberFormat="1" applyFont="1" applyFill="1" applyBorder="1" applyAlignment="1" applyProtection="1">
      <alignment horizontal="center"/>
    </xf>
    <xf numFmtId="0" fontId="0" fillId="3" borderId="14" xfId="0" applyFill="1" applyBorder="1" applyAlignment="1">
      <alignment horizontal="center"/>
    </xf>
    <xf numFmtId="0" fontId="3" fillId="0" borderId="15" xfId="0" applyFont="1" applyFill="1" applyBorder="1" applyAlignment="1"/>
    <xf numFmtId="0" fontId="3" fillId="0" borderId="1" xfId="0" applyFont="1" applyFill="1" applyBorder="1" applyAlignment="1"/>
    <xf numFmtId="0" fontId="3" fillId="0" borderId="13" xfId="0" applyFont="1" applyFill="1" applyBorder="1" applyAlignment="1"/>
    <xf numFmtId="0" fontId="4" fillId="0" borderId="0" xfId="0" applyFont="1" applyFill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Fill="1"/>
    <xf numFmtId="0" fontId="3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NumberFormat="1" applyFont="1" applyBorder="1" applyAlignment="1" applyProtection="1">
      <alignment horizontal="left"/>
    </xf>
    <xf numFmtId="0" fontId="1" fillId="0" borderId="13" xfId="0" applyNumberFormat="1" applyFont="1" applyBorder="1" applyAlignment="1" applyProtection="1">
      <alignment horizontal="left"/>
    </xf>
    <xf numFmtId="0" fontId="3" fillId="2" borderId="26" xfId="0" applyFont="1" applyFill="1" applyBorder="1"/>
    <xf numFmtId="0" fontId="1" fillId="2" borderId="2" xfId="0" applyNumberFormat="1" applyFont="1" applyFill="1" applyBorder="1" applyAlignment="1" applyProtection="1">
      <alignment horizontal="center"/>
    </xf>
    <xf numFmtId="0" fontId="3" fillId="2" borderId="28" xfId="0" applyNumberFormat="1" applyFont="1" applyFill="1" applyBorder="1" applyAlignment="1" applyProtection="1">
      <alignment horizontal="center"/>
    </xf>
    <xf numFmtId="0" fontId="3" fillId="2" borderId="2" xfId="0" applyFont="1" applyFill="1" applyBorder="1"/>
    <xf numFmtId="0" fontId="0" fillId="0" borderId="26" xfId="0" applyBorder="1" applyAlignment="1">
      <alignment horizontal="center"/>
    </xf>
    <xf numFmtId="0" fontId="0" fillId="4" borderId="2" xfId="0" applyFill="1" applyBorder="1"/>
    <xf numFmtId="0" fontId="3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3" fillId="4" borderId="16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4" borderId="14" xfId="0" applyFont="1" applyFill="1" applyBorder="1"/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1" fillId="0" borderId="11" xfId="0" applyFont="1" applyBorder="1"/>
    <xf numFmtId="0" fontId="1" fillId="0" borderId="14" xfId="0" applyFont="1" applyBorder="1"/>
    <xf numFmtId="0" fontId="1" fillId="0" borderId="16" xfId="0" applyFont="1" applyBorder="1"/>
    <xf numFmtId="0" fontId="0" fillId="0" borderId="15" xfId="0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1" xfId="0" applyBorder="1"/>
    <xf numFmtId="0" fontId="1" fillId="0" borderId="1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3" xfId="0" applyFont="1" applyBorder="1"/>
    <xf numFmtId="0" fontId="0" fillId="2" borderId="2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15" xfId="0" applyNumberFormat="1" applyFont="1" applyBorder="1" applyAlignment="1" applyProtection="1">
      <alignment horizontal="left"/>
    </xf>
    <xf numFmtId="0" fontId="1" fillId="6" borderId="21" xfId="0" applyNumberFormat="1" applyFont="1" applyFill="1" applyBorder="1" applyAlignment="1" applyProtection="1">
      <alignment horizontal="center"/>
    </xf>
    <xf numFmtId="0" fontId="1" fillId="6" borderId="15" xfId="0" applyNumberFormat="1" applyFont="1" applyFill="1" applyBorder="1" applyAlignment="1" applyProtection="1"/>
    <xf numFmtId="0" fontId="1" fillId="6" borderId="16" xfId="0" applyFont="1" applyFill="1" applyBorder="1"/>
    <xf numFmtId="0" fontId="1" fillId="6" borderId="10" xfId="0" applyNumberFormat="1" applyFont="1" applyFill="1" applyBorder="1" applyAlignment="1" applyProtection="1">
      <alignment horizontal="center"/>
    </xf>
    <xf numFmtId="0" fontId="1" fillId="6" borderId="1" xfId="0" applyNumberFormat="1" applyFont="1" applyFill="1" applyBorder="1" applyAlignment="1" applyProtection="1"/>
    <xf numFmtId="0" fontId="1" fillId="6" borderId="11" xfId="0" applyFont="1" applyFill="1" applyBorder="1"/>
    <xf numFmtId="0" fontId="1" fillId="6" borderId="12" xfId="0" applyNumberFormat="1" applyFont="1" applyFill="1" applyBorder="1" applyAlignment="1" applyProtection="1">
      <alignment horizontal="center"/>
    </xf>
    <xf numFmtId="0" fontId="1" fillId="6" borderId="13" xfId="0" applyNumberFormat="1" applyFont="1" applyFill="1" applyBorder="1" applyAlignment="1" applyProtection="1"/>
    <xf numFmtId="0" fontId="1" fillId="6" borderId="14" xfId="0" applyFont="1" applyFill="1" applyBorder="1"/>
    <xf numFmtId="0" fontId="1" fillId="7" borderId="10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/>
    <xf numFmtId="0" fontId="1" fillId="7" borderId="11" xfId="0" applyFont="1" applyFill="1" applyBorder="1"/>
    <xf numFmtId="0" fontId="0" fillId="8" borderId="21" xfId="0" applyFill="1" applyBorder="1" applyAlignment="1">
      <alignment horizontal="center"/>
    </xf>
    <xf numFmtId="0" fontId="1" fillId="8" borderId="15" xfId="0" applyNumberFormat="1" applyFont="1" applyFill="1" applyBorder="1" applyAlignment="1" applyProtection="1"/>
    <xf numFmtId="0" fontId="1" fillId="8" borderId="10" xfId="0" applyNumberFormat="1" applyFont="1" applyFill="1" applyBorder="1" applyAlignment="1" applyProtection="1">
      <alignment horizontal="center"/>
    </xf>
    <xf numFmtId="0" fontId="1" fillId="8" borderId="1" xfId="0" applyNumberFormat="1" applyFont="1" applyFill="1" applyBorder="1" applyAlignment="1" applyProtection="1"/>
    <xf numFmtId="0" fontId="1" fillId="8" borderId="11" xfId="0" applyFont="1" applyFill="1" applyBorder="1" applyAlignment="1">
      <alignment horizontal="center"/>
    </xf>
    <xf numFmtId="0" fontId="1" fillId="8" borderId="12" xfId="0" applyNumberFormat="1" applyFont="1" applyFill="1" applyBorder="1" applyAlignment="1" applyProtection="1">
      <alignment horizontal="center"/>
    </xf>
    <xf numFmtId="0" fontId="1" fillId="8" borderId="13" xfId="0" applyNumberFormat="1" applyFont="1" applyFill="1" applyBorder="1" applyAlignment="1" applyProtection="1"/>
    <xf numFmtId="0" fontId="1" fillId="9" borderId="10" xfId="0" applyNumberFormat="1" applyFont="1" applyFill="1" applyBorder="1" applyAlignment="1" applyProtection="1">
      <alignment horizontal="center"/>
    </xf>
    <xf numFmtId="0" fontId="1" fillId="9" borderId="1" xfId="0" applyNumberFormat="1" applyFont="1" applyFill="1" applyBorder="1" applyAlignment="1" applyProtection="1">
      <alignment horizontal="left"/>
    </xf>
    <xf numFmtId="0" fontId="1" fillId="9" borderId="11" xfId="0" applyFont="1" applyFill="1" applyBorder="1"/>
    <xf numFmtId="0" fontId="1" fillId="9" borderId="12" xfId="0" applyNumberFormat="1" applyFont="1" applyFill="1" applyBorder="1" applyAlignment="1" applyProtection="1">
      <alignment horizontal="center"/>
    </xf>
    <xf numFmtId="0" fontId="1" fillId="9" borderId="13" xfId="0" applyNumberFormat="1" applyFont="1" applyFill="1" applyBorder="1" applyAlignment="1" applyProtection="1">
      <alignment horizontal="left"/>
    </xf>
    <xf numFmtId="0" fontId="1" fillId="9" borderId="14" xfId="0" applyFont="1" applyFill="1" applyBorder="1"/>
    <xf numFmtId="0" fontId="1" fillId="8" borderId="16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left"/>
    </xf>
    <xf numFmtId="0" fontId="1" fillId="6" borderId="28" xfId="0" applyFont="1" applyFill="1" applyBorder="1"/>
    <xf numFmtId="0" fontId="1" fillId="7" borderId="28" xfId="0" applyFont="1" applyFill="1" applyBorder="1"/>
    <xf numFmtId="0" fontId="1" fillId="9" borderId="28" xfId="0" applyFont="1" applyFill="1" applyBorder="1"/>
    <xf numFmtId="0" fontId="1" fillId="0" borderId="34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6" borderId="21" xfId="0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2" fillId="6" borderId="16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2" fillId="6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0" fillId="9" borderId="2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3" fillId="11" borderId="15" xfId="0" applyFont="1" applyFill="1" applyBorder="1" applyAlignment="1"/>
    <xf numFmtId="0" fontId="1" fillId="11" borderId="16" xfId="0" applyFont="1" applyFill="1" applyBorder="1" applyAlignment="1">
      <alignment horizontal="center"/>
    </xf>
    <xf numFmtId="0" fontId="3" fillId="11" borderId="13" xfId="0" applyFont="1" applyFill="1" applyBorder="1" applyAlignment="1"/>
    <xf numFmtId="0" fontId="3" fillId="9" borderId="15" xfId="0" applyFont="1" applyFill="1" applyBorder="1" applyAlignment="1">
      <alignment horizontal="left"/>
    </xf>
    <xf numFmtId="0" fontId="2" fillId="9" borderId="16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left"/>
    </xf>
    <xf numFmtId="0" fontId="2" fillId="9" borderId="14" xfId="0" applyFont="1" applyFill="1" applyBorder="1" applyAlignment="1">
      <alignment horizontal="center"/>
    </xf>
    <xf numFmtId="0" fontId="1" fillId="0" borderId="1" xfId="0" applyFont="1" applyFill="1" applyBorder="1"/>
    <xf numFmtId="0" fontId="0" fillId="8" borderId="11" xfId="0" applyFill="1" applyBorder="1" applyAlignment="1">
      <alignment horizontal="center"/>
    </xf>
    <xf numFmtId="0" fontId="1" fillId="10" borderId="2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0" fontId="0" fillId="10" borderId="21" xfId="0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" fillId="0" borderId="15" xfId="0" applyNumberFormat="1" applyFont="1" applyFill="1" applyBorder="1" applyAlignment="1" applyProtection="1">
      <alignment horizontal="left"/>
    </xf>
    <xf numFmtId="0" fontId="1" fillId="0" borderId="16" xfId="0" applyFont="1" applyFill="1" applyBorder="1"/>
    <xf numFmtId="0" fontId="0" fillId="10" borderId="10" xfId="0" applyFill="1" applyBorder="1" applyAlignment="1">
      <alignment horizontal="center"/>
    </xf>
    <xf numFmtId="0" fontId="1" fillId="0" borderId="11" xfId="0" applyFont="1" applyFill="1" applyBorder="1"/>
    <xf numFmtId="0" fontId="1" fillId="0" borderId="11" xfId="0" applyFont="1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" fillId="0" borderId="13" xfId="0" applyNumberFormat="1" applyFont="1" applyFill="1" applyBorder="1" applyAlignment="1" applyProtection="1"/>
    <xf numFmtId="0" fontId="1" fillId="0" borderId="14" xfId="0" applyFont="1" applyFill="1" applyBorder="1"/>
    <xf numFmtId="0" fontId="1" fillId="8" borderId="28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1" fillId="2" borderId="18" xfId="0" applyNumberFormat="1" applyFont="1" applyFill="1" applyBorder="1" applyAlignment="1" applyProtection="1">
      <alignment horizontal="center"/>
    </xf>
    <xf numFmtId="0" fontId="1" fillId="2" borderId="19" xfId="0" applyNumberFormat="1" applyFont="1" applyFill="1" applyBorder="1" applyAlignment="1" applyProtection="1">
      <alignment horizontal="center"/>
    </xf>
    <xf numFmtId="0" fontId="1" fillId="2" borderId="20" xfId="0" applyNumberFormat="1" applyFont="1" applyFill="1" applyBorder="1" applyAlignment="1" applyProtection="1">
      <alignment horizontal="center"/>
    </xf>
    <xf numFmtId="0" fontId="3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" fontId="0" fillId="0" borderId="1" xfId="0" applyNumberFormat="1" applyFill="1" applyBorder="1"/>
    <xf numFmtId="0" fontId="0" fillId="10" borderId="21" xfId="0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1" fillId="11" borderId="28" xfId="0" applyFont="1" applyFill="1" applyBorder="1"/>
    <xf numFmtId="0" fontId="1" fillId="4" borderId="27" xfId="0" applyFont="1" applyFill="1" applyBorder="1" applyAlignment="1">
      <alignment horizontal="left"/>
    </xf>
    <xf numFmtId="0" fontId="1" fillId="0" borderId="0" xfId="0" applyFont="1"/>
    <xf numFmtId="0" fontId="1" fillId="4" borderId="15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12" borderId="21" xfId="0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11" borderId="1" xfId="0" applyNumberFormat="1" applyFont="1" applyFill="1" applyBorder="1" applyAlignment="1" applyProtection="1">
      <alignment horizontal="center"/>
    </xf>
    <xf numFmtId="0" fontId="1" fillId="11" borderId="1" xfId="0" applyNumberFormat="1" applyFont="1" applyFill="1" applyBorder="1" applyAlignment="1" applyProtection="1"/>
    <xf numFmtId="0" fontId="0" fillId="11" borderId="0" xfId="0" applyFill="1" applyAlignment="1">
      <alignment horizontal="center"/>
    </xf>
    <xf numFmtId="0" fontId="0" fillId="11" borderId="0" xfId="0" applyFill="1"/>
    <xf numFmtId="0" fontId="0" fillId="13" borderId="0" xfId="0" applyFill="1"/>
    <xf numFmtId="0" fontId="1" fillId="2" borderId="10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/>
    <xf numFmtId="0" fontId="0" fillId="2" borderId="0" xfId="0" applyFill="1"/>
    <xf numFmtId="0" fontId="1" fillId="2" borderId="0" xfId="0" applyFont="1" applyFill="1"/>
    <xf numFmtId="0" fontId="1" fillId="0" borderId="33" xfId="0" applyFont="1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1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4" borderId="0" xfId="0" applyFont="1" applyFill="1"/>
    <xf numFmtId="0" fontId="0" fillId="9" borderId="0" xfId="0" applyFill="1"/>
    <xf numFmtId="0" fontId="1" fillId="0" borderId="1" xfId="1"/>
    <xf numFmtId="0" fontId="1" fillId="0" borderId="17" xfId="1" applyFont="1" applyBorder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0" fontId="1" fillId="0" borderId="29" xfId="1" applyBorder="1" applyAlignment="1">
      <alignment horizontal="center" vertical="center" wrapText="1"/>
    </xf>
    <xf numFmtId="0" fontId="1" fillId="0" borderId="30" xfId="1" applyBorder="1" applyAlignment="1">
      <alignment horizontal="center" vertical="center" wrapText="1"/>
    </xf>
    <xf numFmtId="0" fontId="1" fillId="6" borderId="21" xfId="1" applyNumberFormat="1" applyFont="1" applyFill="1" applyBorder="1" applyAlignment="1" applyProtection="1">
      <alignment horizontal="center"/>
    </xf>
    <xf numFmtId="0" fontId="1" fillId="6" borderId="28" xfId="1" applyFont="1" applyFill="1" applyBorder="1"/>
    <xf numFmtId="0" fontId="1" fillId="0" borderId="1" xfId="1" applyFont="1" applyFill="1" applyBorder="1"/>
    <xf numFmtId="0" fontId="1" fillId="0" borderId="21" xfId="2" applyFill="1" applyBorder="1" applyAlignment="1">
      <alignment horizontal="center"/>
    </xf>
    <xf numFmtId="0" fontId="1" fillId="6" borderId="10" xfId="1" applyNumberFormat="1" applyFont="1" applyFill="1" applyBorder="1" applyAlignment="1" applyProtection="1">
      <alignment horizontal="center"/>
    </xf>
    <xf numFmtId="0" fontId="1" fillId="0" borderId="1" xfId="1" applyFont="1" applyBorder="1"/>
    <xf numFmtId="0" fontId="1" fillId="0" borderId="1" xfId="1" applyFill="1" applyBorder="1"/>
    <xf numFmtId="0" fontId="1" fillId="0" borderId="1" xfId="1" applyBorder="1"/>
    <xf numFmtId="0" fontId="1" fillId="0" borderId="12" xfId="2" applyFill="1" applyBorder="1" applyAlignment="1">
      <alignment horizontal="center"/>
    </xf>
    <xf numFmtId="0" fontId="1" fillId="0" borderId="13" xfId="2" applyFont="1" applyFill="1" applyBorder="1" applyAlignment="1">
      <alignment horizontal="left"/>
    </xf>
    <xf numFmtId="0" fontId="1" fillId="0" borderId="14" xfId="2" applyFont="1" applyFill="1" applyBorder="1" applyAlignment="1">
      <alignment horizontal="center"/>
    </xf>
    <xf numFmtId="0" fontId="1" fillId="6" borderId="12" xfId="1" applyNumberFormat="1" applyFont="1" applyFill="1" applyBorder="1" applyAlignment="1" applyProtection="1">
      <alignment horizontal="center"/>
    </xf>
    <xf numFmtId="0" fontId="1" fillId="10" borderId="2" xfId="1" applyFont="1" applyFill="1" applyBorder="1" applyAlignment="1">
      <alignment horizontal="center" vertical="center" wrapText="1"/>
    </xf>
    <xf numFmtId="0" fontId="1" fillId="12" borderId="18" xfId="1" applyFill="1" applyBorder="1" applyAlignment="1">
      <alignment horizontal="center"/>
    </xf>
    <xf numFmtId="0" fontId="1" fillId="10" borderId="18" xfId="1" applyFill="1" applyBorder="1" applyAlignment="1">
      <alignment horizontal="center" vertical="center"/>
    </xf>
    <xf numFmtId="1" fontId="1" fillId="0" borderId="15" xfId="1" applyNumberFormat="1" applyFill="1" applyBorder="1" applyAlignment="1">
      <alignment horizontal="center" vertical="center"/>
    </xf>
    <xf numFmtId="0" fontId="1" fillId="12" borderId="19" xfId="1" applyFill="1" applyBorder="1" applyAlignment="1">
      <alignment horizontal="center"/>
    </xf>
    <xf numFmtId="1" fontId="1" fillId="0" borderId="1" xfId="1" applyNumberFormat="1" applyFill="1" applyBorder="1" applyAlignment="1">
      <alignment horizontal="center"/>
    </xf>
    <xf numFmtId="0" fontId="1" fillId="0" borderId="11" xfId="2" applyFont="1" applyFill="1" applyBorder="1" applyAlignment="1">
      <alignment horizontal="center"/>
    </xf>
    <xf numFmtId="0" fontId="1" fillId="10" borderId="19" xfId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left"/>
    </xf>
    <xf numFmtId="0" fontId="1" fillId="0" borderId="1" xfId="1" applyNumberFormat="1" applyFont="1" applyFill="1" applyBorder="1" applyAlignment="1" applyProtection="1"/>
    <xf numFmtId="0" fontId="2" fillId="0" borderId="11" xfId="2" applyFont="1" applyFill="1" applyBorder="1" applyAlignment="1">
      <alignment horizontal="center"/>
    </xf>
    <xf numFmtId="0" fontId="1" fillId="10" borderId="20" xfId="1" applyFill="1" applyBorder="1" applyAlignment="1">
      <alignment horizontal="center" vertical="center"/>
    </xf>
    <xf numFmtId="1" fontId="1" fillId="0" borderId="13" xfId="1" applyNumberFormat="1" applyFill="1" applyBorder="1" applyAlignment="1">
      <alignment horizontal="center" vertical="center"/>
    </xf>
    <xf numFmtId="0" fontId="1" fillId="12" borderId="18" xfId="1" applyFill="1" applyBorder="1" applyAlignment="1">
      <alignment horizontal="center" vertical="center"/>
    </xf>
    <xf numFmtId="0" fontId="1" fillId="4" borderId="15" xfId="1" applyFont="1" applyFill="1" applyBorder="1" applyAlignment="1">
      <alignment horizontal="left"/>
    </xf>
    <xf numFmtId="0" fontId="2" fillId="4" borderId="16" xfId="1" applyFont="1" applyFill="1" applyBorder="1" applyAlignment="1">
      <alignment horizontal="center"/>
    </xf>
    <xf numFmtId="0" fontId="1" fillId="12" borderId="20" xfId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left"/>
    </xf>
    <xf numFmtId="0" fontId="2" fillId="4" borderId="14" xfId="1" applyFont="1" applyFill="1" applyBorder="1" applyAlignment="1">
      <alignment horizontal="center"/>
    </xf>
    <xf numFmtId="0" fontId="1" fillId="0" borderId="1" xfId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/>
    </xf>
    <xf numFmtId="1" fontId="1" fillId="0" borderId="1" xfId="1" applyNumberFormat="1" applyFill="1" applyBorder="1"/>
    <xf numFmtId="0" fontId="1" fillId="12" borderId="20" xfId="1" applyFill="1" applyBorder="1" applyAlignment="1">
      <alignment horizontal="center"/>
    </xf>
    <xf numFmtId="1" fontId="1" fillId="0" borderId="13" xfId="1" applyNumberFormat="1" applyFill="1" applyBorder="1" applyAlignment="1">
      <alignment horizontal="center"/>
    </xf>
    <xf numFmtId="0" fontId="1" fillId="0" borderId="13" xfId="1" applyNumberFormat="1" applyFont="1" applyFill="1" applyBorder="1" applyAlignment="1" applyProtection="1"/>
    <xf numFmtId="0" fontId="2" fillId="0" borderId="14" xfId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7" borderId="0" xfId="0" applyFill="1"/>
    <xf numFmtId="0" fontId="1" fillId="0" borderId="0" xfId="0" applyFont="1" applyAlignment="1">
      <alignment horizontal="center"/>
    </xf>
    <xf numFmtId="0" fontId="1" fillId="6" borderId="16" xfId="2" applyFont="1" applyFill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18" xfId="1" applyFont="1" applyBorder="1" applyAlignment="1">
      <alignment horizontal="center" vertical="center" wrapText="1"/>
    </xf>
    <xf numFmtId="0" fontId="1" fillId="0" borderId="34" xfId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7" borderId="1" xfId="0" applyFill="1" applyBorder="1"/>
    <xf numFmtId="0" fontId="1" fillId="15" borderId="1" xfId="2" applyFill="1" applyBorder="1" applyAlignment="1">
      <alignment horizontal="center"/>
    </xf>
    <xf numFmtId="0" fontId="0" fillId="7" borderId="15" xfId="0" applyFill="1" applyBorder="1"/>
    <xf numFmtId="0" fontId="1" fillId="0" borderId="10" xfId="2" applyFill="1" applyBorder="1" applyAlignment="1">
      <alignment horizontal="center"/>
    </xf>
    <xf numFmtId="0" fontId="0" fillId="0" borderId="13" xfId="0" applyBorder="1"/>
    <xf numFmtId="0" fontId="1" fillId="6" borderId="1" xfId="1" applyFill="1" applyBorder="1"/>
    <xf numFmtId="0" fontId="1" fillId="10" borderId="1" xfId="1" applyFill="1" applyBorder="1"/>
    <xf numFmtId="0" fontId="1" fillId="6" borderId="15" xfId="1" applyFill="1" applyBorder="1"/>
    <xf numFmtId="0" fontId="1" fillId="6" borderId="11" xfId="2" applyFont="1" applyFill="1" applyBorder="1" applyAlignment="1">
      <alignment horizontal="center"/>
    </xf>
    <xf numFmtId="0" fontId="1" fillId="10" borderId="13" xfId="1" applyFill="1" applyBorder="1"/>
    <xf numFmtId="0" fontId="1" fillId="0" borderId="15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>
      <alignment horizontal="left"/>
    </xf>
    <xf numFmtId="0" fontId="3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center"/>
    </xf>
    <xf numFmtId="0" fontId="1" fillId="0" borderId="15" xfId="1" applyFill="1" applyBorder="1" applyAlignment="1">
      <alignment horizontal="center"/>
    </xf>
    <xf numFmtId="0" fontId="1" fillId="0" borderId="13" xfId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26" xfId="0" applyNumberFormat="1" applyFont="1" applyBorder="1" applyAlignment="1" applyProtection="1">
      <alignment horizontal="center"/>
    </xf>
    <xf numFmtId="0" fontId="3" fillId="0" borderId="27" xfId="0" applyNumberFormat="1" applyFont="1" applyBorder="1" applyAlignment="1" applyProtection="1">
      <alignment horizontal="center"/>
    </xf>
    <xf numFmtId="0" fontId="3" fillId="0" borderId="28" xfId="0" applyNumberFormat="1" applyFont="1" applyBorder="1" applyAlignment="1" applyProtection="1">
      <alignment horizontal="center"/>
    </xf>
    <xf numFmtId="0" fontId="1" fillId="0" borderId="26" xfId="0" applyNumberFormat="1" applyFont="1" applyBorder="1" applyAlignment="1" applyProtection="1">
      <alignment horizontal="center"/>
    </xf>
    <xf numFmtId="0" fontId="0" fillId="4" borderId="26" xfId="0" applyNumberFormat="1" applyFont="1" applyFill="1" applyBorder="1" applyAlignment="1" applyProtection="1">
      <alignment horizontal="center"/>
    </xf>
    <xf numFmtId="0" fontId="1" fillId="4" borderId="27" xfId="0" applyNumberFormat="1" applyFont="1" applyFill="1" applyBorder="1" applyAlignment="1" applyProtection="1">
      <alignment horizontal="center"/>
    </xf>
    <xf numFmtId="0" fontId="1" fillId="4" borderId="28" xfId="0" applyNumberFormat="1" applyFont="1" applyFill="1" applyBorder="1" applyAlignment="1" applyProtection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" fillId="0" borderId="26" xfId="1" applyFont="1" applyBorder="1" applyAlignment="1">
      <alignment horizontal="center"/>
    </xf>
    <xf numFmtId="0" fontId="1" fillId="0" borderId="27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1" fillId="5" borderId="26" xfId="1" applyFont="1" applyFill="1" applyBorder="1" applyAlignment="1">
      <alignment horizontal="center"/>
    </xf>
    <xf numFmtId="0" fontId="1" fillId="5" borderId="27" xfId="1" applyFill="1" applyBorder="1" applyAlignment="1">
      <alignment horizontal="center"/>
    </xf>
    <xf numFmtId="0" fontId="1" fillId="5" borderId="28" xfId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abSelected="1" topLeftCell="A892" zoomScaleNormal="100" workbookViewId="0">
      <selection activeCell="A905" sqref="A905"/>
    </sheetView>
  </sheetViews>
  <sheetFormatPr defaultRowHeight="15"/>
  <cols>
    <col min="1" max="1" width="61.85546875" bestFit="1" customWidth="1"/>
    <col min="2" max="2" width="15.28515625" style="3" customWidth="1"/>
    <col min="3" max="3" width="15.85546875" style="3" customWidth="1"/>
    <col min="4" max="4" width="58" bestFit="1" customWidth="1"/>
  </cols>
  <sheetData>
    <row r="1" spans="1:4">
      <c r="A1" s="1" t="s">
        <v>0</v>
      </c>
      <c r="B1" s="2" t="s">
        <v>1</v>
      </c>
      <c r="C1" s="2" t="s">
        <v>2</v>
      </c>
      <c r="D1" s="1" t="s">
        <v>3</v>
      </c>
    </row>
    <row r="2" spans="1:4">
      <c r="A2" s="1" t="s">
        <v>4</v>
      </c>
      <c r="B2" s="2">
        <v>1</v>
      </c>
      <c r="C2" s="2">
        <v>1</v>
      </c>
      <c r="D2" s="1" t="s">
        <v>108</v>
      </c>
    </row>
    <row r="3" spans="1:4">
      <c r="A3" s="1" t="s">
        <v>5</v>
      </c>
      <c r="B3" s="2">
        <v>1</v>
      </c>
      <c r="C3" s="2">
        <v>1</v>
      </c>
      <c r="D3" s="1" t="s">
        <v>108</v>
      </c>
    </row>
    <row r="4" spans="1:4">
      <c r="A4" s="1" t="s">
        <v>6</v>
      </c>
      <c r="B4" s="2">
        <v>1</v>
      </c>
      <c r="C4" s="2">
        <v>1</v>
      </c>
      <c r="D4" s="1" t="s">
        <v>108</v>
      </c>
    </row>
    <row r="5" spans="1:4">
      <c r="A5" s="1" t="s">
        <v>7</v>
      </c>
      <c r="B5" s="2" t="s">
        <v>538</v>
      </c>
      <c r="C5" s="2" t="s">
        <v>713</v>
      </c>
      <c r="D5" s="1" t="s">
        <v>732</v>
      </c>
    </row>
    <row r="6" spans="1:4">
      <c r="A6" s="1" t="s">
        <v>8</v>
      </c>
      <c r="B6" s="2" t="s">
        <v>539</v>
      </c>
      <c r="C6" s="2" t="s">
        <v>714</v>
      </c>
      <c r="D6" s="1" t="s">
        <v>732</v>
      </c>
    </row>
    <row r="7" spans="1:4">
      <c r="A7" s="1" t="s">
        <v>9</v>
      </c>
      <c r="B7" s="2">
        <v>1</v>
      </c>
      <c r="C7" s="2">
        <v>28</v>
      </c>
      <c r="D7" s="1" t="s">
        <v>733</v>
      </c>
    </row>
    <row r="8" spans="1:4">
      <c r="A8" s="1" t="s">
        <v>10</v>
      </c>
      <c r="B8" s="2" t="s">
        <v>540</v>
      </c>
      <c r="C8" s="2" t="s">
        <v>715</v>
      </c>
      <c r="D8" s="1" t="s">
        <v>732</v>
      </c>
    </row>
    <row r="9" spans="1:4">
      <c r="A9" s="1" t="s">
        <v>11</v>
      </c>
      <c r="B9" s="2">
        <v>1</v>
      </c>
      <c r="C9" s="2">
        <v>12</v>
      </c>
      <c r="D9" s="1" t="s">
        <v>734</v>
      </c>
    </row>
    <row r="10" spans="1:4">
      <c r="A10" s="1" t="s">
        <v>12</v>
      </c>
      <c r="B10" s="2">
        <v>1</v>
      </c>
      <c r="C10" s="2">
        <v>4</v>
      </c>
      <c r="D10" s="1" t="s">
        <v>108</v>
      </c>
    </row>
    <row r="11" spans="1:4">
      <c r="A11" s="1" t="s">
        <v>13</v>
      </c>
      <c r="B11" s="2">
        <v>1</v>
      </c>
      <c r="C11" s="2">
        <v>1</v>
      </c>
      <c r="D11" s="1" t="s">
        <v>735</v>
      </c>
    </row>
    <row r="12" spans="1:4">
      <c r="A12" s="1" t="s">
        <v>14</v>
      </c>
      <c r="B12" s="2">
        <v>1</v>
      </c>
      <c r="C12" s="2">
        <v>1</v>
      </c>
      <c r="D12" s="1" t="s">
        <v>736</v>
      </c>
    </row>
    <row r="13" spans="1:4">
      <c r="A13" s="1" t="s">
        <v>15</v>
      </c>
      <c r="B13" s="2">
        <v>1</v>
      </c>
      <c r="C13" s="2">
        <v>4</v>
      </c>
      <c r="D13" s="1" t="s">
        <v>737</v>
      </c>
    </row>
    <row r="14" spans="1:4">
      <c r="A14" s="1" t="s">
        <v>16</v>
      </c>
      <c r="B14" s="2">
        <v>1</v>
      </c>
      <c r="C14" s="2">
        <v>1</v>
      </c>
      <c r="D14" s="1" t="s">
        <v>738</v>
      </c>
    </row>
    <row r="15" spans="1:4">
      <c r="A15" s="1" t="s">
        <v>17</v>
      </c>
      <c r="B15" s="2" t="s">
        <v>539</v>
      </c>
      <c r="C15" s="2" t="s">
        <v>539</v>
      </c>
      <c r="D15" s="1" t="s">
        <v>739</v>
      </c>
    </row>
    <row r="16" spans="1:4">
      <c r="A16" s="1" t="s">
        <v>18</v>
      </c>
      <c r="B16" s="2" t="s">
        <v>541</v>
      </c>
      <c r="C16" s="2" t="s">
        <v>541</v>
      </c>
      <c r="D16" s="1" t="s">
        <v>740</v>
      </c>
    </row>
    <row r="17" spans="1:4">
      <c r="A17" s="1" t="s">
        <v>19</v>
      </c>
      <c r="B17" s="2">
        <v>1</v>
      </c>
      <c r="C17" s="2">
        <v>1</v>
      </c>
      <c r="D17" s="1" t="s">
        <v>738</v>
      </c>
    </row>
    <row r="18" spans="1:4">
      <c r="A18" s="1" t="s">
        <v>20</v>
      </c>
      <c r="B18" s="2" t="s">
        <v>542</v>
      </c>
      <c r="C18" s="2" t="s">
        <v>542</v>
      </c>
      <c r="D18" s="1" t="s">
        <v>732</v>
      </c>
    </row>
    <row r="19" spans="1:4">
      <c r="A19" s="1" t="s">
        <v>21</v>
      </c>
      <c r="B19" s="2" t="s">
        <v>543</v>
      </c>
      <c r="C19" s="2" t="s">
        <v>543</v>
      </c>
      <c r="D19" s="1" t="s">
        <v>732</v>
      </c>
    </row>
    <row r="20" spans="1:4">
      <c r="A20" s="1" t="s">
        <v>22</v>
      </c>
      <c r="B20" s="2">
        <v>1</v>
      </c>
      <c r="C20" s="2">
        <v>2</v>
      </c>
      <c r="D20" s="1" t="s">
        <v>741</v>
      </c>
    </row>
    <row r="21" spans="1:4">
      <c r="A21" s="1" t="s">
        <v>23</v>
      </c>
      <c r="B21" s="2">
        <v>1</v>
      </c>
      <c r="C21" s="2">
        <v>1</v>
      </c>
      <c r="D21" s="1" t="s">
        <v>742</v>
      </c>
    </row>
    <row r="22" spans="1:4">
      <c r="A22" s="1" t="s">
        <v>24</v>
      </c>
      <c r="B22" s="2">
        <v>1</v>
      </c>
      <c r="C22" s="2">
        <v>1</v>
      </c>
      <c r="D22" s="1" t="s">
        <v>742</v>
      </c>
    </row>
    <row r="23" spans="1:4">
      <c r="A23" s="1" t="s">
        <v>25</v>
      </c>
      <c r="B23" s="2">
        <v>1</v>
      </c>
      <c r="C23" s="2">
        <v>1</v>
      </c>
      <c r="D23" s="1" t="s">
        <v>742</v>
      </c>
    </row>
    <row r="24" spans="1:4">
      <c r="A24" s="1" t="s">
        <v>26</v>
      </c>
      <c r="B24" s="2">
        <v>1</v>
      </c>
      <c r="C24" s="2">
        <v>1</v>
      </c>
      <c r="D24" s="1" t="s">
        <v>742</v>
      </c>
    </row>
    <row r="25" spans="1:4">
      <c r="A25" s="1" t="s">
        <v>27</v>
      </c>
      <c r="B25" s="2">
        <v>1</v>
      </c>
      <c r="C25" s="2">
        <v>1</v>
      </c>
      <c r="D25" s="1" t="s">
        <v>742</v>
      </c>
    </row>
    <row r="26" spans="1:4">
      <c r="A26" s="1" t="s">
        <v>28</v>
      </c>
      <c r="B26" s="2">
        <v>1</v>
      </c>
      <c r="C26" s="2">
        <v>1</v>
      </c>
      <c r="D26" s="1" t="s">
        <v>742</v>
      </c>
    </row>
    <row r="27" spans="1:4">
      <c r="A27" s="1" t="s">
        <v>29</v>
      </c>
      <c r="B27" s="2">
        <v>1</v>
      </c>
      <c r="C27" s="2">
        <v>1</v>
      </c>
      <c r="D27" s="1" t="s">
        <v>742</v>
      </c>
    </row>
    <row r="28" spans="1:4">
      <c r="A28" s="1" t="s">
        <v>30</v>
      </c>
      <c r="B28" s="2">
        <v>1</v>
      </c>
      <c r="C28" s="2">
        <v>1</v>
      </c>
      <c r="D28" s="1" t="s">
        <v>742</v>
      </c>
    </row>
    <row r="29" spans="1:4">
      <c r="A29" s="1" t="s">
        <v>31</v>
      </c>
      <c r="B29" s="2" t="s">
        <v>537</v>
      </c>
      <c r="C29" s="2" t="s">
        <v>716</v>
      </c>
      <c r="D29" s="1" t="s">
        <v>743</v>
      </c>
    </row>
    <row r="30" spans="1:4">
      <c r="A30" s="1" t="s">
        <v>32</v>
      </c>
      <c r="B30" s="2">
        <v>1</v>
      </c>
      <c r="C30" s="2">
        <v>16</v>
      </c>
      <c r="D30" s="1" t="s">
        <v>108</v>
      </c>
    </row>
    <row r="31" spans="1:4">
      <c r="A31" s="1" t="s">
        <v>33</v>
      </c>
      <c r="B31" s="2">
        <v>1</v>
      </c>
      <c r="C31" s="2">
        <v>1</v>
      </c>
      <c r="D31" s="1" t="s">
        <v>744</v>
      </c>
    </row>
    <row r="32" spans="1:4">
      <c r="A32" s="1" t="s">
        <v>34</v>
      </c>
      <c r="B32" s="2">
        <v>1</v>
      </c>
      <c r="C32" s="2">
        <v>1</v>
      </c>
      <c r="D32" s="1" t="s">
        <v>742</v>
      </c>
    </row>
    <row r="33" spans="1:4">
      <c r="A33" s="1" t="s">
        <v>35</v>
      </c>
      <c r="B33" s="2">
        <v>1</v>
      </c>
      <c r="C33" s="2">
        <v>17</v>
      </c>
      <c r="D33" s="1" t="s">
        <v>745</v>
      </c>
    </row>
    <row r="34" spans="1:4">
      <c r="A34" s="1" t="s">
        <v>36</v>
      </c>
      <c r="B34" s="2" t="s">
        <v>542</v>
      </c>
      <c r="C34" s="2" t="s">
        <v>542</v>
      </c>
      <c r="D34" s="1" t="s">
        <v>743</v>
      </c>
    </row>
    <row r="35" spans="1:4">
      <c r="A35" s="1" t="s">
        <v>37</v>
      </c>
      <c r="B35" s="2">
        <v>1</v>
      </c>
      <c r="C35" s="2">
        <v>1</v>
      </c>
      <c r="D35" s="1" t="s">
        <v>746</v>
      </c>
    </row>
    <row r="36" spans="1:4">
      <c r="A36" s="1" t="s">
        <v>38</v>
      </c>
      <c r="B36" s="2">
        <v>1</v>
      </c>
      <c r="C36" s="2">
        <v>1</v>
      </c>
      <c r="D36" s="1" t="s">
        <v>747</v>
      </c>
    </row>
    <row r="37" spans="1:4">
      <c r="A37" s="1" t="s">
        <v>39</v>
      </c>
      <c r="B37" s="2">
        <v>1</v>
      </c>
      <c r="C37" s="2">
        <v>1</v>
      </c>
      <c r="D37" s="1" t="s">
        <v>747</v>
      </c>
    </row>
    <row r="38" spans="1:4">
      <c r="A38" s="1" t="s">
        <v>40</v>
      </c>
      <c r="B38" s="2">
        <v>1</v>
      </c>
      <c r="C38" s="2">
        <v>1</v>
      </c>
      <c r="D38" s="1" t="s">
        <v>748</v>
      </c>
    </row>
    <row r="39" spans="1:4">
      <c r="A39" s="1" t="s">
        <v>41</v>
      </c>
      <c r="B39" s="2">
        <v>1</v>
      </c>
      <c r="C39" s="2">
        <v>1</v>
      </c>
      <c r="D39" s="1" t="s">
        <v>748</v>
      </c>
    </row>
    <row r="40" spans="1:4">
      <c r="A40" s="1" t="s">
        <v>42</v>
      </c>
      <c r="B40" s="2" t="s">
        <v>544</v>
      </c>
      <c r="C40" s="2" t="s">
        <v>544</v>
      </c>
      <c r="D40" s="1" t="s">
        <v>749</v>
      </c>
    </row>
    <row r="41" spans="1:4">
      <c r="A41" s="1" t="s">
        <v>43</v>
      </c>
      <c r="B41" s="2">
        <v>1</v>
      </c>
      <c r="C41" s="2">
        <v>2</v>
      </c>
      <c r="D41" s="1" t="s">
        <v>750</v>
      </c>
    </row>
    <row r="42" spans="1:4">
      <c r="A42" s="1" t="s">
        <v>44</v>
      </c>
      <c r="B42" s="2" t="s">
        <v>545</v>
      </c>
      <c r="C42" s="2" t="s">
        <v>545</v>
      </c>
      <c r="D42" s="1" t="s">
        <v>751</v>
      </c>
    </row>
    <row r="43" spans="1:4">
      <c r="A43" s="1" t="s">
        <v>45</v>
      </c>
      <c r="B43" s="2" t="s">
        <v>546</v>
      </c>
      <c r="C43" s="2" t="s">
        <v>546</v>
      </c>
      <c r="D43" s="1" t="s">
        <v>732</v>
      </c>
    </row>
    <row r="44" spans="1:4">
      <c r="A44" s="1" t="s">
        <v>46</v>
      </c>
      <c r="B44" s="2" t="s">
        <v>547</v>
      </c>
      <c r="C44" s="2" t="s">
        <v>547</v>
      </c>
      <c r="D44" s="1" t="s">
        <v>732</v>
      </c>
    </row>
    <row r="45" spans="1:4">
      <c r="A45" s="1" t="s">
        <v>47</v>
      </c>
      <c r="B45" s="2" t="s">
        <v>548</v>
      </c>
      <c r="C45" s="2" t="s">
        <v>548</v>
      </c>
      <c r="D45" s="1" t="s">
        <v>752</v>
      </c>
    </row>
    <row r="46" spans="1:4">
      <c r="A46" s="1" t="s">
        <v>48</v>
      </c>
      <c r="B46" s="2">
        <v>1</v>
      </c>
      <c r="C46" s="2">
        <v>1</v>
      </c>
      <c r="D46" s="1" t="s">
        <v>753</v>
      </c>
    </row>
    <row r="47" spans="1:4">
      <c r="A47" s="1" t="s">
        <v>49</v>
      </c>
      <c r="B47" s="2">
        <v>1</v>
      </c>
      <c r="C47" s="2">
        <v>1</v>
      </c>
      <c r="D47" s="1" t="s">
        <v>108</v>
      </c>
    </row>
    <row r="48" spans="1:4">
      <c r="A48" s="1" t="s">
        <v>50</v>
      </c>
      <c r="B48" s="2">
        <v>1</v>
      </c>
      <c r="C48" s="2">
        <v>1</v>
      </c>
      <c r="D48" s="1" t="s">
        <v>108</v>
      </c>
    </row>
    <row r="49" spans="1:4">
      <c r="A49" s="1" t="s">
        <v>51</v>
      </c>
      <c r="B49" s="2" t="s">
        <v>549</v>
      </c>
      <c r="C49" s="2" t="s">
        <v>549</v>
      </c>
      <c r="D49" s="1" t="s">
        <v>732</v>
      </c>
    </row>
    <row r="50" spans="1:4">
      <c r="A50" s="1" t="s">
        <v>52</v>
      </c>
      <c r="B50" s="2" t="s">
        <v>550</v>
      </c>
      <c r="C50" s="2" t="s">
        <v>717</v>
      </c>
      <c r="D50" s="1" t="s">
        <v>732</v>
      </c>
    </row>
    <row r="51" spans="1:4">
      <c r="A51" s="1" t="s">
        <v>53</v>
      </c>
      <c r="B51" s="2" t="s">
        <v>537</v>
      </c>
      <c r="C51" s="2" t="s">
        <v>718</v>
      </c>
      <c r="D51" s="1" t="s">
        <v>754</v>
      </c>
    </row>
    <row r="52" spans="1:4">
      <c r="A52" s="1" t="s">
        <v>54</v>
      </c>
      <c r="B52" s="2">
        <v>1</v>
      </c>
      <c r="C52" s="2">
        <v>2</v>
      </c>
      <c r="D52" s="1" t="s">
        <v>755</v>
      </c>
    </row>
    <row r="53" spans="1:4">
      <c r="A53" s="1" t="s">
        <v>55</v>
      </c>
      <c r="B53" s="2">
        <v>1</v>
      </c>
      <c r="C53" s="2">
        <v>2</v>
      </c>
      <c r="D53" s="1" t="s">
        <v>756</v>
      </c>
    </row>
    <row r="54" spans="1:4">
      <c r="A54" s="1" t="s">
        <v>56</v>
      </c>
      <c r="B54" s="2" t="s">
        <v>537</v>
      </c>
      <c r="C54" s="2" t="s">
        <v>719</v>
      </c>
      <c r="D54" s="1" t="s">
        <v>757</v>
      </c>
    </row>
    <row r="55" spans="1:4">
      <c r="A55" s="1" t="s">
        <v>57</v>
      </c>
      <c r="B55" s="2" t="s">
        <v>551</v>
      </c>
      <c r="C55" s="2" t="s">
        <v>551</v>
      </c>
      <c r="D55" s="1" t="s">
        <v>732</v>
      </c>
    </row>
    <row r="56" spans="1:4">
      <c r="A56" s="1" t="s">
        <v>58</v>
      </c>
      <c r="B56" s="2" t="s">
        <v>552</v>
      </c>
      <c r="C56" s="2" t="s">
        <v>720</v>
      </c>
      <c r="D56" s="1" t="s">
        <v>732</v>
      </c>
    </row>
    <row r="57" spans="1:4">
      <c r="A57" s="1" t="s">
        <v>59</v>
      </c>
      <c r="B57" s="2">
        <v>1</v>
      </c>
      <c r="C57" s="2">
        <v>2</v>
      </c>
      <c r="D57" s="1" t="s">
        <v>758</v>
      </c>
    </row>
    <row r="58" spans="1:4">
      <c r="A58" s="1" t="s">
        <v>60</v>
      </c>
      <c r="B58" s="2">
        <v>1</v>
      </c>
      <c r="C58" s="2">
        <v>2</v>
      </c>
      <c r="D58" s="1" t="s">
        <v>759</v>
      </c>
    </row>
    <row r="59" spans="1:4">
      <c r="A59" s="1" t="s">
        <v>61</v>
      </c>
      <c r="B59" s="2">
        <v>1</v>
      </c>
      <c r="C59" s="2">
        <v>4</v>
      </c>
      <c r="D59" s="1" t="s">
        <v>760</v>
      </c>
    </row>
    <row r="60" spans="1:4">
      <c r="A60" s="1" t="s">
        <v>62</v>
      </c>
      <c r="B60" s="2">
        <v>1</v>
      </c>
      <c r="C60" s="2">
        <v>4</v>
      </c>
      <c r="D60" s="1" t="s">
        <v>761</v>
      </c>
    </row>
    <row r="61" spans="1:4">
      <c r="A61" s="1" t="s">
        <v>63</v>
      </c>
      <c r="B61" s="2">
        <v>1</v>
      </c>
      <c r="C61" s="2">
        <v>8</v>
      </c>
      <c r="D61" s="1" t="s">
        <v>762</v>
      </c>
    </row>
    <row r="62" spans="1:4">
      <c r="A62" s="1" t="s">
        <v>22</v>
      </c>
      <c r="B62" s="2">
        <v>1</v>
      </c>
      <c r="C62" s="2">
        <v>8</v>
      </c>
      <c r="D62" s="1" t="s">
        <v>741</v>
      </c>
    </row>
    <row r="63" spans="1:4">
      <c r="A63" s="1" t="s">
        <v>11</v>
      </c>
      <c r="B63" s="2">
        <v>1</v>
      </c>
      <c r="C63" s="2">
        <v>16</v>
      </c>
      <c r="D63" s="1" t="s">
        <v>734</v>
      </c>
    </row>
    <row r="64" spans="1:4">
      <c r="A64" s="1" t="s">
        <v>64</v>
      </c>
      <c r="B64" s="2" t="s">
        <v>553</v>
      </c>
      <c r="C64" s="2" t="s">
        <v>553</v>
      </c>
      <c r="D64" s="1" t="s">
        <v>732</v>
      </c>
    </row>
    <row r="65" spans="1:4">
      <c r="A65" s="1" t="s">
        <v>65</v>
      </c>
      <c r="B65" s="2">
        <v>1</v>
      </c>
      <c r="C65" s="2">
        <v>1</v>
      </c>
      <c r="D65" s="1" t="s">
        <v>763</v>
      </c>
    </row>
    <row r="66" spans="1:4">
      <c r="A66" s="1" t="s">
        <v>66</v>
      </c>
      <c r="B66" s="2">
        <v>1</v>
      </c>
      <c r="C66" s="2">
        <v>1</v>
      </c>
      <c r="D66" s="1" t="s">
        <v>763</v>
      </c>
    </row>
    <row r="67" spans="1:4">
      <c r="A67" s="1" t="s">
        <v>67</v>
      </c>
      <c r="B67" s="2" t="s">
        <v>554</v>
      </c>
      <c r="C67" s="2" t="s">
        <v>721</v>
      </c>
      <c r="D67" s="1" t="s">
        <v>732</v>
      </c>
    </row>
    <row r="68" spans="1:4">
      <c r="A68" s="1" t="s">
        <v>68</v>
      </c>
      <c r="B68" s="2" t="s">
        <v>555</v>
      </c>
      <c r="C68" s="2" t="s">
        <v>555</v>
      </c>
      <c r="D68" s="1" t="s">
        <v>732</v>
      </c>
    </row>
    <row r="69" spans="1:4">
      <c r="A69" s="1" t="s">
        <v>69</v>
      </c>
      <c r="B69" s="2" t="s">
        <v>556</v>
      </c>
      <c r="C69" s="2" t="s">
        <v>722</v>
      </c>
      <c r="D69" s="1" t="s">
        <v>754</v>
      </c>
    </row>
    <row r="70" spans="1:4">
      <c r="A70" s="1" t="s">
        <v>70</v>
      </c>
      <c r="B70" s="2" t="s">
        <v>557</v>
      </c>
      <c r="C70" s="2" t="s">
        <v>723</v>
      </c>
      <c r="D70" s="1" t="s">
        <v>751</v>
      </c>
    </row>
    <row r="71" spans="1:4">
      <c r="A71" s="1" t="s">
        <v>71</v>
      </c>
      <c r="B71" s="2" t="s">
        <v>558</v>
      </c>
      <c r="C71" s="2" t="s">
        <v>724</v>
      </c>
      <c r="D71" s="1" t="s">
        <v>764</v>
      </c>
    </row>
    <row r="72" spans="1:4">
      <c r="A72" s="1" t="s">
        <v>72</v>
      </c>
      <c r="B72" s="2">
        <v>1</v>
      </c>
      <c r="C72" s="2">
        <v>1</v>
      </c>
      <c r="D72" s="1" t="s">
        <v>763</v>
      </c>
    </row>
    <row r="73" spans="1:4">
      <c r="A73" s="1" t="s">
        <v>73</v>
      </c>
      <c r="B73" s="2">
        <v>1</v>
      </c>
      <c r="C73" s="2">
        <v>1</v>
      </c>
      <c r="D73" s="1" t="s">
        <v>763</v>
      </c>
    </row>
    <row r="74" spans="1:4">
      <c r="A74" s="1" t="s">
        <v>74</v>
      </c>
      <c r="B74" s="2">
        <v>1</v>
      </c>
      <c r="C74" s="2">
        <v>1</v>
      </c>
      <c r="D74" s="1" t="s">
        <v>765</v>
      </c>
    </row>
    <row r="75" spans="1:4">
      <c r="A75" s="1" t="s">
        <v>75</v>
      </c>
      <c r="B75" s="2">
        <v>1</v>
      </c>
      <c r="C75" s="2">
        <v>1</v>
      </c>
      <c r="D75" s="1" t="s">
        <v>766</v>
      </c>
    </row>
    <row r="76" spans="1:4">
      <c r="A76" s="1" t="s">
        <v>76</v>
      </c>
      <c r="B76" s="2">
        <v>1</v>
      </c>
      <c r="C76" s="2">
        <v>4</v>
      </c>
      <c r="D76" s="1" t="s">
        <v>767</v>
      </c>
    </row>
    <row r="77" spans="1:4">
      <c r="A77" s="1" t="s">
        <v>77</v>
      </c>
      <c r="B77" s="2">
        <v>1</v>
      </c>
      <c r="C77" s="2">
        <v>1</v>
      </c>
      <c r="D77" s="1" t="s">
        <v>768</v>
      </c>
    </row>
    <row r="78" spans="1:4">
      <c r="A78" s="1" t="s">
        <v>78</v>
      </c>
      <c r="B78" s="2">
        <v>1</v>
      </c>
      <c r="C78" s="2">
        <v>1</v>
      </c>
      <c r="D78" s="1" t="s">
        <v>768</v>
      </c>
    </row>
    <row r="79" spans="1:4">
      <c r="A79" s="1" t="s">
        <v>79</v>
      </c>
      <c r="B79" s="2">
        <v>1</v>
      </c>
      <c r="C79" s="2">
        <v>1</v>
      </c>
      <c r="D79" s="1" t="s">
        <v>767</v>
      </c>
    </row>
    <row r="80" spans="1:4">
      <c r="A80" s="1" t="s">
        <v>80</v>
      </c>
      <c r="B80" s="2">
        <v>1</v>
      </c>
      <c r="C80" s="2">
        <v>2</v>
      </c>
      <c r="D80" s="1" t="s">
        <v>768</v>
      </c>
    </row>
    <row r="81" spans="1:4">
      <c r="A81" s="1" t="s">
        <v>81</v>
      </c>
      <c r="B81" s="2">
        <v>1</v>
      </c>
      <c r="C81" s="2">
        <v>1</v>
      </c>
      <c r="D81" s="1" t="s">
        <v>769</v>
      </c>
    </row>
    <row r="82" spans="1:4">
      <c r="A82" s="1" t="s">
        <v>82</v>
      </c>
      <c r="B82" s="2">
        <v>1</v>
      </c>
      <c r="C82" s="2">
        <v>1</v>
      </c>
      <c r="D82" s="1" t="s">
        <v>770</v>
      </c>
    </row>
    <row r="83" spans="1:4">
      <c r="A83" s="1" t="s">
        <v>83</v>
      </c>
      <c r="B83" s="2">
        <v>1</v>
      </c>
      <c r="C83" s="2">
        <v>26</v>
      </c>
      <c r="D83" s="1" t="s">
        <v>771</v>
      </c>
    </row>
    <row r="84" spans="1:4">
      <c r="A84" s="1" t="s">
        <v>84</v>
      </c>
      <c r="B84" s="2">
        <v>1</v>
      </c>
      <c r="C84" s="2">
        <v>4</v>
      </c>
      <c r="D84" s="1" t="s">
        <v>108</v>
      </c>
    </row>
    <row r="85" spans="1:4">
      <c r="A85" s="1" t="s">
        <v>85</v>
      </c>
      <c r="B85" s="2">
        <v>1</v>
      </c>
      <c r="C85" s="2">
        <v>16</v>
      </c>
      <c r="D85" s="1" t="s">
        <v>772</v>
      </c>
    </row>
    <row r="86" spans="1:4">
      <c r="A86" s="1" t="s">
        <v>86</v>
      </c>
      <c r="B86" s="2">
        <v>1</v>
      </c>
      <c r="C86" s="2">
        <v>16</v>
      </c>
      <c r="D86" s="1" t="s">
        <v>773</v>
      </c>
    </row>
    <row r="87" spans="1:4">
      <c r="A87" s="1" t="s">
        <v>87</v>
      </c>
      <c r="B87" s="2">
        <v>1</v>
      </c>
      <c r="C87" s="2">
        <v>8</v>
      </c>
      <c r="D87" s="1" t="s">
        <v>774</v>
      </c>
    </row>
    <row r="88" spans="1:4">
      <c r="A88" s="1" t="s">
        <v>88</v>
      </c>
      <c r="B88" s="2">
        <v>1</v>
      </c>
      <c r="C88" s="2">
        <v>4</v>
      </c>
      <c r="D88" s="1" t="s">
        <v>775</v>
      </c>
    </row>
    <row r="89" spans="1:4">
      <c r="A89" s="1" t="s">
        <v>89</v>
      </c>
      <c r="B89" s="2">
        <v>1</v>
      </c>
      <c r="C89" s="2">
        <v>4</v>
      </c>
      <c r="D89" s="1" t="s">
        <v>776</v>
      </c>
    </row>
    <row r="90" spans="1:4">
      <c r="A90" s="1" t="s">
        <v>90</v>
      </c>
      <c r="B90" s="2">
        <v>1</v>
      </c>
      <c r="C90" s="2">
        <v>4</v>
      </c>
      <c r="D90" s="1" t="s">
        <v>777</v>
      </c>
    </row>
    <row r="91" spans="1:4">
      <c r="A91" s="1" t="s">
        <v>91</v>
      </c>
      <c r="B91" s="2">
        <v>1</v>
      </c>
      <c r="C91" s="2">
        <v>1</v>
      </c>
      <c r="D91" s="1" t="s">
        <v>108</v>
      </c>
    </row>
    <row r="92" spans="1:4">
      <c r="A92" s="1" t="s">
        <v>92</v>
      </c>
      <c r="B92" s="2">
        <v>1</v>
      </c>
      <c r="C92" s="2">
        <v>2</v>
      </c>
      <c r="D92" s="1" t="s">
        <v>778</v>
      </c>
    </row>
    <row r="93" spans="1:4">
      <c r="A93" s="1" t="s">
        <v>93</v>
      </c>
      <c r="B93" s="2">
        <v>1</v>
      </c>
      <c r="C93" s="2">
        <v>3</v>
      </c>
      <c r="D93" s="1" t="s">
        <v>779</v>
      </c>
    </row>
    <row r="94" spans="1:4">
      <c r="A94" s="1" t="s">
        <v>94</v>
      </c>
      <c r="B94" s="2">
        <v>1</v>
      </c>
      <c r="C94" s="2">
        <v>2</v>
      </c>
      <c r="D94" s="1" t="s">
        <v>780</v>
      </c>
    </row>
    <row r="95" spans="1:4">
      <c r="A95" s="1" t="s">
        <v>95</v>
      </c>
      <c r="B95" s="2">
        <v>1</v>
      </c>
      <c r="C95" s="2">
        <v>1</v>
      </c>
      <c r="D95" s="1" t="s">
        <v>781</v>
      </c>
    </row>
    <row r="96" spans="1:4">
      <c r="A96" s="1" t="s">
        <v>96</v>
      </c>
      <c r="B96" s="2">
        <v>1</v>
      </c>
      <c r="C96" s="2">
        <v>1</v>
      </c>
      <c r="D96" s="1" t="s">
        <v>108</v>
      </c>
    </row>
    <row r="97" spans="1:4">
      <c r="A97" s="1" t="s">
        <v>97</v>
      </c>
      <c r="B97" s="2">
        <v>1</v>
      </c>
      <c r="C97" s="2">
        <v>1</v>
      </c>
      <c r="D97" s="1" t="s">
        <v>782</v>
      </c>
    </row>
    <row r="98" spans="1:4">
      <c r="A98" s="1" t="s">
        <v>98</v>
      </c>
      <c r="B98" s="2">
        <v>1</v>
      </c>
      <c r="C98" s="2">
        <v>2</v>
      </c>
      <c r="D98" s="1" t="s">
        <v>783</v>
      </c>
    </row>
    <row r="99" spans="1:4">
      <c r="A99" s="1" t="s">
        <v>99</v>
      </c>
      <c r="B99" s="2">
        <v>1</v>
      </c>
      <c r="C99" s="2">
        <v>1</v>
      </c>
      <c r="D99" s="1" t="s">
        <v>108</v>
      </c>
    </row>
    <row r="100" spans="1:4">
      <c r="A100" s="1" t="s">
        <v>100</v>
      </c>
      <c r="B100" s="2">
        <v>1</v>
      </c>
      <c r="C100" s="2">
        <v>1</v>
      </c>
      <c r="D100" s="1" t="s">
        <v>784</v>
      </c>
    </row>
    <row r="101" spans="1:4">
      <c r="A101" s="1" t="s">
        <v>101</v>
      </c>
      <c r="B101" s="2">
        <v>1</v>
      </c>
      <c r="C101" s="2">
        <v>1</v>
      </c>
      <c r="D101" s="1" t="s">
        <v>785</v>
      </c>
    </row>
    <row r="102" spans="1:4">
      <c r="A102" s="1" t="s">
        <v>102</v>
      </c>
      <c r="B102" s="2" t="s">
        <v>559</v>
      </c>
      <c r="C102" s="2" t="s">
        <v>559</v>
      </c>
      <c r="D102" s="1" t="s">
        <v>786</v>
      </c>
    </row>
    <row r="103" spans="1:4">
      <c r="A103" s="1" t="s">
        <v>103</v>
      </c>
      <c r="B103" s="2" t="s">
        <v>559</v>
      </c>
      <c r="C103" s="2" t="s">
        <v>559</v>
      </c>
      <c r="D103" s="1" t="s">
        <v>787</v>
      </c>
    </row>
    <row r="104" spans="1:4">
      <c r="A104" s="1" t="s">
        <v>104</v>
      </c>
      <c r="B104" s="2">
        <v>1</v>
      </c>
      <c r="C104" s="2">
        <v>2</v>
      </c>
      <c r="D104" s="1" t="s">
        <v>788</v>
      </c>
    </row>
    <row r="105" spans="1:4">
      <c r="A105" s="1" t="s">
        <v>105</v>
      </c>
      <c r="B105" s="2">
        <v>1</v>
      </c>
      <c r="C105" s="2">
        <v>2</v>
      </c>
      <c r="D105" s="1" t="s">
        <v>788</v>
      </c>
    </row>
    <row r="106" spans="1:4">
      <c r="A106" s="1" t="s">
        <v>106</v>
      </c>
      <c r="B106" s="2">
        <v>1</v>
      </c>
      <c r="C106" s="2">
        <v>2</v>
      </c>
      <c r="D106" s="1" t="s">
        <v>789</v>
      </c>
    </row>
    <row r="107" spans="1:4">
      <c r="A107" s="1" t="s">
        <v>107</v>
      </c>
      <c r="B107" s="2">
        <v>1</v>
      </c>
      <c r="C107" s="2">
        <v>2</v>
      </c>
      <c r="D107" s="1" t="s">
        <v>108</v>
      </c>
    </row>
    <row r="108" spans="1:4">
      <c r="A108" s="1" t="s">
        <v>108</v>
      </c>
      <c r="B108" s="2" t="s">
        <v>560</v>
      </c>
      <c r="C108" s="2" t="s">
        <v>560</v>
      </c>
      <c r="D108" s="1" t="s">
        <v>790</v>
      </c>
    </row>
    <row r="109" spans="1:4">
      <c r="A109" s="1" t="s">
        <v>108</v>
      </c>
      <c r="B109" s="2" t="s">
        <v>561</v>
      </c>
      <c r="C109" s="2" t="s">
        <v>561</v>
      </c>
      <c r="D109" s="1" t="s">
        <v>790</v>
      </c>
    </row>
    <row r="110" spans="1:4">
      <c r="A110" s="1" t="s">
        <v>108</v>
      </c>
      <c r="B110" s="2" t="s">
        <v>562</v>
      </c>
      <c r="C110" s="2" t="s">
        <v>562</v>
      </c>
      <c r="D110" s="1" t="s">
        <v>790</v>
      </c>
    </row>
    <row r="111" spans="1:4">
      <c r="A111" s="1" t="s">
        <v>109</v>
      </c>
      <c r="B111" s="2">
        <v>1</v>
      </c>
      <c r="C111" s="2">
        <v>2</v>
      </c>
      <c r="D111" s="1" t="s">
        <v>791</v>
      </c>
    </row>
    <row r="112" spans="1:4">
      <c r="A112" s="1" t="s">
        <v>110</v>
      </c>
      <c r="B112" s="2">
        <v>1</v>
      </c>
      <c r="C112" s="2">
        <v>2</v>
      </c>
      <c r="D112" s="1" t="s">
        <v>792</v>
      </c>
    </row>
    <row r="113" spans="1:4">
      <c r="A113" s="1" t="s">
        <v>108</v>
      </c>
      <c r="B113" s="2" t="s">
        <v>563</v>
      </c>
      <c r="C113" s="2" t="s">
        <v>563</v>
      </c>
      <c r="D113" s="1" t="s">
        <v>793</v>
      </c>
    </row>
    <row r="114" spans="1:4">
      <c r="A114" s="1" t="s">
        <v>108</v>
      </c>
      <c r="B114" s="2" t="s">
        <v>563</v>
      </c>
      <c r="C114" s="2" t="s">
        <v>563</v>
      </c>
      <c r="D114" s="1" t="s">
        <v>793</v>
      </c>
    </row>
    <row r="115" spans="1:4">
      <c r="A115" s="1" t="s">
        <v>108</v>
      </c>
      <c r="B115" s="2" t="s">
        <v>564</v>
      </c>
      <c r="C115" s="2" t="s">
        <v>564</v>
      </c>
      <c r="D115" s="1" t="s">
        <v>793</v>
      </c>
    </row>
    <row r="116" spans="1:4">
      <c r="A116" s="1" t="s">
        <v>108</v>
      </c>
      <c r="B116" s="2" t="s">
        <v>564</v>
      </c>
      <c r="C116" s="2" t="s">
        <v>564</v>
      </c>
      <c r="D116" s="1" t="s">
        <v>793</v>
      </c>
    </row>
    <row r="117" spans="1:4">
      <c r="A117" s="1" t="s">
        <v>111</v>
      </c>
      <c r="B117" s="2">
        <v>1</v>
      </c>
      <c r="C117" s="2">
        <v>2</v>
      </c>
      <c r="D117" s="1" t="s">
        <v>794</v>
      </c>
    </row>
    <row r="118" spans="1:4">
      <c r="A118" s="1" t="s">
        <v>112</v>
      </c>
      <c r="B118" s="2">
        <v>1</v>
      </c>
      <c r="C118" s="2">
        <v>2</v>
      </c>
      <c r="D118" s="1" t="s">
        <v>795</v>
      </c>
    </row>
    <row r="119" spans="1:4">
      <c r="A119" s="1" t="s">
        <v>113</v>
      </c>
      <c r="B119" s="2">
        <v>1</v>
      </c>
      <c r="C119" s="2">
        <v>4</v>
      </c>
      <c r="D119" s="1" t="s">
        <v>796</v>
      </c>
    </row>
    <row r="120" spans="1:4">
      <c r="A120" s="1" t="s">
        <v>114</v>
      </c>
      <c r="B120" s="2">
        <v>1</v>
      </c>
      <c r="C120" s="2">
        <v>2</v>
      </c>
      <c r="D120" s="1" t="s">
        <v>797</v>
      </c>
    </row>
    <row r="121" spans="1:4">
      <c r="A121" s="1" t="s">
        <v>115</v>
      </c>
      <c r="B121" s="2">
        <v>1</v>
      </c>
      <c r="C121" s="2">
        <v>2</v>
      </c>
      <c r="D121" s="1" t="s">
        <v>798</v>
      </c>
    </row>
    <row r="122" spans="1:4">
      <c r="A122" s="1" t="s">
        <v>108</v>
      </c>
      <c r="B122" s="2" t="s">
        <v>565</v>
      </c>
      <c r="C122" s="2" t="s">
        <v>565</v>
      </c>
      <c r="D122" s="1" t="s">
        <v>799</v>
      </c>
    </row>
    <row r="123" spans="1:4">
      <c r="A123" s="1" t="s">
        <v>108</v>
      </c>
      <c r="B123" s="2" t="s">
        <v>565</v>
      </c>
      <c r="C123" s="2" t="s">
        <v>565</v>
      </c>
      <c r="D123" s="1" t="s">
        <v>799</v>
      </c>
    </row>
    <row r="124" spans="1:4">
      <c r="A124" s="1" t="s">
        <v>116</v>
      </c>
      <c r="B124" s="2">
        <v>1</v>
      </c>
      <c r="C124" s="2">
        <v>4</v>
      </c>
      <c r="D124" s="1" t="s">
        <v>800</v>
      </c>
    </row>
    <row r="125" spans="1:4">
      <c r="A125" s="1" t="s">
        <v>117</v>
      </c>
      <c r="B125" s="2">
        <v>1</v>
      </c>
      <c r="C125" s="2">
        <v>1</v>
      </c>
      <c r="D125" s="1" t="s">
        <v>108</v>
      </c>
    </row>
    <row r="126" spans="1:4">
      <c r="A126" s="1" t="s">
        <v>118</v>
      </c>
      <c r="B126" s="2">
        <v>1</v>
      </c>
      <c r="C126" s="2">
        <v>2</v>
      </c>
      <c r="D126" s="1" t="s">
        <v>801</v>
      </c>
    </row>
    <row r="127" spans="1:4">
      <c r="A127" s="1" t="s">
        <v>119</v>
      </c>
      <c r="B127" s="2">
        <v>1</v>
      </c>
      <c r="C127" s="2">
        <v>3</v>
      </c>
      <c r="D127" s="1" t="s">
        <v>802</v>
      </c>
    </row>
    <row r="128" spans="1:4">
      <c r="A128" s="1" t="s">
        <v>120</v>
      </c>
      <c r="B128" s="2">
        <v>1</v>
      </c>
      <c r="C128" s="2">
        <v>2</v>
      </c>
      <c r="D128" s="1" t="s">
        <v>785</v>
      </c>
    </row>
    <row r="129" spans="1:4">
      <c r="A129" s="1" t="s">
        <v>97</v>
      </c>
      <c r="B129" s="2">
        <v>1</v>
      </c>
      <c r="C129" s="2">
        <v>1</v>
      </c>
      <c r="D129" s="1" t="s">
        <v>782</v>
      </c>
    </row>
    <row r="130" spans="1:4">
      <c r="A130" s="1" t="s">
        <v>121</v>
      </c>
      <c r="B130" s="2">
        <v>1</v>
      </c>
      <c r="C130" s="2">
        <v>1</v>
      </c>
      <c r="D130" s="1" t="s">
        <v>108</v>
      </c>
    </row>
    <row r="131" spans="1:4">
      <c r="A131" s="1" t="s">
        <v>122</v>
      </c>
      <c r="B131" s="2">
        <v>1</v>
      </c>
      <c r="C131" s="2">
        <v>1</v>
      </c>
      <c r="D131" s="1" t="s">
        <v>108</v>
      </c>
    </row>
    <row r="132" spans="1:4">
      <c r="A132" s="1" t="s">
        <v>123</v>
      </c>
      <c r="B132" s="2">
        <v>1</v>
      </c>
      <c r="C132" s="2">
        <v>1</v>
      </c>
      <c r="D132" s="1" t="s">
        <v>803</v>
      </c>
    </row>
    <row r="133" spans="1:4">
      <c r="A133" s="1" t="s">
        <v>124</v>
      </c>
      <c r="B133" s="2">
        <v>1</v>
      </c>
      <c r="C133" s="2">
        <v>1</v>
      </c>
      <c r="D133" s="1" t="s">
        <v>804</v>
      </c>
    </row>
    <row r="134" spans="1:4">
      <c r="A134" s="1" t="s">
        <v>125</v>
      </c>
      <c r="B134" s="2">
        <v>1</v>
      </c>
      <c r="C134" s="2">
        <v>1</v>
      </c>
      <c r="D134" s="1" t="s">
        <v>788</v>
      </c>
    </row>
    <row r="135" spans="1:4">
      <c r="A135" s="1" t="s">
        <v>126</v>
      </c>
      <c r="B135" s="2">
        <v>1</v>
      </c>
      <c r="C135" s="2">
        <v>3</v>
      </c>
      <c r="D135" s="1" t="s">
        <v>788</v>
      </c>
    </row>
    <row r="136" spans="1:4">
      <c r="A136" s="1" t="s">
        <v>127</v>
      </c>
      <c r="B136" s="2" t="s">
        <v>566</v>
      </c>
      <c r="C136" s="2" t="s">
        <v>566</v>
      </c>
      <c r="D136" s="1" t="s">
        <v>805</v>
      </c>
    </row>
    <row r="137" spans="1:4">
      <c r="A137" s="1" t="s">
        <v>128</v>
      </c>
      <c r="B137" s="2">
        <v>1</v>
      </c>
      <c r="C137" s="2">
        <v>1</v>
      </c>
      <c r="D137" s="1" t="s">
        <v>806</v>
      </c>
    </row>
    <row r="138" spans="1:4">
      <c r="A138" s="1" t="s">
        <v>129</v>
      </c>
      <c r="B138" s="2">
        <v>1</v>
      </c>
      <c r="C138" s="2">
        <v>1</v>
      </c>
      <c r="D138" s="1" t="s">
        <v>108</v>
      </c>
    </row>
    <row r="139" spans="1:4">
      <c r="A139" s="1" t="s">
        <v>130</v>
      </c>
      <c r="B139" s="2" t="s">
        <v>559</v>
      </c>
      <c r="C139" s="2" t="s">
        <v>559</v>
      </c>
      <c r="D139" s="1" t="s">
        <v>805</v>
      </c>
    </row>
    <row r="140" spans="1:4">
      <c r="A140" s="1" t="s">
        <v>131</v>
      </c>
      <c r="B140" s="2">
        <v>1</v>
      </c>
      <c r="C140" s="2">
        <v>1</v>
      </c>
      <c r="D140" s="1" t="s">
        <v>108</v>
      </c>
    </row>
    <row r="141" spans="1:4">
      <c r="A141" s="1" t="s">
        <v>98</v>
      </c>
      <c r="B141" s="2">
        <v>1</v>
      </c>
      <c r="C141" s="2">
        <v>1</v>
      </c>
      <c r="D141" s="1" t="s">
        <v>783</v>
      </c>
    </row>
    <row r="142" spans="1:4">
      <c r="A142" s="1" t="s">
        <v>109</v>
      </c>
      <c r="B142" s="2">
        <v>1</v>
      </c>
      <c r="C142" s="2">
        <v>3</v>
      </c>
      <c r="D142" s="1" t="s">
        <v>791</v>
      </c>
    </row>
    <row r="143" spans="1:4">
      <c r="A143" s="1" t="s">
        <v>110</v>
      </c>
      <c r="B143" s="2">
        <v>1</v>
      </c>
      <c r="C143" s="2">
        <v>3</v>
      </c>
      <c r="D143" s="1" t="s">
        <v>792</v>
      </c>
    </row>
    <row r="144" spans="1:4">
      <c r="A144" s="1" t="s">
        <v>108</v>
      </c>
      <c r="B144" s="2" t="s">
        <v>564</v>
      </c>
      <c r="C144" s="2" t="s">
        <v>564</v>
      </c>
      <c r="D144" s="1" t="s">
        <v>793</v>
      </c>
    </row>
    <row r="145" spans="1:4">
      <c r="A145" s="1" t="s">
        <v>111</v>
      </c>
      <c r="B145" s="2">
        <v>1</v>
      </c>
      <c r="C145" s="2">
        <v>3</v>
      </c>
      <c r="D145" s="1" t="s">
        <v>794</v>
      </c>
    </row>
    <row r="146" spans="1:4">
      <c r="A146" s="1" t="s">
        <v>112</v>
      </c>
      <c r="B146" s="2">
        <v>1</v>
      </c>
      <c r="C146" s="2">
        <v>3</v>
      </c>
      <c r="D146" s="1" t="s">
        <v>795</v>
      </c>
    </row>
    <row r="147" spans="1:4">
      <c r="A147" s="1" t="s">
        <v>108</v>
      </c>
      <c r="B147" s="2" t="s">
        <v>563</v>
      </c>
      <c r="C147" s="2" t="s">
        <v>563</v>
      </c>
      <c r="D147" s="1" t="s">
        <v>793</v>
      </c>
    </row>
    <row r="148" spans="1:4">
      <c r="A148" s="1" t="s">
        <v>113</v>
      </c>
      <c r="B148" s="2">
        <v>1</v>
      </c>
      <c r="C148" s="2">
        <v>6</v>
      </c>
      <c r="D148" s="1" t="s">
        <v>796</v>
      </c>
    </row>
    <row r="149" spans="1:4">
      <c r="A149" s="1" t="s">
        <v>114</v>
      </c>
      <c r="B149" s="2">
        <v>1</v>
      </c>
      <c r="C149" s="2">
        <v>3</v>
      </c>
      <c r="D149" s="1" t="s">
        <v>797</v>
      </c>
    </row>
    <row r="150" spans="1:4">
      <c r="A150" s="1" t="s">
        <v>115</v>
      </c>
      <c r="B150" s="2">
        <v>1</v>
      </c>
      <c r="C150" s="2">
        <v>3</v>
      </c>
      <c r="D150" s="1" t="s">
        <v>798</v>
      </c>
    </row>
    <row r="151" spans="1:4">
      <c r="A151" s="1" t="s">
        <v>108</v>
      </c>
      <c r="B151" s="2" t="s">
        <v>564</v>
      </c>
      <c r="C151" s="2" t="s">
        <v>564</v>
      </c>
      <c r="D151" s="1" t="s">
        <v>793</v>
      </c>
    </row>
    <row r="152" spans="1:4">
      <c r="A152" s="1" t="s">
        <v>108</v>
      </c>
      <c r="B152" s="2" t="s">
        <v>564</v>
      </c>
      <c r="C152" s="2" t="s">
        <v>564</v>
      </c>
      <c r="D152" s="1" t="s">
        <v>793</v>
      </c>
    </row>
    <row r="153" spans="1:4">
      <c r="A153" s="1" t="s">
        <v>108</v>
      </c>
      <c r="B153" s="2" t="s">
        <v>563</v>
      </c>
      <c r="C153" s="2" t="s">
        <v>563</v>
      </c>
      <c r="D153" s="1" t="s">
        <v>793</v>
      </c>
    </row>
    <row r="154" spans="1:4">
      <c r="A154" s="1" t="s">
        <v>108</v>
      </c>
      <c r="B154" s="2" t="s">
        <v>563</v>
      </c>
      <c r="C154" s="2" t="s">
        <v>563</v>
      </c>
      <c r="D154" s="1" t="s">
        <v>793</v>
      </c>
    </row>
    <row r="155" spans="1:4">
      <c r="A155" s="1" t="s">
        <v>108</v>
      </c>
      <c r="B155" s="2" t="s">
        <v>567</v>
      </c>
      <c r="C155" s="2" t="s">
        <v>567</v>
      </c>
      <c r="D155" s="1" t="s">
        <v>807</v>
      </c>
    </row>
    <row r="156" spans="1:4">
      <c r="A156" s="1" t="s">
        <v>108</v>
      </c>
      <c r="B156" s="2" t="s">
        <v>566</v>
      </c>
      <c r="C156" s="2" t="s">
        <v>566</v>
      </c>
      <c r="D156" s="1" t="s">
        <v>807</v>
      </c>
    </row>
    <row r="157" spans="1:4">
      <c r="A157" s="1" t="s">
        <v>108</v>
      </c>
      <c r="B157" s="2" t="s">
        <v>568</v>
      </c>
      <c r="C157" s="2" t="s">
        <v>568</v>
      </c>
      <c r="D157" s="1" t="s">
        <v>807</v>
      </c>
    </row>
    <row r="158" spans="1:4">
      <c r="A158" s="1" t="s">
        <v>108</v>
      </c>
      <c r="B158" s="2" t="s">
        <v>569</v>
      </c>
      <c r="C158" s="2" t="s">
        <v>569</v>
      </c>
      <c r="D158" s="1" t="s">
        <v>807</v>
      </c>
    </row>
    <row r="159" spans="1:4">
      <c r="A159" s="1" t="s">
        <v>132</v>
      </c>
      <c r="B159" s="2">
        <v>1</v>
      </c>
      <c r="C159" s="2">
        <v>1</v>
      </c>
      <c r="D159" s="1" t="s">
        <v>108</v>
      </c>
    </row>
    <row r="160" spans="1:4">
      <c r="A160" s="1" t="s">
        <v>133</v>
      </c>
      <c r="B160" s="2">
        <v>1</v>
      </c>
      <c r="C160" s="2">
        <v>2</v>
      </c>
      <c r="D160" s="1" t="s">
        <v>778</v>
      </c>
    </row>
    <row r="161" spans="1:4">
      <c r="A161" s="1" t="s">
        <v>94</v>
      </c>
      <c r="B161" s="2">
        <v>1</v>
      </c>
      <c r="C161" s="2">
        <v>1</v>
      </c>
      <c r="D161" s="1" t="s">
        <v>780</v>
      </c>
    </row>
    <row r="162" spans="1:4">
      <c r="A162" s="1" t="s">
        <v>93</v>
      </c>
      <c r="B162" s="2">
        <v>1</v>
      </c>
      <c r="C162" s="2">
        <v>4</v>
      </c>
      <c r="D162" s="1" t="s">
        <v>779</v>
      </c>
    </row>
    <row r="163" spans="1:4">
      <c r="A163" s="1" t="s">
        <v>130</v>
      </c>
      <c r="B163" s="2" t="s">
        <v>559</v>
      </c>
      <c r="C163" s="2" t="s">
        <v>559</v>
      </c>
      <c r="D163" s="1" t="s">
        <v>805</v>
      </c>
    </row>
    <row r="164" spans="1:4">
      <c r="A164" s="1" t="s">
        <v>97</v>
      </c>
      <c r="B164" s="2">
        <v>1</v>
      </c>
      <c r="C164" s="2">
        <v>1</v>
      </c>
      <c r="D164" s="1" t="s">
        <v>782</v>
      </c>
    </row>
    <row r="165" spans="1:4">
      <c r="A165" s="1" t="s">
        <v>99</v>
      </c>
      <c r="B165" s="2">
        <v>1</v>
      </c>
      <c r="C165" s="2">
        <v>1</v>
      </c>
      <c r="D165" s="1" t="s">
        <v>108</v>
      </c>
    </row>
    <row r="166" spans="1:4">
      <c r="A166" s="1" t="s">
        <v>134</v>
      </c>
      <c r="B166" s="2">
        <v>1</v>
      </c>
      <c r="C166" s="2">
        <v>1</v>
      </c>
      <c r="D166" s="1" t="s">
        <v>108</v>
      </c>
    </row>
    <row r="167" spans="1:4">
      <c r="A167" s="1" t="s">
        <v>98</v>
      </c>
      <c r="B167" s="2">
        <v>1</v>
      </c>
      <c r="C167" s="2">
        <v>1</v>
      </c>
      <c r="D167" s="1" t="s">
        <v>783</v>
      </c>
    </row>
    <row r="168" spans="1:4">
      <c r="A168" s="1" t="s">
        <v>104</v>
      </c>
      <c r="B168" s="2">
        <v>1</v>
      </c>
      <c r="C168" s="2">
        <v>1</v>
      </c>
      <c r="D168" s="1" t="s">
        <v>788</v>
      </c>
    </row>
    <row r="169" spans="1:4">
      <c r="A169" s="1" t="s">
        <v>135</v>
      </c>
      <c r="B169" s="2">
        <v>1</v>
      </c>
      <c r="C169" s="2">
        <v>1</v>
      </c>
      <c r="D169" s="1" t="s">
        <v>788</v>
      </c>
    </row>
    <row r="170" spans="1:4">
      <c r="A170" s="1" t="s">
        <v>106</v>
      </c>
      <c r="B170" s="2">
        <v>1</v>
      </c>
      <c r="C170" s="2">
        <v>1</v>
      </c>
      <c r="D170" s="1" t="s">
        <v>789</v>
      </c>
    </row>
    <row r="171" spans="1:4">
      <c r="A171" s="1" t="s">
        <v>107</v>
      </c>
      <c r="B171" s="2">
        <v>1</v>
      </c>
      <c r="C171" s="2">
        <v>1</v>
      </c>
      <c r="D171" s="1" t="s">
        <v>108</v>
      </c>
    </row>
    <row r="172" spans="1:4">
      <c r="A172" s="1" t="s">
        <v>108</v>
      </c>
      <c r="B172" s="2" t="s">
        <v>570</v>
      </c>
      <c r="C172" s="2" t="s">
        <v>570</v>
      </c>
      <c r="D172" s="1" t="s">
        <v>790</v>
      </c>
    </row>
    <row r="173" spans="1:4">
      <c r="A173" s="1" t="s">
        <v>108</v>
      </c>
      <c r="B173" s="2" t="s">
        <v>571</v>
      </c>
      <c r="C173" s="2" t="s">
        <v>571</v>
      </c>
      <c r="D173" s="1" t="s">
        <v>790</v>
      </c>
    </row>
    <row r="174" spans="1:4">
      <c r="A174" s="1" t="s">
        <v>108</v>
      </c>
      <c r="B174" s="2" t="s">
        <v>572</v>
      </c>
      <c r="C174" s="2" t="s">
        <v>572</v>
      </c>
      <c r="D174" s="1" t="s">
        <v>790</v>
      </c>
    </row>
    <row r="175" spans="1:4">
      <c r="A175" s="1" t="s">
        <v>109</v>
      </c>
      <c r="B175" s="2">
        <v>1</v>
      </c>
      <c r="C175" s="2">
        <v>1</v>
      </c>
      <c r="D175" s="1" t="s">
        <v>791</v>
      </c>
    </row>
    <row r="176" spans="1:4">
      <c r="A176" s="1" t="s">
        <v>110</v>
      </c>
      <c r="B176" s="2">
        <v>1</v>
      </c>
      <c r="C176" s="2">
        <v>1</v>
      </c>
      <c r="D176" s="1" t="s">
        <v>792</v>
      </c>
    </row>
    <row r="177" spans="1:4">
      <c r="A177" s="1" t="s">
        <v>108</v>
      </c>
      <c r="B177" s="2" t="s">
        <v>564</v>
      </c>
      <c r="C177" s="2" t="s">
        <v>564</v>
      </c>
      <c r="D177" s="1" t="s">
        <v>793</v>
      </c>
    </row>
    <row r="178" spans="1:4">
      <c r="A178" s="1" t="s">
        <v>108</v>
      </c>
      <c r="B178" s="2" t="s">
        <v>563</v>
      </c>
      <c r="C178" s="2" t="s">
        <v>563</v>
      </c>
      <c r="D178" s="1" t="s">
        <v>793</v>
      </c>
    </row>
    <row r="179" spans="1:4">
      <c r="A179" s="1" t="s">
        <v>111</v>
      </c>
      <c r="B179" s="2">
        <v>1</v>
      </c>
      <c r="C179" s="2">
        <v>1</v>
      </c>
      <c r="D179" s="1" t="s">
        <v>794</v>
      </c>
    </row>
    <row r="180" spans="1:4">
      <c r="A180" s="1" t="s">
        <v>112</v>
      </c>
      <c r="B180" s="2">
        <v>1</v>
      </c>
      <c r="C180" s="2">
        <v>1</v>
      </c>
      <c r="D180" s="1" t="s">
        <v>795</v>
      </c>
    </row>
    <row r="181" spans="1:4">
      <c r="A181" s="1" t="s">
        <v>113</v>
      </c>
      <c r="B181" s="2">
        <v>1</v>
      </c>
      <c r="C181" s="2">
        <v>2</v>
      </c>
      <c r="D181" s="1" t="s">
        <v>796</v>
      </c>
    </row>
    <row r="182" spans="1:4">
      <c r="A182" s="1" t="s">
        <v>114</v>
      </c>
      <c r="B182" s="2">
        <v>1</v>
      </c>
      <c r="C182" s="2">
        <v>1</v>
      </c>
      <c r="D182" s="1" t="s">
        <v>797</v>
      </c>
    </row>
    <row r="183" spans="1:4">
      <c r="A183" s="1" t="s">
        <v>115</v>
      </c>
      <c r="B183" s="2">
        <v>1</v>
      </c>
      <c r="C183" s="2">
        <v>1</v>
      </c>
      <c r="D183" s="1" t="s">
        <v>798</v>
      </c>
    </row>
    <row r="184" spans="1:4">
      <c r="A184" s="1" t="s">
        <v>108</v>
      </c>
      <c r="B184" s="2" t="s">
        <v>565</v>
      </c>
      <c r="C184" s="2" t="s">
        <v>565</v>
      </c>
      <c r="D184" s="1" t="s">
        <v>799</v>
      </c>
    </row>
    <row r="185" spans="1:4">
      <c r="A185" s="1" t="s">
        <v>136</v>
      </c>
      <c r="B185" s="2">
        <v>1</v>
      </c>
      <c r="C185" s="2">
        <v>1</v>
      </c>
      <c r="D185" s="1" t="s">
        <v>108</v>
      </c>
    </row>
    <row r="186" spans="1:4">
      <c r="A186" s="1" t="s">
        <v>92</v>
      </c>
      <c r="B186" s="2">
        <v>1</v>
      </c>
      <c r="C186" s="2">
        <v>1</v>
      </c>
      <c r="D186" s="1" t="s">
        <v>778</v>
      </c>
    </row>
    <row r="187" spans="1:4">
      <c r="A187" s="1" t="s">
        <v>137</v>
      </c>
      <c r="B187" s="2">
        <v>1</v>
      </c>
      <c r="C187" s="2">
        <v>1</v>
      </c>
      <c r="D187" s="1" t="s">
        <v>808</v>
      </c>
    </row>
    <row r="188" spans="1:4">
      <c r="A188" s="1" t="s">
        <v>108</v>
      </c>
      <c r="B188" s="2" t="s">
        <v>573</v>
      </c>
      <c r="C188" s="2" t="s">
        <v>573</v>
      </c>
      <c r="D188" s="1" t="s">
        <v>809</v>
      </c>
    </row>
    <row r="189" spans="1:4">
      <c r="A189" s="1" t="s">
        <v>108</v>
      </c>
      <c r="B189" s="2" t="s">
        <v>574</v>
      </c>
      <c r="C189" s="2" t="s">
        <v>574</v>
      </c>
      <c r="D189" s="1" t="s">
        <v>809</v>
      </c>
    </row>
    <row r="190" spans="1:4">
      <c r="A190" s="1" t="s">
        <v>138</v>
      </c>
      <c r="B190" s="2">
        <v>1</v>
      </c>
      <c r="C190" s="2">
        <v>1</v>
      </c>
      <c r="D190" s="1" t="s">
        <v>810</v>
      </c>
    </row>
    <row r="191" spans="1:4">
      <c r="A191" s="1" t="s">
        <v>128</v>
      </c>
      <c r="B191" s="2">
        <v>1</v>
      </c>
      <c r="C191" s="2">
        <v>1</v>
      </c>
      <c r="D191" s="1" t="s">
        <v>806</v>
      </c>
    </row>
    <row r="192" spans="1:4">
      <c r="A192" s="1" t="s">
        <v>139</v>
      </c>
      <c r="B192" s="2">
        <v>1</v>
      </c>
      <c r="C192" s="2">
        <v>1</v>
      </c>
      <c r="D192" s="1" t="s">
        <v>811</v>
      </c>
    </row>
    <row r="193" spans="1:4">
      <c r="A193" s="1" t="s">
        <v>140</v>
      </c>
      <c r="B193" s="2">
        <v>1</v>
      </c>
      <c r="C193" s="2">
        <v>1</v>
      </c>
      <c r="D193" s="1" t="s">
        <v>108</v>
      </c>
    </row>
    <row r="194" spans="1:4">
      <c r="A194" s="1" t="s">
        <v>141</v>
      </c>
      <c r="B194" s="2">
        <v>1</v>
      </c>
      <c r="C194" s="2">
        <v>1</v>
      </c>
      <c r="D194" s="1" t="s">
        <v>811</v>
      </c>
    </row>
    <row r="195" spans="1:4">
      <c r="A195" s="1" t="s">
        <v>128</v>
      </c>
      <c r="B195" s="2">
        <v>1</v>
      </c>
      <c r="C195" s="2">
        <v>1</v>
      </c>
      <c r="D195" s="1" t="s">
        <v>806</v>
      </c>
    </row>
    <row r="196" spans="1:4">
      <c r="A196" s="1" t="s">
        <v>142</v>
      </c>
      <c r="B196" s="2">
        <v>1</v>
      </c>
      <c r="C196" s="2">
        <v>1</v>
      </c>
      <c r="D196" s="1" t="s">
        <v>812</v>
      </c>
    </row>
    <row r="197" spans="1:4">
      <c r="A197" s="1" t="s">
        <v>143</v>
      </c>
      <c r="B197" s="2">
        <v>1</v>
      </c>
      <c r="C197" s="2">
        <v>1</v>
      </c>
      <c r="D197" s="1" t="s">
        <v>813</v>
      </c>
    </row>
    <row r="198" spans="1:4">
      <c r="A198" s="1" t="s">
        <v>108</v>
      </c>
      <c r="B198" s="2" t="s">
        <v>575</v>
      </c>
      <c r="C198" s="2" t="s">
        <v>575</v>
      </c>
      <c r="D198" s="1" t="s">
        <v>809</v>
      </c>
    </row>
    <row r="199" spans="1:4">
      <c r="A199" s="1" t="s">
        <v>108</v>
      </c>
      <c r="B199" s="2" t="s">
        <v>576</v>
      </c>
      <c r="C199" s="2" t="s">
        <v>576</v>
      </c>
      <c r="D199" s="1" t="s">
        <v>809</v>
      </c>
    </row>
    <row r="200" spans="1:4">
      <c r="A200" s="1" t="s">
        <v>108</v>
      </c>
      <c r="B200" s="2" t="s">
        <v>577</v>
      </c>
      <c r="C200" s="2" t="s">
        <v>577</v>
      </c>
      <c r="D200" s="1" t="s">
        <v>809</v>
      </c>
    </row>
    <row r="201" spans="1:4">
      <c r="A201" s="1" t="s">
        <v>138</v>
      </c>
      <c r="B201" s="2">
        <v>1</v>
      </c>
      <c r="C201" s="2">
        <v>2</v>
      </c>
      <c r="D201" s="1" t="s">
        <v>810</v>
      </c>
    </row>
    <row r="202" spans="1:4">
      <c r="A202" s="1" t="s">
        <v>144</v>
      </c>
      <c r="B202" s="2">
        <v>1</v>
      </c>
      <c r="C202" s="2">
        <v>1</v>
      </c>
      <c r="D202" s="1" t="s">
        <v>108</v>
      </c>
    </row>
    <row r="203" spans="1:4">
      <c r="A203" s="1" t="s">
        <v>145</v>
      </c>
      <c r="B203" s="2">
        <v>1</v>
      </c>
      <c r="C203" s="2">
        <v>2</v>
      </c>
      <c r="D203" s="1" t="s">
        <v>814</v>
      </c>
    </row>
    <row r="204" spans="1:4">
      <c r="A204" s="1" t="s">
        <v>97</v>
      </c>
      <c r="B204" s="2">
        <v>1</v>
      </c>
      <c r="C204" s="2">
        <v>2</v>
      </c>
      <c r="D204" s="1" t="s">
        <v>782</v>
      </c>
    </row>
    <row r="205" spans="1:4">
      <c r="A205" s="1" t="s">
        <v>146</v>
      </c>
      <c r="B205" s="2">
        <v>1</v>
      </c>
      <c r="C205" s="2">
        <v>3</v>
      </c>
      <c r="D205" s="1" t="s">
        <v>815</v>
      </c>
    </row>
    <row r="206" spans="1:4">
      <c r="A206" s="1" t="s">
        <v>147</v>
      </c>
      <c r="B206" s="2">
        <v>1</v>
      </c>
      <c r="C206" s="2">
        <v>1</v>
      </c>
      <c r="D206" s="1" t="s">
        <v>816</v>
      </c>
    </row>
    <row r="207" spans="1:4">
      <c r="A207" s="1" t="s">
        <v>108</v>
      </c>
      <c r="B207" s="2" t="s">
        <v>578</v>
      </c>
      <c r="C207" s="2" t="s">
        <v>578</v>
      </c>
      <c r="D207" s="1" t="s">
        <v>817</v>
      </c>
    </row>
    <row r="208" spans="1:4">
      <c r="A208" s="1" t="s">
        <v>108</v>
      </c>
      <c r="B208" s="2" t="s">
        <v>579</v>
      </c>
      <c r="C208" s="2" t="s">
        <v>579</v>
      </c>
      <c r="D208" s="1" t="s">
        <v>817</v>
      </c>
    </row>
    <row r="209" spans="1:4">
      <c r="A209" s="1" t="s">
        <v>108</v>
      </c>
      <c r="B209" s="2" t="s">
        <v>580</v>
      </c>
      <c r="C209" s="2" t="s">
        <v>580</v>
      </c>
      <c r="D209" s="1" t="s">
        <v>817</v>
      </c>
    </row>
    <row r="210" spans="1:4">
      <c r="A210" s="1" t="s">
        <v>108</v>
      </c>
      <c r="B210" s="2" t="s">
        <v>581</v>
      </c>
      <c r="C210" s="2" t="s">
        <v>581</v>
      </c>
      <c r="D210" s="1" t="s">
        <v>817</v>
      </c>
    </row>
    <row r="211" spans="1:4">
      <c r="A211" s="1" t="s">
        <v>148</v>
      </c>
      <c r="B211" s="2">
        <v>1</v>
      </c>
      <c r="C211" s="2">
        <v>1</v>
      </c>
      <c r="D211" s="1" t="s">
        <v>108</v>
      </c>
    </row>
    <row r="212" spans="1:4">
      <c r="A212" s="1" t="s">
        <v>149</v>
      </c>
      <c r="B212" s="2">
        <v>1</v>
      </c>
      <c r="C212" s="2">
        <v>1</v>
      </c>
      <c r="D212" s="1" t="s">
        <v>108</v>
      </c>
    </row>
    <row r="213" spans="1:4">
      <c r="A213" s="1" t="s">
        <v>150</v>
      </c>
      <c r="B213" s="2" t="s">
        <v>582</v>
      </c>
      <c r="C213" s="2" t="s">
        <v>582</v>
      </c>
      <c r="D213" s="1" t="s">
        <v>818</v>
      </c>
    </row>
    <row r="214" spans="1:4">
      <c r="A214" s="1" t="s">
        <v>151</v>
      </c>
      <c r="B214" s="2" t="s">
        <v>583</v>
      </c>
      <c r="C214" s="2" t="s">
        <v>583</v>
      </c>
      <c r="D214" s="1" t="s">
        <v>818</v>
      </c>
    </row>
    <row r="215" spans="1:4">
      <c r="A215" s="1" t="s">
        <v>152</v>
      </c>
      <c r="B215" s="2" t="s">
        <v>584</v>
      </c>
      <c r="C215" s="2" t="s">
        <v>725</v>
      </c>
      <c r="D215" s="1" t="s">
        <v>818</v>
      </c>
    </row>
    <row r="216" spans="1:4">
      <c r="A216" s="1" t="s">
        <v>153</v>
      </c>
      <c r="B216" s="2">
        <v>1</v>
      </c>
      <c r="C216" s="2">
        <v>20</v>
      </c>
      <c r="D216" s="1" t="s">
        <v>819</v>
      </c>
    </row>
    <row r="217" spans="1:4">
      <c r="A217" s="1" t="s">
        <v>154</v>
      </c>
      <c r="B217" s="2" t="s">
        <v>585</v>
      </c>
      <c r="C217" s="2" t="s">
        <v>726</v>
      </c>
      <c r="D217" s="1" t="s">
        <v>818</v>
      </c>
    </row>
    <row r="218" spans="1:4">
      <c r="A218" s="1" t="s">
        <v>155</v>
      </c>
      <c r="B218" s="2" t="s">
        <v>586</v>
      </c>
      <c r="C218" s="2" t="s">
        <v>727</v>
      </c>
      <c r="D218" s="1" t="s">
        <v>818</v>
      </c>
    </row>
    <row r="219" spans="1:4">
      <c r="A219" s="1" t="s">
        <v>156</v>
      </c>
      <c r="B219" s="2" t="s">
        <v>587</v>
      </c>
      <c r="C219" s="2" t="s">
        <v>587</v>
      </c>
      <c r="D219" s="1" t="s">
        <v>818</v>
      </c>
    </row>
    <row r="220" spans="1:4">
      <c r="A220" s="1" t="s">
        <v>157</v>
      </c>
      <c r="B220" s="2" t="s">
        <v>588</v>
      </c>
      <c r="C220" s="2" t="s">
        <v>588</v>
      </c>
      <c r="D220" s="1" t="s">
        <v>818</v>
      </c>
    </row>
    <row r="221" spans="1:4">
      <c r="A221" s="1" t="s">
        <v>158</v>
      </c>
      <c r="B221" s="2" t="s">
        <v>589</v>
      </c>
      <c r="C221" s="2" t="s">
        <v>728</v>
      </c>
      <c r="D221" s="1" t="s">
        <v>818</v>
      </c>
    </row>
    <row r="222" spans="1:4">
      <c r="A222" s="1" t="s">
        <v>159</v>
      </c>
      <c r="B222" s="2">
        <v>1</v>
      </c>
      <c r="C222" s="2">
        <v>2</v>
      </c>
      <c r="D222" s="1" t="s">
        <v>108</v>
      </c>
    </row>
    <row r="223" spans="1:4">
      <c r="A223" s="1" t="s">
        <v>160</v>
      </c>
      <c r="B223" s="2">
        <v>1</v>
      </c>
      <c r="C223" s="2">
        <v>2</v>
      </c>
      <c r="D223" s="1" t="s">
        <v>820</v>
      </c>
    </row>
    <row r="224" spans="1:4">
      <c r="A224" s="1" t="s">
        <v>161</v>
      </c>
      <c r="B224" s="2" t="s">
        <v>590</v>
      </c>
      <c r="C224" s="2" t="s">
        <v>590</v>
      </c>
      <c r="D224" s="1" t="s">
        <v>821</v>
      </c>
    </row>
    <row r="225" spans="1:4">
      <c r="A225" s="1" t="s">
        <v>162</v>
      </c>
      <c r="B225" s="2">
        <v>1</v>
      </c>
      <c r="C225" s="2">
        <v>1</v>
      </c>
      <c r="D225" s="1" t="s">
        <v>108</v>
      </c>
    </row>
    <row r="226" spans="1:4">
      <c r="A226" s="1" t="s">
        <v>160</v>
      </c>
      <c r="B226" s="2">
        <v>1</v>
      </c>
      <c r="C226" s="2">
        <v>2</v>
      </c>
      <c r="D226" s="1" t="s">
        <v>820</v>
      </c>
    </row>
    <row r="227" spans="1:4">
      <c r="A227" s="1" t="s">
        <v>163</v>
      </c>
      <c r="B227" s="2" t="s">
        <v>591</v>
      </c>
      <c r="C227" s="2" t="s">
        <v>591</v>
      </c>
      <c r="D227" s="1" t="s">
        <v>821</v>
      </c>
    </row>
    <row r="228" spans="1:4">
      <c r="A228" s="1" t="s">
        <v>164</v>
      </c>
      <c r="B228" s="2">
        <v>1</v>
      </c>
      <c r="C228" s="2">
        <v>4</v>
      </c>
      <c r="D228" s="1" t="s">
        <v>822</v>
      </c>
    </row>
    <row r="229" spans="1:4">
      <c r="A229" s="1" t="s">
        <v>165</v>
      </c>
      <c r="B229" s="2">
        <v>1</v>
      </c>
      <c r="C229" s="2">
        <v>4</v>
      </c>
      <c r="D229" s="1" t="s">
        <v>108</v>
      </c>
    </row>
    <row r="230" spans="1:4">
      <c r="A230" s="1" t="s">
        <v>166</v>
      </c>
      <c r="B230" s="2" t="s">
        <v>592</v>
      </c>
      <c r="C230" s="2" t="s">
        <v>729</v>
      </c>
      <c r="D230" s="1" t="s">
        <v>821</v>
      </c>
    </row>
    <row r="231" spans="1:4">
      <c r="A231" s="1" t="s">
        <v>167</v>
      </c>
      <c r="B231" s="2" t="s">
        <v>593</v>
      </c>
      <c r="C231" s="2" t="s">
        <v>730</v>
      </c>
      <c r="D231" s="1" t="s">
        <v>818</v>
      </c>
    </row>
    <row r="232" spans="1:4">
      <c r="A232" s="1" t="s">
        <v>168</v>
      </c>
      <c r="B232" s="2">
        <v>1</v>
      </c>
      <c r="C232" s="2">
        <v>1</v>
      </c>
      <c r="D232" s="1" t="s">
        <v>108</v>
      </c>
    </row>
    <row r="233" spans="1:4">
      <c r="A233" s="1" t="s">
        <v>169</v>
      </c>
      <c r="B233" s="2">
        <v>1</v>
      </c>
      <c r="C233" s="2">
        <v>10</v>
      </c>
      <c r="D233" s="1" t="s">
        <v>746</v>
      </c>
    </row>
    <row r="234" spans="1:4">
      <c r="A234" s="1" t="s">
        <v>108</v>
      </c>
      <c r="B234" s="2" t="s">
        <v>594</v>
      </c>
      <c r="C234" s="2" t="s">
        <v>594</v>
      </c>
      <c r="D234" s="1" t="s">
        <v>786</v>
      </c>
    </row>
    <row r="235" spans="1:4">
      <c r="A235" s="1" t="s">
        <v>108</v>
      </c>
      <c r="B235" s="2" t="s">
        <v>595</v>
      </c>
      <c r="C235" s="2" t="s">
        <v>595</v>
      </c>
      <c r="D235" s="1" t="s">
        <v>786</v>
      </c>
    </row>
    <row r="236" spans="1:4">
      <c r="A236" s="1" t="s">
        <v>170</v>
      </c>
      <c r="B236" s="2">
        <v>1</v>
      </c>
      <c r="C236" s="2">
        <v>7</v>
      </c>
      <c r="D236" s="1" t="s">
        <v>823</v>
      </c>
    </row>
    <row r="237" spans="1:4">
      <c r="A237" s="1" t="s">
        <v>171</v>
      </c>
      <c r="B237" s="2">
        <v>1</v>
      </c>
      <c r="C237" s="2">
        <v>4</v>
      </c>
      <c r="D237" s="1" t="s">
        <v>769</v>
      </c>
    </row>
    <row r="238" spans="1:4">
      <c r="A238" s="1" t="s">
        <v>108</v>
      </c>
      <c r="B238" s="2" t="s">
        <v>596</v>
      </c>
      <c r="C238" s="2" t="s">
        <v>596</v>
      </c>
      <c r="D238" s="1" t="s">
        <v>786</v>
      </c>
    </row>
    <row r="239" spans="1:4">
      <c r="A239" s="1" t="s">
        <v>108</v>
      </c>
      <c r="B239" s="2" t="s">
        <v>597</v>
      </c>
      <c r="C239" s="2" t="s">
        <v>597</v>
      </c>
      <c r="D239" s="1" t="s">
        <v>786</v>
      </c>
    </row>
    <row r="240" spans="1:4">
      <c r="A240" s="1" t="s">
        <v>108</v>
      </c>
      <c r="B240" s="2" t="s">
        <v>598</v>
      </c>
      <c r="C240" s="2" t="s">
        <v>598</v>
      </c>
      <c r="D240" s="1" t="s">
        <v>786</v>
      </c>
    </row>
    <row r="241" spans="1:4">
      <c r="A241" s="1" t="s">
        <v>108</v>
      </c>
      <c r="B241" s="2" t="s">
        <v>599</v>
      </c>
      <c r="C241" s="2" t="s">
        <v>599</v>
      </c>
      <c r="D241" s="1" t="s">
        <v>786</v>
      </c>
    </row>
    <row r="242" spans="1:4">
      <c r="A242" s="1" t="s">
        <v>108</v>
      </c>
      <c r="B242" s="2" t="s">
        <v>600</v>
      </c>
      <c r="C242" s="2" t="s">
        <v>600</v>
      </c>
      <c r="D242" s="1" t="s">
        <v>786</v>
      </c>
    </row>
    <row r="243" spans="1:4">
      <c r="A243" s="1" t="s">
        <v>108</v>
      </c>
      <c r="B243" s="2" t="s">
        <v>601</v>
      </c>
      <c r="C243" s="2" t="s">
        <v>601</v>
      </c>
      <c r="D243" s="1" t="s">
        <v>786</v>
      </c>
    </row>
    <row r="244" spans="1:4">
      <c r="A244" s="1" t="s">
        <v>172</v>
      </c>
      <c r="B244" s="2">
        <v>1</v>
      </c>
      <c r="C244" s="2">
        <v>11</v>
      </c>
      <c r="D244" s="1" t="s">
        <v>824</v>
      </c>
    </row>
    <row r="245" spans="1:4">
      <c r="A245" s="1" t="s">
        <v>173</v>
      </c>
      <c r="B245" s="2">
        <v>1</v>
      </c>
      <c r="C245" s="2">
        <v>2</v>
      </c>
      <c r="D245" s="1" t="s">
        <v>825</v>
      </c>
    </row>
    <row r="246" spans="1:4">
      <c r="A246" s="1" t="s">
        <v>108</v>
      </c>
      <c r="B246" s="2" t="s">
        <v>601</v>
      </c>
      <c r="C246" s="2" t="s">
        <v>601</v>
      </c>
      <c r="D246" s="1" t="s">
        <v>786</v>
      </c>
    </row>
    <row r="247" spans="1:4">
      <c r="A247" s="1" t="s">
        <v>174</v>
      </c>
      <c r="B247" s="2">
        <v>1</v>
      </c>
      <c r="C247" s="2">
        <v>11</v>
      </c>
      <c r="D247" s="1" t="s">
        <v>826</v>
      </c>
    </row>
    <row r="248" spans="1:4">
      <c r="A248" s="1" t="s">
        <v>175</v>
      </c>
      <c r="B248" s="2">
        <v>1</v>
      </c>
      <c r="C248" s="2">
        <v>2</v>
      </c>
      <c r="D248" s="1" t="s">
        <v>827</v>
      </c>
    </row>
    <row r="249" spans="1:4">
      <c r="A249" s="1" t="s">
        <v>176</v>
      </c>
      <c r="B249" s="2">
        <v>1</v>
      </c>
      <c r="C249" s="2">
        <v>1</v>
      </c>
      <c r="D249" s="1" t="s">
        <v>788</v>
      </c>
    </row>
    <row r="250" spans="1:4">
      <c r="A250" s="1" t="s">
        <v>108</v>
      </c>
      <c r="B250" s="2" t="s">
        <v>602</v>
      </c>
      <c r="C250" s="2" t="s">
        <v>602</v>
      </c>
      <c r="D250" s="1" t="s">
        <v>786</v>
      </c>
    </row>
    <row r="251" spans="1:4">
      <c r="A251" s="1" t="s">
        <v>109</v>
      </c>
      <c r="B251" s="2">
        <v>1</v>
      </c>
      <c r="C251" s="2">
        <v>1</v>
      </c>
      <c r="D251" s="1" t="s">
        <v>791</v>
      </c>
    </row>
    <row r="252" spans="1:4">
      <c r="A252" s="1" t="s">
        <v>110</v>
      </c>
      <c r="B252" s="2">
        <v>1</v>
      </c>
      <c r="C252" s="2">
        <v>1</v>
      </c>
      <c r="D252" s="1" t="s">
        <v>792</v>
      </c>
    </row>
    <row r="253" spans="1:4">
      <c r="A253" s="1" t="s">
        <v>108</v>
      </c>
      <c r="B253" s="2" t="s">
        <v>564</v>
      </c>
      <c r="C253" s="2" t="s">
        <v>564</v>
      </c>
      <c r="D253" s="1" t="s">
        <v>828</v>
      </c>
    </row>
    <row r="254" spans="1:4">
      <c r="A254" s="1" t="s">
        <v>111</v>
      </c>
      <c r="B254" s="2">
        <v>1</v>
      </c>
      <c r="C254" s="2">
        <v>1</v>
      </c>
      <c r="D254" s="1" t="s">
        <v>794</v>
      </c>
    </row>
    <row r="255" spans="1:4">
      <c r="A255" s="1" t="s">
        <v>112</v>
      </c>
      <c r="B255" s="2">
        <v>1</v>
      </c>
      <c r="C255" s="2">
        <v>1</v>
      </c>
      <c r="D255" s="1" t="s">
        <v>795</v>
      </c>
    </row>
    <row r="256" spans="1:4">
      <c r="A256" s="1" t="s">
        <v>115</v>
      </c>
      <c r="B256" s="2">
        <v>1</v>
      </c>
      <c r="C256" s="2">
        <v>1</v>
      </c>
      <c r="D256" s="1" t="s">
        <v>798</v>
      </c>
    </row>
    <row r="257" spans="1:4">
      <c r="A257" s="1" t="s">
        <v>177</v>
      </c>
      <c r="B257" s="2">
        <v>1</v>
      </c>
      <c r="C257" s="2">
        <v>1</v>
      </c>
      <c r="D257" s="1" t="s">
        <v>829</v>
      </c>
    </row>
    <row r="258" spans="1:4">
      <c r="A258" s="1" t="s">
        <v>178</v>
      </c>
      <c r="B258" s="2">
        <v>1</v>
      </c>
      <c r="C258" s="2">
        <v>1</v>
      </c>
      <c r="D258" s="1" t="s">
        <v>830</v>
      </c>
    </row>
    <row r="259" spans="1:4">
      <c r="A259" s="1" t="s">
        <v>179</v>
      </c>
      <c r="B259" s="2">
        <v>1</v>
      </c>
      <c r="C259" s="2">
        <v>1</v>
      </c>
      <c r="D259" s="1" t="s">
        <v>108</v>
      </c>
    </row>
    <row r="260" spans="1:4">
      <c r="A260" s="1" t="s">
        <v>180</v>
      </c>
      <c r="B260" s="2">
        <v>1</v>
      </c>
      <c r="C260" s="2">
        <v>1</v>
      </c>
      <c r="D260" s="1" t="s">
        <v>831</v>
      </c>
    </row>
    <row r="261" spans="1:4">
      <c r="A261" s="1" t="s">
        <v>181</v>
      </c>
      <c r="B261" s="2">
        <v>1</v>
      </c>
      <c r="C261" s="2">
        <v>1</v>
      </c>
      <c r="D261" s="1" t="s">
        <v>832</v>
      </c>
    </row>
    <row r="262" spans="1:4">
      <c r="A262" s="1" t="s">
        <v>108</v>
      </c>
      <c r="B262" s="2" t="s">
        <v>603</v>
      </c>
      <c r="C262" s="2" t="s">
        <v>603</v>
      </c>
      <c r="D262" s="1" t="s">
        <v>833</v>
      </c>
    </row>
    <row r="263" spans="1:4">
      <c r="A263" s="1" t="s">
        <v>182</v>
      </c>
      <c r="B263" s="2">
        <v>1</v>
      </c>
      <c r="C263" s="2">
        <v>3</v>
      </c>
      <c r="D263" s="1" t="s">
        <v>834</v>
      </c>
    </row>
    <row r="264" spans="1:4">
      <c r="A264" s="1" t="s">
        <v>183</v>
      </c>
      <c r="B264" s="2">
        <v>1</v>
      </c>
      <c r="C264" s="2">
        <v>1</v>
      </c>
      <c r="D264" s="1" t="s">
        <v>833</v>
      </c>
    </row>
    <row r="265" spans="1:4">
      <c r="A265" s="1" t="s">
        <v>184</v>
      </c>
      <c r="B265" s="2">
        <v>1</v>
      </c>
      <c r="C265" s="2">
        <v>3</v>
      </c>
      <c r="D265" s="1" t="s">
        <v>835</v>
      </c>
    </row>
    <row r="266" spans="1:4">
      <c r="A266" s="1" t="s">
        <v>185</v>
      </c>
      <c r="B266" s="2">
        <v>1</v>
      </c>
      <c r="C266" s="2">
        <v>3</v>
      </c>
      <c r="D266" s="1" t="s">
        <v>836</v>
      </c>
    </row>
    <row r="267" spans="1:4">
      <c r="A267" s="1" t="s">
        <v>186</v>
      </c>
      <c r="B267" s="2">
        <v>1</v>
      </c>
      <c r="C267" s="2">
        <v>1</v>
      </c>
      <c r="D267" s="1" t="s">
        <v>837</v>
      </c>
    </row>
    <row r="268" spans="1:4">
      <c r="A268" s="1" t="s">
        <v>108</v>
      </c>
      <c r="B268" s="2" t="s">
        <v>604</v>
      </c>
      <c r="C268" s="2" t="s">
        <v>604</v>
      </c>
      <c r="D268" s="1" t="s">
        <v>833</v>
      </c>
    </row>
    <row r="269" spans="1:4">
      <c r="A269" s="1" t="s">
        <v>187</v>
      </c>
      <c r="B269" s="2">
        <v>1</v>
      </c>
      <c r="C269" s="2">
        <v>1</v>
      </c>
      <c r="D269" s="1" t="s">
        <v>108</v>
      </c>
    </row>
    <row r="270" spans="1:4">
      <c r="A270" s="1" t="s">
        <v>180</v>
      </c>
      <c r="B270" s="2">
        <v>1</v>
      </c>
      <c r="C270" s="2">
        <v>1</v>
      </c>
      <c r="D270" s="1" t="s">
        <v>831</v>
      </c>
    </row>
    <row r="271" spans="1:4">
      <c r="A271" s="1" t="s">
        <v>181</v>
      </c>
      <c r="B271" s="2">
        <v>1</v>
      </c>
      <c r="C271" s="2">
        <v>1</v>
      </c>
      <c r="D271" s="1" t="s">
        <v>832</v>
      </c>
    </row>
    <row r="272" spans="1:4">
      <c r="A272" s="1" t="s">
        <v>108</v>
      </c>
      <c r="B272" s="2" t="s">
        <v>605</v>
      </c>
      <c r="C272" s="2" t="s">
        <v>605</v>
      </c>
      <c r="D272" s="1" t="s">
        <v>833</v>
      </c>
    </row>
    <row r="273" spans="1:4">
      <c r="A273" s="1" t="s">
        <v>182</v>
      </c>
      <c r="B273" s="2">
        <v>1</v>
      </c>
      <c r="C273" s="2">
        <v>5</v>
      </c>
      <c r="D273" s="1" t="s">
        <v>834</v>
      </c>
    </row>
    <row r="274" spans="1:4">
      <c r="A274" s="1" t="s">
        <v>188</v>
      </c>
      <c r="B274" s="2">
        <v>1</v>
      </c>
      <c r="C274" s="2">
        <v>1</v>
      </c>
      <c r="D274" s="1" t="s">
        <v>833</v>
      </c>
    </row>
    <row r="275" spans="1:4">
      <c r="A275" s="1" t="s">
        <v>108</v>
      </c>
      <c r="B275" s="2" t="s">
        <v>606</v>
      </c>
      <c r="C275" s="2" t="s">
        <v>606</v>
      </c>
      <c r="D275" s="1" t="s">
        <v>833</v>
      </c>
    </row>
    <row r="276" spans="1:4">
      <c r="A276" s="1" t="s">
        <v>185</v>
      </c>
      <c r="B276" s="2">
        <v>1</v>
      </c>
      <c r="C276" s="2">
        <v>3</v>
      </c>
      <c r="D276" s="1" t="s">
        <v>836</v>
      </c>
    </row>
    <row r="277" spans="1:4">
      <c r="A277" s="1" t="s">
        <v>189</v>
      </c>
      <c r="B277" s="2">
        <v>1</v>
      </c>
      <c r="C277" s="2">
        <v>1</v>
      </c>
      <c r="D277" s="1" t="s">
        <v>833</v>
      </c>
    </row>
    <row r="278" spans="1:4">
      <c r="A278" s="1" t="s">
        <v>186</v>
      </c>
      <c r="B278" s="2">
        <v>1</v>
      </c>
      <c r="C278" s="2">
        <v>1</v>
      </c>
      <c r="D278" s="1" t="s">
        <v>837</v>
      </c>
    </row>
    <row r="279" spans="1:4">
      <c r="A279" s="1" t="s">
        <v>108</v>
      </c>
      <c r="B279" s="2" t="s">
        <v>607</v>
      </c>
      <c r="C279" s="2" t="s">
        <v>607</v>
      </c>
      <c r="D279" s="1" t="s">
        <v>833</v>
      </c>
    </row>
    <row r="280" spans="1:4">
      <c r="A280" s="1" t="s">
        <v>184</v>
      </c>
      <c r="B280" s="2">
        <v>1</v>
      </c>
      <c r="C280" s="2">
        <v>3</v>
      </c>
      <c r="D280" s="1" t="s">
        <v>835</v>
      </c>
    </row>
    <row r="281" spans="1:4">
      <c r="A281" s="1" t="s">
        <v>190</v>
      </c>
      <c r="B281" s="2">
        <v>1</v>
      </c>
      <c r="C281" s="2">
        <v>1</v>
      </c>
      <c r="D281" s="1" t="s">
        <v>833</v>
      </c>
    </row>
    <row r="282" spans="1:4">
      <c r="A282" s="1" t="s">
        <v>191</v>
      </c>
      <c r="B282" s="2">
        <v>1</v>
      </c>
      <c r="C282" s="2">
        <v>1</v>
      </c>
      <c r="D282" s="1" t="s">
        <v>108</v>
      </c>
    </row>
    <row r="283" spans="1:4">
      <c r="A283" s="1" t="s">
        <v>180</v>
      </c>
      <c r="B283" s="2">
        <v>1</v>
      </c>
      <c r="C283" s="2">
        <v>1</v>
      </c>
      <c r="D283" s="1" t="s">
        <v>831</v>
      </c>
    </row>
    <row r="284" spans="1:4">
      <c r="A284" s="1" t="s">
        <v>181</v>
      </c>
      <c r="B284" s="2">
        <v>1</v>
      </c>
      <c r="C284" s="2">
        <v>1</v>
      </c>
      <c r="D284" s="1" t="s">
        <v>832</v>
      </c>
    </row>
    <row r="285" spans="1:4">
      <c r="A285" s="1" t="s">
        <v>108</v>
      </c>
      <c r="B285" s="2" t="s">
        <v>605</v>
      </c>
      <c r="C285" s="2" t="s">
        <v>605</v>
      </c>
      <c r="D285" s="1" t="s">
        <v>833</v>
      </c>
    </row>
    <row r="286" spans="1:4">
      <c r="A286" s="1" t="s">
        <v>182</v>
      </c>
      <c r="B286" s="2">
        <v>1</v>
      </c>
      <c r="C286" s="2">
        <v>6</v>
      </c>
      <c r="D286" s="1" t="s">
        <v>834</v>
      </c>
    </row>
    <row r="287" spans="1:4">
      <c r="A287" s="1" t="s">
        <v>192</v>
      </c>
      <c r="B287" s="2">
        <v>1</v>
      </c>
      <c r="C287" s="2">
        <v>1</v>
      </c>
      <c r="D287" s="1" t="s">
        <v>833</v>
      </c>
    </row>
    <row r="288" spans="1:4">
      <c r="A288" s="1" t="s">
        <v>108</v>
      </c>
      <c r="B288" s="2" t="s">
        <v>608</v>
      </c>
      <c r="C288" s="2" t="s">
        <v>608</v>
      </c>
      <c r="D288" s="1" t="s">
        <v>833</v>
      </c>
    </row>
    <row r="289" spans="1:4">
      <c r="A289" s="1" t="s">
        <v>108</v>
      </c>
      <c r="B289" s="2" t="s">
        <v>609</v>
      </c>
      <c r="C289" s="2" t="s">
        <v>609</v>
      </c>
      <c r="D289" s="1" t="s">
        <v>833</v>
      </c>
    </row>
    <row r="290" spans="1:4">
      <c r="A290" s="1" t="s">
        <v>184</v>
      </c>
      <c r="B290" s="2">
        <v>1</v>
      </c>
      <c r="C290" s="2">
        <v>3</v>
      </c>
      <c r="D290" s="1" t="s">
        <v>835</v>
      </c>
    </row>
    <row r="291" spans="1:4">
      <c r="A291" s="1" t="s">
        <v>185</v>
      </c>
      <c r="B291" s="2">
        <v>1</v>
      </c>
      <c r="C291" s="2">
        <v>2</v>
      </c>
      <c r="D291" s="1" t="s">
        <v>836</v>
      </c>
    </row>
    <row r="292" spans="1:4">
      <c r="A292" s="1" t="s">
        <v>186</v>
      </c>
      <c r="B292" s="2">
        <v>1</v>
      </c>
      <c r="C292" s="2">
        <v>1</v>
      </c>
      <c r="D292" s="1" t="s">
        <v>837</v>
      </c>
    </row>
    <row r="293" spans="1:4">
      <c r="A293" s="1" t="s">
        <v>193</v>
      </c>
      <c r="B293" s="2">
        <v>1</v>
      </c>
      <c r="C293" s="2">
        <v>1</v>
      </c>
      <c r="D293" s="1" t="s">
        <v>833</v>
      </c>
    </row>
    <row r="294" spans="1:4">
      <c r="A294" s="1" t="s">
        <v>108</v>
      </c>
      <c r="B294" s="2" t="s">
        <v>610</v>
      </c>
      <c r="C294" s="2" t="s">
        <v>610</v>
      </c>
      <c r="D294" s="1" t="s">
        <v>833</v>
      </c>
    </row>
    <row r="295" spans="1:4">
      <c r="A295" s="1" t="s">
        <v>194</v>
      </c>
      <c r="B295" s="2">
        <v>1</v>
      </c>
      <c r="C295" s="2">
        <v>1</v>
      </c>
      <c r="D295" s="1" t="s">
        <v>833</v>
      </c>
    </row>
    <row r="296" spans="1:4">
      <c r="A296" s="1" t="s">
        <v>108</v>
      </c>
      <c r="B296" s="2" t="s">
        <v>611</v>
      </c>
      <c r="C296" s="2" t="s">
        <v>611</v>
      </c>
      <c r="D296" s="1" t="s">
        <v>833</v>
      </c>
    </row>
    <row r="297" spans="1:4">
      <c r="A297" s="1" t="s">
        <v>195</v>
      </c>
      <c r="B297" s="2">
        <v>1</v>
      </c>
      <c r="C297" s="2">
        <v>1</v>
      </c>
      <c r="D297" s="1" t="s">
        <v>108</v>
      </c>
    </row>
    <row r="298" spans="1:4">
      <c r="A298" s="1" t="s">
        <v>180</v>
      </c>
      <c r="B298" s="2">
        <v>1</v>
      </c>
      <c r="C298" s="2">
        <v>1</v>
      </c>
      <c r="D298" s="1" t="s">
        <v>831</v>
      </c>
    </row>
    <row r="299" spans="1:4">
      <c r="A299" s="1" t="s">
        <v>181</v>
      </c>
      <c r="B299" s="2">
        <v>1</v>
      </c>
      <c r="C299" s="2">
        <v>1</v>
      </c>
      <c r="D299" s="1" t="s">
        <v>832</v>
      </c>
    </row>
    <row r="300" spans="1:4">
      <c r="A300" s="1" t="s">
        <v>108</v>
      </c>
      <c r="B300" s="2" t="s">
        <v>566</v>
      </c>
      <c r="C300" s="2" t="s">
        <v>566</v>
      </c>
      <c r="D300" s="1" t="s">
        <v>833</v>
      </c>
    </row>
    <row r="301" spans="1:4">
      <c r="A301" s="1" t="s">
        <v>182</v>
      </c>
      <c r="B301" s="2">
        <v>1</v>
      </c>
      <c r="C301" s="2">
        <v>5</v>
      </c>
      <c r="D301" s="1" t="s">
        <v>834</v>
      </c>
    </row>
    <row r="302" spans="1:4">
      <c r="A302" s="1" t="s">
        <v>196</v>
      </c>
      <c r="B302" s="2">
        <v>1</v>
      </c>
      <c r="C302" s="2">
        <v>1</v>
      </c>
      <c r="D302" s="1" t="s">
        <v>833</v>
      </c>
    </row>
    <row r="303" spans="1:4">
      <c r="A303" s="1" t="s">
        <v>108</v>
      </c>
      <c r="B303" s="2" t="s">
        <v>612</v>
      </c>
      <c r="C303" s="2" t="s">
        <v>612</v>
      </c>
      <c r="D303" s="1" t="s">
        <v>833</v>
      </c>
    </row>
    <row r="304" spans="1:4">
      <c r="A304" s="1" t="s">
        <v>108</v>
      </c>
      <c r="B304" s="2" t="s">
        <v>613</v>
      </c>
      <c r="C304" s="2" t="s">
        <v>613</v>
      </c>
      <c r="D304" s="1" t="s">
        <v>833</v>
      </c>
    </row>
    <row r="305" spans="1:4">
      <c r="A305" s="1" t="s">
        <v>184</v>
      </c>
      <c r="B305" s="2">
        <v>1</v>
      </c>
      <c r="C305" s="2">
        <v>3</v>
      </c>
      <c r="D305" s="1" t="s">
        <v>835</v>
      </c>
    </row>
    <row r="306" spans="1:4">
      <c r="A306" s="1" t="s">
        <v>197</v>
      </c>
      <c r="B306" s="2">
        <v>1</v>
      </c>
      <c r="C306" s="2">
        <v>1</v>
      </c>
      <c r="D306" s="1" t="s">
        <v>836</v>
      </c>
    </row>
    <row r="307" spans="1:4">
      <c r="A307" s="1" t="s">
        <v>198</v>
      </c>
      <c r="B307" s="2">
        <v>1</v>
      </c>
      <c r="C307" s="2">
        <v>1</v>
      </c>
      <c r="D307" s="1" t="s">
        <v>833</v>
      </c>
    </row>
    <row r="308" spans="1:4">
      <c r="A308" s="1" t="s">
        <v>108</v>
      </c>
      <c r="B308" s="2" t="s">
        <v>614</v>
      </c>
      <c r="C308" s="2" t="s">
        <v>614</v>
      </c>
      <c r="D308" s="1" t="s">
        <v>833</v>
      </c>
    </row>
    <row r="309" spans="1:4">
      <c r="A309" s="1" t="s">
        <v>199</v>
      </c>
      <c r="B309" s="2">
        <v>1</v>
      </c>
      <c r="C309" s="2">
        <v>1</v>
      </c>
      <c r="D309" s="1" t="s">
        <v>833</v>
      </c>
    </row>
    <row r="310" spans="1:4">
      <c r="A310" s="1" t="s">
        <v>185</v>
      </c>
      <c r="B310" s="2">
        <v>1</v>
      </c>
      <c r="C310" s="2">
        <v>1</v>
      </c>
      <c r="D310" s="1" t="s">
        <v>836</v>
      </c>
    </row>
    <row r="311" spans="1:4">
      <c r="A311" s="1" t="s">
        <v>200</v>
      </c>
      <c r="B311" s="2">
        <v>1</v>
      </c>
      <c r="C311" s="2">
        <v>1</v>
      </c>
      <c r="D311" s="1" t="s">
        <v>108</v>
      </c>
    </row>
    <row r="312" spans="1:4">
      <c r="A312" s="1" t="s">
        <v>201</v>
      </c>
      <c r="B312" s="2">
        <v>1</v>
      </c>
      <c r="C312" s="2">
        <v>1</v>
      </c>
      <c r="D312" s="1" t="s">
        <v>838</v>
      </c>
    </row>
    <row r="313" spans="1:4">
      <c r="A313" s="1" t="s">
        <v>202</v>
      </c>
      <c r="B313" s="2">
        <v>1</v>
      </c>
      <c r="C313" s="2">
        <v>1</v>
      </c>
      <c r="D313" s="1" t="s">
        <v>839</v>
      </c>
    </row>
    <row r="314" spans="1:4">
      <c r="A314" s="1" t="s">
        <v>203</v>
      </c>
      <c r="B314" s="2" t="s">
        <v>559</v>
      </c>
      <c r="C314" s="2" t="s">
        <v>559</v>
      </c>
      <c r="D314" s="1" t="s">
        <v>833</v>
      </c>
    </row>
    <row r="315" spans="1:4">
      <c r="A315" s="1" t="s">
        <v>184</v>
      </c>
      <c r="B315" s="2">
        <v>1</v>
      </c>
      <c r="C315" s="2">
        <v>4</v>
      </c>
      <c r="D315" s="1" t="s">
        <v>835</v>
      </c>
    </row>
    <row r="316" spans="1:4">
      <c r="A316" s="1" t="s">
        <v>204</v>
      </c>
      <c r="B316" s="2" t="s">
        <v>559</v>
      </c>
      <c r="C316" s="2" t="s">
        <v>731</v>
      </c>
      <c r="D316" s="1" t="s">
        <v>833</v>
      </c>
    </row>
    <row r="317" spans="1:4">
      <c r="A317" s="1" t="s">
        <v>185</v>
      </c>
      <c r="B317" s="2">
        <v>1</v>
      </c>
      <c r="C317" s="2">
        <v>2</v>
      </c>
      <c r="D317" s="1" t="s">
        <v>836</v>
      </c>
    </row>
    <row r="318" spans="1:4">
      <c r="A318" s="1" t="s">
        <v>186</v>
      </c>
      <c r="B318" s="2">
        <v>1</v>
      </c>
      <c r="C318" s="2">
        <v>1</v>
      </c>
      <c r="D318" s="1" t="s">
        <v>837</v>
      </c>
    </row>
    <row r="319" spans="1:4">
      <c r="A319" s="1" t="s">
        <v>205</v>
      </c>
      <c r="B319" s="2" t="s">
        <v>559</v>
      </c>
      <c r="C319" s="2" t="s">
        <v>559</v>
      </c>
      <c r="D319" s="1" t="s">
        <v>786</v>
      </c>
    </row>
    <row r="320" spans="1:4">
      <c r="A320" s="1" t="s">
        <v>169</v>
      </c>
      <c r="B320" s="2">
        <v>1</v>
      </c>
      <c r="C320" s="2">
        <v>1</v>
      </c>
      <c r="D320" s="1" t="s">
        <v>746</v>
      </c>
    </row>
    <row r="321" spans="1:4">
      <c r="A321" s="1" t="s">
        <v>171</v>
      </c>
      <c r="B321" s="2">
        <v>1</v>
      </c>
      <c r="C321" s="2">
        <v>1</v>
      </c>
      <c r="D321" s="1" t="s">
        <v>769</v>
      </c>
    </row>
    <row r="322" spans="1:4">
      <c r="A322" s="1" t="s">
        <v>108</v>
      </c>
      <c r="B322" s="2" t="s">
        <v>615</v>
      </c>
      <c r="C322" s="2" t="s">
        <v>615</v>
      </c>
      <c r="D322" s="1" t="s">
        <v>840</v>
      </c>
    </row>
    <row r="323" spans="1:4">
      <c r="A323" s="1" t="s">
        <v>206</v>
      </c>
      <c r="B323" s="2">
        <v>1</v>
      </c>
      <c r="C323" s="2">
        <v>1</v>
      </c>
      <c r="D323" s="1" t="s">
        <v>108</v>
      </c>
    </row>
    <row r="324" spans="1:4">
      <c r="A324" s="1" t="s">
        <v>169</v>
      </c>
      <c r="B324" s="2">
        <v>1</v>
      </c>
      <c r="C324" s="2">
        <v>3</v>
      </c>
      <c r="D324" s="1" t="s">
        <v>746</v>
      </c>
    </row>
    <row r="325" spans="1:4">
      <c r="A325" s="1" t="s">
        <v>171</v>
      </c>
      <c r="B325" s="2">
        <v>1</v>
      </c>
      <c r="C325" s="2">
        <v>2</v>
      </c>
      <c r="D325" s="1" t="s">
        <v>769</v>
      </c>
    </row>
    <row r="326" spans="1:4">
      <c r="A326" s="1" t="s">
        <v>207</v>
      </c>
      <c r="B326" s="2">
        <v>1</v>
      </c>
      <c r="C326" s="2">
        <v>1</v>
      </c>
      <c r="D326" s="1" t="s">
        <v>786</v>
      </c>
    </row>
    <row r="327" spans="1:4">
      <c r="A327" s="1" t="s">
        <v>208</v>
      </c>
      <c r="B327" s="2">
        <v>1</v>
      </c>
      <c r="C327" s="2">
        <v>1</v>
      </c>
      <c r="D327" s="1" t="s">
        <v>841</v>
      </c>
    </row>
    <row r="328" spans="1:4">
      <c r="A328" s="1" t="s">
        <v>108</v>
      </c>
      <c r="B328" s="2" t="s">
        <v>605</v>
      </c>
      <c r="C328" s="2" t="s">
        <v>605</v>
      </c>
      <c r="D328" s="1" t="s">
        <v>786</v>
      </c>
    </row>
    <row r="329" spans="1:4">
      <c r="A329" s="1" t="s">
        <v>170</v>
      </c>
      <c r="B329" s="2">
        <v>1</v>
      </c>
      <c r="C329" s="2">
        <v>2</v>
      </c>
      <c r="D329" s="1" t="s">
        <v>823</v>
      </c>
    </row>
    <row r="330" spans="1:4">
      <c r="A330" s="1" t="s">
        <v>209</v>
      </c>
      <c r="B330" s="2">
        <v>1</v>
      </c>
      <c r="C330" s="2">
        <v>1</v>
      </c>
      <c r="D330" s="1" t="s">
        <v>786</v>
      </c>
    </row>
    <row r="331" spans="1:4">
      <c r="A331" s="1" t="s">
        <v>210</v>
      </c>
      <c r="B331" s="2">
        <v>1</v>
      </c>
      <c r="C331" s="2">
        <v>1</v>
      </c>
      <c r="D331" s="1" t="s">
        <v>786</v>
      </c>
    </row>
    <row r="332" spans="1:4">
      <c r="A332" s="1" t="s">
        <v>211</v>
      </c>
      <c r="B332" s="2">
        <v>1</v>
      </c>
      <c r="C332" s="2">
        <v>1</v>
      </c>
      <c r="D332" s="1" t="s">
        <v>842</v>
      </c>
    </row>
    <row r="333" spans="1:4">
      <c r="A333" s="1" t="s">
        <v>212</v>
      </c>
      <c r="B333" s="2">
        <v>1</v>
      </c>
      <c r="C333" s="2">
        <v>1</v>
      </c>
      <c r="D333" s="1" t="s">
        <v>843</v>
      </c>
    </row>
    <row r="334" spans="1:4">
      <c r="A334" s="1" t="s">
        <v>213</v>
      </c>
      <c r="B334" s="2">
        <v>1</v>
      </c>
      <c r="C334" s="2">
        <v>1</v>
      </c>
      <c r="D334" s="1" t="s">
        <v>844</v>
      </c>
    </row>
    <row r="335" spans="1:4">
      <c r="A335" s="1" t="s">
        <v>214</v>
      </c>
      <c r="B335" s="2">
        <v>1</v>
      </c>
      <c r="C335" s="2">
        <v>1</v>
      </c>
      <c r="D335" s="1" t="s">
        <v>108</v>
      </c>
    </row>
    <row r="336" spans="1:4">
      <c r="A336" s="1" t="s">
        <v>145</v>
      </c>
      <c r="B336" s="2">
        <v>1</v>
      </c>
      <c r="C336" s="2">
        <v>2</v>
      </c>
      <c r="D336" s="1" t="s">
        <v>814</v>
      </c>
    </row>
    <row r="337" spans="1:4">
      <c r="A337" s="1" t="s">
        <v>147</v>
      </c>
      <c r="B337" s="2">
        <v>1</v>
      </c>
      <c r="C337" s="2">
        <v>1</v>
      </c>
      <c r="D337" s="1" t="s">
        <v>816</v>
      </c>
    </row>
    <row r="338" spans="1:4">
      <c r="A338" s="1" t="s">
        <v>97</v>
      </c>
      <c r="B338" s="2">
        <v>1</v>
      </c>
      <c r="C338" s="2">
        <v>2</v>
      </c>
      <c r="D338" s="1" t="s">
        <v>782</v>
      </c>
    </row>
    <row r="339" spans="1:4">
      <c r="A339" s="1" t="s">
        <v>215</v>
      </c>
      <c r="B339" s="2">
        <v>1</v>
      </c>
      <c r="C339" s="2">
        <v>1</v>
      </c>
      <c r="D339" s="1" t="s">
        <v>814</v>
      </c>
    </row>
    <row r="340" spans="1:4">
      <c r="A340" s="1" t="s">
        <v>108</v>
      </c>
      <c r="B340" s="2" t="s">
        <v>616</v>
      </c>
      <c r="C340" s="2" t="s">
        <v>616</v>
      </c>
      <c r="D340" s="1" t="s">
        <v>817</v>
      </c>
    </row>
    <row r="341" spans="1:4">
      <c r="A341" s="1" t="s">
        <v>108</v>
      </c>
      <c r="B341" s="2" t="s">
        <v>617</v>
      </c>
      <c r="C341" s="2" t="s">
        <v>617</v>
      </c>
      <c r="D341" s="1" t="s">
        <v>817</v>
      </c>
    </row>
    <row r="342" spans="1:4">
      <c r="A342" s="1" t="s">
        <v>108</v>
      </c>
      <c r="B342" s="2" t="s">
        <v>618</v>
      </c>
      <c r="C342" s="2" t="s">
        <v>618</v>
      </c>
      <c r="D342" s="1" t="s">
        <v>817</v>
      </c>
    </row>
    <row r="343" spans="1:4">
      <c r="A343" s="1" t="s">
        <v>108</v>
      </c>
      <c r="B343" s="2" t="s">
        <v>619</v>
      </c>
      <c r="C343" s="2" t="s">
        <v>619</v>
      </c>
      <c r="D343" s="1" t="s">
        <v>817</v>
      </c>
    </row>
    <row r="344" spans="1:4">
      <c r="A344" s="1" t="s">
        <v>146</v>
      </c>
      <c r="B344" s="2">
        <v>1</v>
      </c>
      <c r="C344" s="2">
        <v>4</v>
      </c>
      <c r="D344" s="1" t="s">
        <v>815</v>
      </c>
    </row>
    <row r="345" spans="1:4">
      <c r="A345" s="1" t="s">
        <v>216</v>
      </c>
      <c r="B345" s="2">
        <v>1</v>
      </c>
      <c r="C345" s="2">
        <v>1</v>
      </c>
      <c r="D345" s="1" t="s">
        <v>845</v>
      </c>
    </row>
    <row r="346" spans="1:4">
      <c r="A346" s="1" t="s">
        <v>217</v>
      </c>
      <c r="B346" s="2">
        <v>1</v>
      </c>
      <c r="C346" s="2">
        <v>1</v>
      </c>
      <c r="D346" s="1" t="s">
        <v>108</v>
      </c>
    </row>
    <row r="347" spans="1:4">
      <c r="A347" s="1" t="s">
        <v>108</v>
      </c>
      <c r="B347" s="2" t="s">
        <v>620</v>
      </c>
      <c r="C347" s="2" t="s">
        <v>620</v>
      </c>
      <c r="D347" s="1" t="s">
        <v>799</v>
      </c>
    </row>
    <row r="348" spans="1:4">
      <c r="A348" s="1" t="s">
        <v>218</v>
      </c>
      <c r="B348" s="2">
        <v>1</v>
      </c>
      <c r="C348" s="2">
        <v>1</v>
      </c>
      <c r="D348" s="1" t="s">
        <v>846</v>
      </c>
    </row>
    <row r="349" spans="1:4">
      <c r="A349" s="1" t="s">
        <v>108</v>
      </c>
      <c r="B349" s="2" t="s">
        <v>621</v>
      </c>
      <c r="C349" s="2" t="s">
        <v>621</v>
      </c>
      <c r="D349" s="1" t="s">
        <v>799</v>
      </c>
    </row>
    <row r="350" spans="1:4">
      <c r="A350" s="1" t="s">
        <v>219</v>
      </c>
      <c r="B350" s="2">
        <v>1</v>
      </c>
      <c r="C350" s="2">
        <v>1</v>
      </c>
      <c r="D350" s="1" t="s">
        <v>847</v>
      </c>
    </row>
    <row r="351" spans="1:4">
      <c r="A351" s="1" t="s">
        <v>108</v>
      </c>
      <c r="B351" s="2" t="s">
        <v>622</v>
      </c>
      <c r="C351" s="2" t="s">
        <v>622</v>
      </c>
      <c r="D351" s="1" t="s">
        <v>799</v>
      </c>
    </row>
    <row r="352" spans="1:4">
      <c r="A352" s="1" t="s">
        <v>220</v>
      </c>
      <c r="B352" s="2">
        <v>1</v>
      </c>
      <c r="C352" s="2">
        <v>2</v>
      </c>
      <c r="D352" s="1" t="s">
        <v>220</v>
      </c>
    </row>
    <row r="353" spans="1:4">
      <c r="A353" s="1" t="s">
        <v>221</v>
      </c>
      <c r="B353" s="2">
        <v>1</v>
      </c>
      <c r="C353" s="2">
        <v>2</v>
      </c>
      <c r="D353" s="1" t="s">
        <v>848</v>
      </c>
    </row>
    <row r="354" spans="1:4">
      <c r="A354" s="1" t="s">
        <v>108</v>
      </c>
      <c r="B354" s="2" t="s">
        <v>623</v>
      </c>
      <c r="C354" s="2" t="s">
        <v>623</v>
      </c>
      <c r="D354" s="1" t="s">
        <v>849</v>
      </c>
    </row>
    <row r="355" spans="1:4">
      <c r="A355" s="1" t="s">
        <v>222</v>
      </c>
      <c r="B355" s="2">
        <v>1</v>
      </c>
      <c r="C355" s="2">
        <v>4</v>
      </c>
      <c r="D355" s="1" t="s">
        <v>850</v>
      </c>
    </row>
    <row r="356" spans="1:4">
      <c r="A356" s="1" t="s">
        <v>223</v>
      </c>
      <c r="B356" s="2">
        <v>1</v>
      </c>
      <c r="C356" s="2">
        <v>2</v>
      </c>
      <c r="D356" s="1" t="s">
        <v>223</v>
      </c>
    </row>
    <row r="357" spans="1:4">
      <c r="A357" s="1" t="s">
        <v>108</v>
      </c>
      <c r="B357" s="2" t="s">
        <v>624</v>
      </c>
      <c r="C357" s="2" t="s">
        <v>624</v>
      </c>
      <c r="D357" s="1" t="s">
        <v>849</v>
      </c>
    </row>
    <row r="358" spans="1:4">
      <c r="A358" s="1" t="s">
        <v>224</v>
      </c>
      <c r="B358" s="2">
        <v>1</v>
      </c>
      <c r="C358" s="2">
        <v>4</v>
      </c>
      <c r="D358" s="1" t="s">
        <v>851</v>
      </c>
    </row>
    <row r="359" spans="1:4">
      <c r="A359" s="1" t="s">
        <v>108</v>
      </c>
      <c r="B359" s="2" t="s">
        <v>625</v>
      </c>
      <c r="C359" s="2" t="s">
        <v>625</v>
      </c>
      <c r="D359" s="1" t="s">
        <v>849</v>
      </c>
    </row>
    <row r="360" spans="1:4">
      <c r="A360" s="1" t="s">
        <v>108</v>
      </c>
      <c r="B360" s="2" t="s">
        <v>626</v>
      </c>
      <c r="C360" s="2" t="s">
        <v>626</v>
      </c>
      <c r="D360" s="1" t="s">
        <v>849</v>
      </c>
    </row>
    <row r="361" spans="1:4">
      <c r="A361" s="1" t="s">
        <v>225</v>
      </c>
      <c r="B361" s="2">
        <v>1</v>
      </c>
      <c r="C361" s="2">
        <v>2</v>
      </c>
      <c r="D361" s="1" t="s">
        <v>852</v>
      </c>
    </row>
    <row r="362" spans="1:4">
      <c r="A362" s="1" t="s">
        <v>108</v>
      </c>
      <c r="B362" s="2" t="s">
        <v>627</v>
      </c>
      <c r="C362" s="2" t="s">
        <v>627</v>
      </c>
      <c r="D362" s="1" t="s">
        <v>853</v>
      </c>
    </row>
    <row r="363" spans="1:4">
      <c r="A363" s="1" t="s">
        <v>226</v>
      </c>
      <c r="B363" s="2">
        <v>1</v>
      </c>
      <c r="C363" s="2">
        <v>1</v>
      </c>
      <c r="D363" s="1" t="s">
        <v>854</v>
      </c>
    </row>
    <row r="364" spans="1:4">
      <c r="A364" s="1" t="s">
        <v>108</v>
      </c>
      <c r="B364" s="2" t="s">
        <v>624</v>
      </c>
      <c r="C364" s="2" t="s">
        <v>624</v>
      </c>
      <c r="D364" s="1" t="s">
        <v>849</v>
      </c>
    </row>
    <row r="365" spans="1:4">
      <c r="A365" s="1" t="s">
        <v>108</v>
      </c>
      <c r="B365" s="2" t="s">
        <v>628</v>
      </c>
      <c r="C365" s="2" t="s">
        <v>628</v>
      </c>
      <c r="D365" s="1" t="s">
        <v>849</v>
      </c>
    </row>
    <row r="366" spans="1:4">
      <c r="A366" s="1" t="s">
        <v>108</v>
      </c>
      <c r="B366" s="2" t="s">
        <v>629</v>
      </c>
      <c r="C366" s="2" t="s">
        <v>629</v>
      </c>
      <c r="D366" s="1" t="s">
        <v>849</v>
      </c>
    </row>
    <row r="367" spans="1:4">
      <c r="A367" s="1" t="s">
        <v>108</v>
      </c>
      <c r="B367" s="2" t="s">
        <v>626</v>
      </c>
      <c r="C367" s="2" t="s">
        <v>626</v>
      </c>
      <c r="D367" s="1" t="s">
        <v>849</v>
      </c>
    </row>
    <row r="368" spans="1:4">
      <c r="A368" s="1" t="s">
        <v>108</v>
      </c>
      <c r="B368" s="2" t="s">
        <v>627</v>
      </c>
      <c r="C368" s="2" t="s">
        <v>627</v>
      </c>
      <c r="D368" s="1" t="s">
        <v>853</v>
      </c>
    </row>
    <row r="369" spans="1:4">
      <c r="A369" s="1" t="s">
        <v>216</v>
      </c>
      <c r="B369" s="2">
        <v>1</v>
      </c>
      <c r="C369" s="2">
        <v>3</v>
      </c>
      <c r="D369" s="1" t="s">
        <v>845</v>
      </c>
    </row>
    <row r="370" spans="1:4">
      <c r="A370" s="1" t="s">
        <v>108</v>
      </c>
      <c r="B370" s="2" t="s">
        <v>630</v>
      </c>
      <c r="C370" s="2" t="s">
        <v>630</v>
      </c>
      <c r="D370" s="1" t="s">
        <v>799</v>
      </c>
    </row>
    <row r="371" spans="1:4">
      <c r="A371" s="1" t="s">
        <v>227</v>
      </c>
      <c r="B371" s="2">
        <v>1</v>
      </c>
      <c r="C371" s="2">
        <v>1</v>
      </c>
      <c r="D371" s="1" t="s">
        <v>227</v>
      </c>
    </row>
    <row r="372" spans="1:4">
      <c r="A372" s="1" t="s">
        <v>228</v>
      </c>
      <c r="B372" s="2">
        <v>1</v>
      </c>
      <c r="C372" s="2">
        <v>1</v>
      </c>
      <c r="D372" s="1" t="s">
        <v>108</v>
      </c>
    </row>
    <row r="373" spans="1:4">
      <c r="A373" s="1" t="s">
        <v>229</v>
      </c>
      <c r="B373" s="2">
        <v>1</v>
      </c>
      <c r="C373" s="2">
        <v>1</v>
      </c>
      <c r="D373" s="1" t="s">
        <v>855</v>
      </c>
    </row>
    <row r="374" spans="1:4">
      <c r="A374" s="1" t="s">
        <v>230</v>
      </c>
      <c r="B374" s="2">
        <v>1</v>
      </c>
      <c r="C374" s="2">
        <v>4</v>
      </c>
      <c r="D374" s="1" t="s">
        <v>856</v>
      </c>
    </row>
    <row r="375" spans="1:4">
      <c r="A375" s="1" t="s">
        <v>231</v>
      </c>
      <c r="B375" s="2">
        <v>1</v>
      </c>
      <c r="C375" s="2">
        <v>2</v>
      </c>
      <c r="D375" s="1" t="s">
        <v>857</v>
      </c>
    </row>
    <row r="376" spans="1:4">
      <c r="A376" s="1" t="s">
        <v>220</v>
      </c>
      <c r="B376" s="2">
        <v>1</v>
      </c>
      <c r="C376" s="2">
        <v>1</v>
      </c>
      <c r="D376" s="1" t="s">
        <v>220</v>
      </c>
    </row>
    <row r="377" spans="1:4">
      <c r="A377" s="1" t="s">
        <v>221</v>
      </c>
      <c r="B377" s="2">
        <v>1</v>
      </c>
      <c r="C377" s="2">
        <v>1</v>
      </c>
      <c r="D377" s="1" t="s">
        <v>848</v>
      </c>
    </row>
    <row r="378" spans="1:4">
      <c r="A378" s="1" t="s">
        <v>108</v>
      </c>
      <c r="B378" s="2" t="s">
        <v>631</v>
      </c>
      <c r="C378" s="2" t="s">
        <v>631</v>
      </c>
      <c r="D378" s="1" t="s">
        <v>853</v>
      </c>
    </row>
    <row r="379" spans="1:4">
      <c r="A379" s="1" t="s">
        <v>225</v>
      </c>
      <c r="B379" s="2">
        <v>1</v>
      </c>
      <c r="C379" s="2">
        <v>1</v>
      </c>
      <c r="D379" s="1" t="s">
        <v>852</v>
      </c>
    </row>
    <row r="380" spans="1:4">
      <c r="A380" s="1" t="s">
        <v>108</v>
      </c>
      <c r="B380" s="2" t="s">
        <v>632</v>
      </c>
      <c r="C380" s="2" t="s">
        <v>632</v>
      </c>
      <c r="D380" s="1" t="s">
        <v>849</v>
      </c>
    </row>
    <row r="381" spans="1:4">
      <c r="A381" s="1" t="s">
        <v>224</v>
      </c>
      <c r="B381" s="2">
        <v>1</v>
      </c>
      <c r="C381" s="2">
        <v>2</v>
      </c>
      <c r="D381" s="1" t="s">
        <v>851</v>
      </c>
    </row>
    <row r="382" spans="1:4">
      <c r="A382" s="1" t="s">
        <v>108</v>
      </c>
      <c r="B382" s="2" t="s">
        <v>633</v>
      </c>
      <c r="C382" s="2" t="s">
        <v>633</v>
      </c>
      <c r="D382" s="1" t="s">
        <v>849</v>
      </c>
    </row>
    <row r="383" spans="1:4">
      <c r="A383" s="1" t="s">
        <v>108</v>
      </c>
      <c r="B383" s="2" t="s">
        <v>634</v>
      </c>
      <c r="C383" s="2" t="s">
        <v>634</v>
      </c>
      <c r="D383" s="1" t="s">
        <v>849</v>
      </c>
    </row>
    <row r="384" spans="1:4">
      <c r="A384" s="1" t="s">
        <v>222</v>
      </c>
      <c r="B384" s="2">
        <v>1</v>
      </c>
      <c r="C384" s="2">
        <v>1</v>
      </c>
      <c r="D384" s="1" t="s">
        <v>850</v>
      </c>
    </row>
    <row r="385" spans="1:4">
      <c r="A385" s="1" t="s">
        <v>223</v>
      </c>
      <c r="B385" s="2">
        <v>1</v>
      </c>
      <c r="C385" s="2">
        <v>1</v>
      </c>
      <c r="D385" s="1" t="s">
        <v>223</v>
      </c>
    </row>
    <row r="386" spans="1:4">
      <c r="A386" s="1" t="s">
        <v>232</v>
      </c>
      <c r="B386" s="2">
        <v>1</v>
      </c>
      <c r="C386" s="2">
        <v>2</v>
      </c>
      <c r="D386" s="1" t="s">
        <v>858</v>
      </c>
    </row>
    <row r="387" spans="1:4">
      <c r="A387" s="1" t="s">
        <v>233</v>
      </c>
      <c r="B387" s="2">
        <v>1</v>
      </c>
      <c r="C387" s="2">
        <v>1</v>
      </c>
      <c r="D387" s="1" t="s">
        <v>108</v>
      </c>
    </row>
    <row r="388" spans="1:4">
      <c r="A388" s="1" t="s">
        <v>229</v>
      </c>
      <c r="B388" s="2">
        <v>1</v>
      </c>
      <c r="C388" s="2">
        <v>1</v>
      </c>
      <c r="D388" s="1" t="s">
        <v>855</v>
      </c>
    </row>
    <row r="389" spans="1:4">
      <c r="A389" s="1" t="s">
        <v>230</v>
      </c>
      <c r="B389" s="2">
        <v>1</v>
      </c>
      <c r="C389" s="2">
        <v>4</v>
      </c>
      <c r="D389" s="1" t="s">
        <v>856</v>
      </c>
    </row>
    <row r="390" spans="1:4">
      <c r="A390" s="1" t="s">
        <v>231</v>
      </c>
      <c r="B390" s="2">
        <v>1</v>
      </c>
      <c r="C390" s="2">
        <v>2</v>
      </c>
      <c r="D390" s="1" t="s">
        <v>857</v>
      </c>
    </row>
    <row r="391" spans="1:4">
      <c r="A391" s="1" t="s">
        <v>220</v>
      </c>
      <c r="B391" s="2">
        <v>1</v>
      </c>
      <c r="C391" s="2">
        <v>1</v>
      </c>
      <c r="D391" s="1" t="s">
        <v>220</v>
      </c>
    </row>
    <row r="392" spans="1:4">
      <c r="A392" s="1" t="s">
        <v>221</v>
      </c>
      <c r="B392" s="2">
        <v>1</v>
      </c>
      <c r="C392" s="2">
        <v>1</v>
      </c>
      <c r="D392" s="1" t="s">
        <v>848</v>
      </c>
    </row>
    <row r="393" spans="1:4">
      <c r="A393" s="1" t="s">
        <v>108</v>
      </c>
      <c r="B393" s="2" t="s">
        <v>635</v>
      </c>
      <c r="C393" s="2" t="s">
        <v>635</v>
      </c>
      <c r="D393" s="1" t="s">
        <v>853</v>
      </c>
    </row>
    <row r="394" spans="1:4">
      <c r="A394" s="1" t="s">
        <v>225</v>
      </c>
      <c r="B394" s="2">
        <v>1</v>
      </c>
      <c r="C394" s="2">
        <v>1</v>
      </c>
      <c r="D394" s="1" t="s">
        <v>852</v>
      </c>
    </row>
    <row r="395" spans="1:4">
      <c r="A395" s="1" t="s">
        <v>108</v>
      </c>
      <c r="B395" s="2" t="s">
        <v>636</v>
      </c>
      <c r="C395" s="2" t="s">
        <v>636</v>
      </c>
      <c r="D395" s="1" t="s">
        <v>849</v>
      </c>
    </row>
    <row r="396" spans="1:4">
      <c r="A396" s="1" t="s">
        <v>224</v>
      </c>
      <c r="B396" s="2">
        <v>1</v>
      </c>
      <c r="C396" s="2">
        <v>2</v>
      </c>
      <c r="D396" s="1" t="s">
        <v>851</v>
      </c>
    </row>
    <row r="397" spans="1:4">
      <c r="A397" s="1" t="s">
        <v>108</v>
      </c>
      <c r="B397" s="2" t="s">
        <v>637</v>
      </c>
      <c r="C397" s="2" t="s">
        <v>637</v>
      </c>
      <c r="D397" s="1" t="s">
        <v>849</v>
      </c>
    </row>
    <row r="398" spans="1:4">
      <c r="A398" s="1" t="s">
        <v>108</v>
      </c>
      <c r="B398" s="2" t="s">
        <v>638</v>
      </c>
      <c r="C398" s="2" t="s">
        <v>638</v>
      </c>
      <c r="D398" s="1" t="s">
        <v>849</v>
      </c>
    </row>
    <row r="399" spans="1:4">
      <c r="A399" s="1" t="s">
        <v>222</v>
      </c>
      <c r="B399" s="2">
        <v>1</v>
      </c>
      <c r="C399" s="2">
        <v>1</v>
      </c>
      <c r="D399" s="1" t="s">
        <v>850</v>
      </c>
    </row>
    <row r="400" spans="1:4">
      <c r="A400" s="1" t="s">
        <v>223</v>
      </c>
      <c r="B400" s="2">
        <v>1</v>
      </c>
      <c r="C400" s="2">
        <v>1</v>
      </c>
      <c r="D400" s="1" t="s">
        <v>223</v>
      </c>
    </row>
    <row r="401" spans="1:4">
      <c r="A401" s="1" t="s">
        <v>232</v>
      </c>
      <c r="B401" s="2">
        <v>1</v>
      </c>
      <c r="C401" s="2">
        <v>2</v>
      </c>
      <c r="D401" s="1" t="s">
        <v>858</v>
      </c>
    </row>
    <row r="402" spans="1:4">
      <c r="A402" s="1" t="s">
        <v>234</v>
      </c>
      <c r="B402" s="2">
        <v>1</v>
      </c>
      <c r="C402" s="2">
        <v>1</v>
      </c>
      <c r="D402" s="1" t="s">
        <v>108</v>
      </c>
    </row>
    <row r="403" spans="1:4">
      <c r="A403" s="1" t="s">
        <v>216</v>
      </c>
      <c r="B403" s="2">
        <v>1</v>
      </c>
      <c r="C403" s="2">
        <v>1</v>
      </c>
      <c r="D403" s="1" t="s">
        <v>845</v>
      </c>
    </row>
    <row r="404" spans="1:4">
      <c r="A404" s="1" t="s">
        <v>223</v>
      </c>
      <c r="B404" s="2">
        <v>1</v>
      </c>
      <c r="C404" s="2">
        <v>2</v>
      </c>
      <c r="D404" s="1" t="s">
        <v>223</v>
      </c>
    </row>
    <row r="405" spans="1:4">
      <c r="A405" s="1" t="s">
        <v>222</v>
      </c>
      <c r="B405" s="2">
        <v>1</v>
      </c>
      <c r="C405" s="2">
        <v>2</v>
      </c>
      <c r="D405" s="1" t="s">
        <v>850</v>
      </c>
    </row>
    <row r="406" spans="1:4">
      <c r="A406" s="1" t="s">
        <v>108</v>
      </c>
      <c r="B406" s="2" t="s">
        <v>623</v>
      </c>
      <c r="C406" s="2" t="s">
        <v>623</v>
      </c>
      <c r="D406" s="1" t="s">
        <v>849</v>
      </c>
    </row>
    <row r="407" spans="1:4">
      <c r="A407" s="1" t="s">
        <v>226</v>
      </c>
      <c r="B407" s="2">
        <v>1</v>
      </c>
      <c r="C407" s="2">
        <v>2</v>
      </c>
      <c r="D407" s="1" t="s">
        <v>854</v>
      </c>
    </row>
    <row r="408" spans="1:4">
      <c r="A408" s="1" t="s">
        <v>108</v>
      </c>
      <c r="B408" s="2" t="s">
        <v>623</v>
      </c>
      <c r="C408" s="2" t="s">
        <v>623</v>
      </c>
      <c r="D408" s="1" t="s">
        <v>849</v>
      </c>
    </row>
    <row r="409" spans="1:4">
      <c r="A409" s="1" t="s">
        <v>108</v>
      </c>
      <c r="B409" s="2" t="s">
        <v>639</v>
      </c>
      <c r="C409" s="2" t="s">
        <v>639</v>
      </c>
      <c r="D409" s="1" t="s">
        <v>799</v>
      </c>
    </row>
    <row r="410" spans="1:4">
      <c r="A410" s="1" t="s">
        <v>108</v>
      </c>
      <c r="B410" s="2" t="s">
        <v>639</v>
      </c>
      <c r="C410" s="2" t="s">
        <v>639</v>
      </c>
      <c r="D410" s="1" t="s">
        <v>799</v>
      </c>
    </row>
    <row r="411" spans="1:4">
      <c r="A411" s="1" t="s">
        <v>218</v>
      </c>
      <c r="B411" s="2">
        <v>1</v>
      </c>
      <c r="C411" s="2">
        <v>2</v>
      </c>
      <c r="D411" s="1" t="s">
        <v>846</v>
      </c>
    </row>
    <row r="412" spans="1:4">
      <c r="A412" s="1" t="s">
        <v>108</v>
      </c>
      <c r="B412" s="2" t="s">
        <v>640</v>
      </c>
      <c r="C412" s="2" t="s">
        <v>640</v>
      </c>
      <c r="D412" s="1" t="s">
        <v>799</v>
      </c>
    </row>
    <row r="413" spans="1:4">
      <c r="A413" s="1" t="s">
        <v>219</v>
      </c>
      <c r="B413" s="2">
        <v>1</v>
      </c>
      <c r="C413" s="2">
        <v>1</v>
      </c>
      <c r="D413" s="1" t="s">
        <v>859</v>
      </c>
    </row>
    <row r="414" spans="1:4">
      <c r="A414" s="1" t="s">
        <v>108</v>
      </c>
      <c r="B414" s="2" t="s">
        <v>641</v>
      </c>
      <c r="C414" s="2" t="s">
        <v>641</v>
      </c>
      <c r="D414" s="1" t="s">
        <v>799</v>
      </c>
    </row>
    <row r="415" spans="1:4">
      <c r="A415" s="1" t="s">
        <v>108</v>
      </c>
      <c r="B415" s="2" t="s">
        <v>642</v>
      </c>
      <c r="C415" s="2" t="s">
        <v>642</v>
      </c>
      <c r="D415" s="1" t="s">
        <v>799</v>
      </c>
    </row>
    <row r="416" spans="1:4">
      <c r="A416" s="1" t="s">
        <v>235</v>
      </c>
      <c r="B416" s="2">
        <v>1</v>
      </c>
      <c r="C416" s="2">
        <v>1</v>
      </c>
      <c r="D416" s="1" t="s">
        <v>108</v>
      </c>
    </row>
    <row r="417" spans="1:4">
      <c r="A417" s="1" t="s">
        <v>236</v>
      </c>
      <c r="B417" s="2">
        <v>1</v>
      </c>
      <c r="C417" s="2">
        <v>1</v>
      </c>
      <c r="D417" s="1" t="s">
        <v>108</v>
      </c>
    </row>
    <row r="418" spans="1:4">
      <c r="A418" s="1" t="s">
        <v>237</v>
      </c>
      <c r="B418" s="2">
        <v>1</v>
      </c>
      <c r="C418" s="2">
        <v>2</v>
      </c>
      <c r="D418" s="1" t="s">
        <v>108</v>
      </c>
    </row>
    <row r="419" spans="1:4">
      <c r="A419" s="1" t="s">
        <v>238</v>
      </c>
      <c r="B419" s="2">
        <v>1</v>
      </c>
      <c r="C419" s="2">
        <v>1</v>
      </c>
      <c r="D419" s="1" t="s">
        <v>860</v>
      </c>
    </row>
    <row r="420" spans="1:4">
      <c r="A420" s="1" t="s">
        <v>239</v>
      </c>
      <c r="B420" s="2">
        <v>1</v>
      </c>
      <c r="C420" s="2">
        <v>1</v>
      </c>
      <c r="D420" s="1" t="s">
        <v>861</v>
      </c>
    </row>
    <row r="421" spans="1:4">
      <c r="A421" s="1" t="s">
        <v>240</v>
      </c>
      <c r="B421" s="2">
        <v>1</v>
      </c>
      <c r="C421" s="2">
        <v>1</v>
      </c>
      <c r="D421" s="1" t="s">
        <v>108</v>
      </c>
    </row>
    <row r="422" spans="1:4">
      <c r="A422" s="1" t="s">
        <v>241</v>
      </c>
      <c r="B422" s="2">
        <v>1</v>
      </c>
      <c r="C422" s="2">
        <v>1</v>
      </c>
      <c r="D422" s="1" t="s">
        <v>862</v>
      </c>
    </row>
    <row r="423" spans="1:4">
      <c r="A423" s="1" t="s">
        <v>242</v>
      </c>
      <c r="B423" s="2">
        <v>1</v>
      </c>
      <c r="C423" s="2">
        <v>1</v>
      </c>
      <c r="D423" s="1" t="s">
        <v>863</v>
      </c>
    </row>
    <row r="424" spans="1:4">
      <c r="A424" s="1" t="s">
        <v>243</v>
      </c>
      <c r="B424" s="2">
        <v>1</v>
      </c>
      <c r="C424" s="2">
        <v>1</v>
      </c>
      <c r="D424" s="1" t="s">
        <v>864</v>
      </c>
    </row>
    <row r="425" spans="1:4">
      <c r="A425" s="1" t="s">
        <v>244</v>
      </c>
      <c r="B425" s="2">
        <v>1</v>
      </c>
      <c r="C425" s="2">
        <v>1</v>
      </c>
      <c r="D425" s="1" t="s">
        <v>108</v>
      </c>
    </row>
    <row r="426" spans="1:4">
      <c r="A426" s="1" t="s">
        <v>245</v>
      </c>
      <c r="B426" s="2">
        <v>1</v>
      </c>
      <c r="C426" s="2">
        <v>1</v>
      </c>
      <c r="D426" s="1" t="s">
        <v>108</v>
      </c>
    </row>
    <row r="427" spans="1:4">
      <c r="A427" s="1" t="s">
        <v>246</v>
      </c>
      <c r="B427" s="2">
        <v>1</v>
      </c>
      <c r="C427" s="2">
        <v>2</v>
      </c>
      <c r="D427" s="1" t="s">
        <v>108</v>
      </c>
    </row>
    <row r="428" spans="1:4">
      <c r="A428" s="1" t="s">
        <v>247</v>
      </c>
      <c r="B428" s="2">
        <v>1</v>
      </c>
      <c r="C428" s="2">
        <v>1</v>
      </c>
      <c r="D428" s="1" t="s">
        <v>108</v>
      </c>
    </row>
    <row r="429" spans="1:4">
      <c r="A429" s="1" t="s">
        <v>248</v>
      </c>
      <c r="B429" s="2">
        <v>1</v>
      </c>
      <c r="C429" s="2">
        <v>2</v>
      </c>
      <c r="D429" s="1" t="s">
        <v>108</v>
      </c>
    </row>
    <row r="430" spans="1:4">
      <c r="A430" s="1" t="s">
        <v>249</v>
      </c>
      <c r="B430" s="2">
        <v>1</v>
      </c>
      <c r="C430" s="2">
        <v>1</v>
      </c>
      <c r="D430" s="1" t="s">
        <v>768</v>
      </c>
    </row>
    <row r="431" spans="1:4">
      <c r="A431" s="1" t="s">
        <v>250</v>
      </c>
      <c r="B431" s="2">
        <v>1</v>
      </c>
      <c r="C431" s="2">
        <v>1</v>
      </c>
      <c r="D431" s="1" t="s">
        <v>768</v>
      </c>
    </row>
    <row r="432" spans="1:4">
      <c r="A432" s="1" t="s">
        <v>251</v>
      </c>
      <c r="B432" s="2">
        <v>1</v>
      </c>
      <c r="C432" s="2">
        <v>3</v>
      </c>
      <c r="D432" s="1" t="s">
        <v>865</v>
      </c>
    </row>
    <row r="433" spans="1:4">
      <c r="A433" s="1" t="s">
        <v>252</v>
      </c>
      <c r="B433" s="2">
        <v>1</v>
      </c>
      <c r="C433" s="2">
        <v>1</v>
      </c>
      <c r="D433" s="1" t="s">
        <v>866</v>
      </c>
    </row>
    <row r="434" spans="1:4">
      <c r="A434" s="1" t="s">
        <v>253</v>
      </c>
      <c r="B434" s="2">
        <v>1</v>
      </c>
      <c r="C434" s="2">
        <v>1</v>
      </c>
      <c r="D434" s="1" t="s">
        <v>867</v>
      </c>
    </row>
    <row r="435" spans="1:4">
      <c r="A435" s="1" t="s">
        <v>254</v>
      </c>
      <c r="B435" s="2">
        <v>1</v>
      </c>
      <c r="C435" s="2">
        <v>1</v>
      </c>
      <c r="D435" s="1" t="s">
        <v>868</v>
      </c>
    </row>
    <row r="436" spans="1:4">
      <c r="A436" s="1" t="s">
        <v>255</v>
      </c>
      <c r="B436" s="2">
        <v>1</v>
      </c>
      <c r="C436" s="2">
        <v>2</v>
      </c>
      <c r="D436" s="1" t="s">
        <v>869</v>
      </c>
    </row>
    <row r="437" spans="1:4">
      <c r="A437" s="1" t="s">
        <v>256</v>
      </c>
      <c r="B437" s="2">
        <v>1</v>
      </c>
      <c r="C437" s="2">
        <v>1</v>
      </c>
      <c r="D437" s="1" t="s">
        <v>870</v>
      </c>
    </row>
    <row r="438" spans="1:4">
      <c r="A438" s="1" t="s">
        <v>257</v>
      </c>
      <c r="B438" s="2">
        <v>1</v>
      </c>
      <c r="C438" s="2">
        <v>1</v>
      </c>
      <c r="D438" s="1" t="s">
        <v>871</v>
      </c>
    </row>
    <row r="439" spans="1:4">
      <c r="A439" s="1" t="s">
        <v>119</v>
      </c>
      <c r="B439" s="2">
        <v>1</v>
      </c>
      <c r="C439" s="2">
        <v>1</v>
      </c>
      <c r="D439" s="1" t="s">
        <v>802</v>
      </c>
    </row>
    <row r="440" spans="1:4">
      <c r="A440" s="1" t="s">
        <v>258</v>
      </c>
      <c r="B440" s="2">
        <v>1</v>
      </c>
      <c r="C440" s="2">
        <v>2</v>
      </c>
      <c r="D440" s="1" t="s">
        <v>872</v>
      </c>
    </row>
    <row r="441" spans="1:4">
      <c r="A441" s="1" t="s">
        <v>259</v>
      </c>
      <c r="B441" s="2">
        <v>1</v>
      </c>
      <c r="C441" s="2">
        <v>1</v>
      </c>
      <c r="D441" s="1" t="s">
        <v>108</v>
      </c>
    </row>
    <row r="442" spans="1:4">
      <c r="A442" s="1" t="s">
        <v>260</v>
      </c>
      <c r="B442" s="2">
        <v>1</v>
      </c>
      <c r="C442" s="2">
        <v>1</v>
      </c>
      <c r="D442" s="1" t="s">
        <v>108</v>
      </c>
    </row>
    <row r="443" spans="1:4">
      <c r="A443" s="1" t="s">
        <v>261</v>
      </c>
      <c r="B443" s="2">
        <v>1</v>
      </c>
      <c r="C443" s="2">
        <v>2</v>
      </c>
      <c r="D443" s="1" t="s">
        <v>872</v>
      </c>
    </row>
    <row r="444" spans="1:4">
      <c r="A444" s="1" t="s">
        <v>262</v>
      </c>
      <c r="B444" s="2">
        <v>1</v>
      </c>
      <c r="C444" s="2">
        <v>1</v>
      </c>
      <c r="D444" s="1" t="s">
        <v>873</v>
      </c>
    </row>
    <row r="445" spans="1:4">
      <c r="A445" s="1" t="s">
        <v>263</v>
      </c>
      <c r="B445" s="2">
        <v>1</v>
      </c>
      <c r="C445" s="2">
        <v>1</v>
      </c>
      <c r="D445" s="1" t="s">
        <v>873</v>
      </c>
    </row>
    <row r="446" spans="1:4">
      <c r="A446" s="1" t="s">
        <v>264</v>
      </c>
      <c r="B446" s="2">
        <v>1</v>
      </c>
      <c r="C446" s="2">
        <v>2</v>
      </c>
      <c r="D446" s="1" t="s">
        <v>874</v>
      </c>
    </row>
    <row r="447" spans="1:4">
      <c r="A447" s="1" t="s">
        <v>265</v>
      </c>
      <c r="B447" s="2">
        <v>1</v>
      </c>
      <c r="C447" s="2">
        <v>2</v>
      </c>
      <c r="D447" s="1" t="s">
        <v>875</v>
      </c>
    </row>
    <row r="448" spans="1:4">
      <c r="A448" s="1" t="s">
        <v>266</v>
      </c>
      <c r="B448" s="2">
        <v>1</v>
      </c>
      <c r="C448" s="2">
        <v>2</v>
      </c>
      <c r="D448" s="1" t="s">
        <v>876</v>
      </c>
    </row>
    <row r="449" spans="1:4">
      <c r="A449" s="1" t="s">
        <v>267</v>
      </c>
      <c r="B449" s="2">
        <v>1</v>
      </c>
      <c r="C449" s="2">
        <v>2</v>
      </c>
      <c r="D449" s="1" t="s">
        <v>877</v>
      </c>
    </row>
    <row r="450" spans="1:4">
      <c r="A450" s="1" t="s">
        <v>268</v>
      </c>
      <c r="B450" s="2">
        <v>1</v>
      </c>
      <c r="C450" s="2">
        <v>2</v>
      </c>
      <c r="D450" s="1" t="s">
        <v>878</v>
      </c>
    </row>
    <row r="451" spans="1:4">
      <c r="A451" s="1" t="s">
        <v>269</v>
      </c>
      <c r="B451" s="2">
        <v>1</v>
      </c>
      <c r="C451" s="2">
        <v>1</v>
      </c>
      <c r="D451" s="1" t="s">
        <v>108</v>
      </c>
    </row>
    <row r="452" spans="1:4">
      <c r="A452" s="1" t="s">
        <v>270</v>
      </c>
      <c r="B452" s="2">
        <v>1</v>
      </c>
      <c r="C452" s="2">
        <v>1</v>
      </c>
      <c r="D452" s="1" t="s">
        <v>108</v>
      </c>
    </row>
    <row r="453" spans="1:4">
      <c r="A453" s="1" t="s">
        <v>271</v>
      </c>
      <c r="B453" s="2">
        <v>1</v>
      </c>
      <c r="C453" s="2">
        <v>1</v>
      </c>
      <c r="D453" s="1" t="s">
        <v>108</v>
      </c>
    </row>
    <row r="454" spans="1:4">
      <c r="A454" s="1" t="s">
        <v>272</v>
      </c>
      <c r="B454" s="2">
        <v>1</v>
      </c>
      <c r="C454" s="2">
        <v>2</v>
      </c>
      <c r="D454" s="1" t="s">
        <v>108</v>
      </c>
    </row>
    <row r="455" spans="1:4">
      <c r="A455" s="1" t="s">
        <v>273</v>
      </c>
      <c r="B455" s="2">
        <v>1</v>
      </c>
      <c r="C455" s="2">
        <v>1</v>
      </c>
      <c r="D455" s="1" t="s">
        <v>108</v>
      </c>
    </row>
    <row r="456" spans="1:4">
      <c r="A456" s="1" t="s">
        <v>274</v>
      </c>
      <c r="B456" s="2">
        <v>1</v>
      </c>
      <c r="C456" s="2">
        <v>2</v>
      </c>
      <c r="D456" s="1" t="s">
        <v>108</v>
      </c>
    </row>
    <row r="457" spans="1:4">
      <c r="A457" s="1" t="s">
        <v>275</v>
      </c>
      <c r="B457" s="2">
        <v>1</v>
      </c>
      <c r="C457" s="2">
        <v>1</v>
      </c>
      <c r="D457" s="1" t="s">
        <v>879</v>
      </c>
    </row>
    <row r="458" spans="1:4">
      <c r="A458" s="1" t="s">
        <v>276</v>
      </c>
      <c r="B458" s="2">
        <v>1</v>
      </c>
      <c r="C458" s="2">
        <v>1</v>
      </c>
      <c r="D458" s="1" t="s">
        <v>768</v>
      </c>
    </row>
    <row r="459" spans="1:4">
      <c r="A459" s="1" t="s">
        <v>93</v>
      </c>
      <c r="B459" s="2">
        <v>1</v>
      </c>
      <c r="C459" s="2">
        <v>1</v>
      </c>
      <c r="D459" s="1" t="s">
        <v>779</v>
      </c>
    </row>
    <row r="460" spans="1:4">
      <c r="A460" s="1" t="s">
        <v>277</v>
      </c>
      <c r="B460" s="2">
        <v>1</v>
      </c>
      <c r="C460" s="2">
        <v>1</v>
      </c>
      <c r="D460" s="1" t="s">
        <v>880</v>
      </c>
    </row>
    <row r="461" spans="1:4">
      <c r="A461" s="1" t="s">
        <v>278</v>
      </c>
      <c r="B461" s="2">
        <v>1</v>
      </c>
      <c r="C461" s="2">
        <v>1</v>
      </c>
      <c r="D461" s="1" t="s">
        <v>881</v>
      </c>
    </row>
    <row r="462" spans="1:4">
      <c r="A462" s="1" t="s">
        <v>243</v>
      </c>
      <c r="B462" s="2">
        <v>1</v>
      </c>
      <c r="C462" s="2">
        <v>1</v>
      </c>
      <c r="D462" s="1" t="s">
        <v>864</v>
      </c>
    </row>
    <row r="463" spans="1:4">
      <c r="A463" s="1" t="s">
        <v>257</v>
      </c>
      <c r="B463" s="2">
        <v>1</v>
      </c>
      <c r="C463" s="2">
        <v>1</v>
      </c>
      <c r="D463" s="1" t="s">
        <v>871</v>
      </c>
    </row>
    <row r="464" spans="1:4">
      <c r="A464" s="1" t="s">
        <v>279</v>
      </c>
      <c r="B464" s="2">
        <v>1</v>
      </c>
      <c r="C464" s="2">
        <v>1</v>
      </c>
      <c r="D464" s="1" t="s">
        <v>768</v>
      </c>
    </row>
    <row r="465" spans="1:4">
      <c r="A465" s="1" t="s">
        <v>280</v>
      </c>
      <c r="B465" s="2">
        <v>1</v>
      </c>
      <c r="C465" s="2">
        <v>1</v>
      </c>
      <c r="D465" s="1" t="s">
        <v>882</v>
      </c>
    </row>
    <row r="466" spans="1:4">
      <c r="A466" s="1" t="s">
        <v>281</v>
      </c>
      <c r="B466" s="2">
        <v>1</v>
      </c>
      <c r="C466" s="2">
        <v>3</v>
      </c>
      <c r="D466" s="1" t="s">
        <v>865</v>
      </c>
    </row>
    <row r="467" spans="1:4">
      <c r="A467" s="1" t="s">
        <v>282</v>
      </c>
      <c r="B467" s="2">
        <v>1</v>
      </c>
      <c r="C467" s="2">
        <v>2</v>
      </c>
      <c r="D467" s="1" t="s">
        <v>872</v>
      </c>
    </row>
    <row r="468" spans="1:4">
      <c r="A468" s="1" t="s">
        <v>283</v>
      </c>
      <c r="B468" s="2">
        <v>1</v>
      </c>
      <c r="C468" s="2">
        <v>2</v>
      </c>
      <c r="D468" s="1" t="s">
        <v>872</v>
      </c>
    </row>
    <row r="469" spans="1:4">
      <c r="A469" s="1" t="s">
        <v>284</v>
      </c>
      <c r="B469" s="2">
        <v>1</v>
      </c>
      <c r="C469" s="2">
        <v>1</v>
      </c>
      <c r="D469" s="1" t="s">
        <v>108</v>
      </c>
    </row>
    <row r="470" spans="1:4">
      <c r="A470" s="1" t="s">
        <v>285</v>
      </c>
      <c r="B470" s="2">
        <v>1</v>
      </c>
      <c r="C470" s="2">
        <v>1</v>
      </c>
      <c r="D470" s="1" t="s">
        <v>108</v>
      </c>
    </row>
    <row r="471" spans="1:4">
      <c r="A471" s="1" t="s">
        <v>286</v>
      </c>
      <c r="B471" s="2">
        <v>1</v>
      </c>
      <c r="C471" s="2">
        <v>1</v>
      </c>
      <c r="D471" s="1" t="s">
        <v>868</v>
      </c>
    </row>
    <row r="472" spans="1:4">
      <c r="A472" s="1" t="s">
        <v>287</v>
      </c>
      <c r="B472" s="2">
        <v>1</v>
      </c>
      <c r="C472" s="2">
        <v>1</v>
      </c>
      <c r="D472" s="1" t="s">
        <v>870</v>
      </c>
    </row>
    <row r="473" spans="1:4">
      <c r="A473" s="1" t="s">
        <v>288</v>
      </c>
      <c r="B473" s="2">
        <v>1</v>
      </c>
      <c r="C473" s="2">
        <v>2</v>
      </c>
      <c r="D473" s="1" t="s">
        <v>869</v>
      </c>
    </row>
    <row r="474" spans="1:4">
      <c r="A474" s="1" t="s">
        <v>289</v>
      </c>
      <c r="B474" s="2">
        <v>1</v>
      </c>
      <c r="C474" s="2">
        <v>1</v>
      </c>
      <c r="D474" s="1" t="s">
        <v>873</v>
      </c>
    </row>
    <row r="475" spans="1:4">
      <c r="A475" s="1" t="s">
        <v>265</v>
      </c>
      <c r="B475" s="2">
        <v>1</v>
      </c>
      <c r="C475" s="2">
        <v>2</v>
      </c>
      <c r="D475" s="1" t="s">
        <v>875</v>
      </c>
    </row>
    <row r="476" spans="1:4">
      <c r="A476" s="1" t="s">
        <v>266</v>
      </c>
      <c r="B476" s="2">
        <v>1</v>
      </c>
      <c r="C476" s="2">
        <v>2</v>
      </c>
      <c r="D476" s="1" t="s">
        <v>876</v>
      </c>
    </row>
    <row r="477" spans="1:4">
      <c r="A477" s="1" t="s">
        <v>267</v>
      </c>
      <c r="B477" s="2">
        <v>1</v>
      </c>
      <c r="C477" s="2">
        <v>2</v>
      </c>
      <c r="D477" s="1" t="s">
        <v>877</v>
      </c>
    </row>
    <row r="478" spans="1:4">
      <c r="A478" s="1" t="s">
        <v>268</v>
      </c>
      <c r="B478" s="2">
        <v>1</v>
      </c>
      <c r="C478" s="2">
        <v>2</v>
      </c>
      <c r="D478" s="1" t="s">
        <v>878</v>
      </c>
    </row>
    <row r="479" spans="1:4">
      <c r="A479" s="1" t="s">
        <v>290</v>
      </c>
      <c r="B479" s="2">
        <v>1</v>
      </c>
      <c r="C479" s="2">
        <v>1</v>
      </c>
      <c r="D479" s="1" t="s">
        <v>873</v>
      </c>
    </row>
    <row r="480" spans="1:4">
      <c r="A480" s="1" t="s">
        <v>291</v>
      </c>
      <c r="B480" s="2">
        <v>1</v>
      </c>
      <c r="C480" s="2">
        <v>2</v>
      </c>
      <c r="D480" s="1" t="s">
        <v>874</v>
      </c>
    </row>
    <row r="481" spans="1:4">
      <c r="A481" s="1" t="s">
        <v>292</v>
      </c>
      <c r="B481" s="2">
        <v>1</v>
      </c>
      <c r="C481" s="2">
        <v>1</v>
      </c>
      <c r="D481" s="1" t="s">
        <v>108</v>
      </c>
    </row>
    <row r="482" spans="1:4">
      <c r="A482" s="1" t="s">
        <v>293</v>
      </c>
      <c r="B482" s="2">
        <v>1</v>
      </c>
      <c r="C482" s="2">
        <v>1</v>
      </c>
      <c r="D482" s="1" t="s">
        <v>108</v>
      </c>
    </row>
    <row r="483" spans="1:4">
      <c r="A483" s="1" t="s">
        <v>294</v>
      </c>
      <c r="B483" s="2">
        <v>1</v>
      </c>
      <c r="C483" s="2">
        <v>1</v>
      </c>
      <c r="D483" s="1" t="s">
        <v>108</v>
      </c>
    </row>
    <row r="484" spans="1:4">
      <c r="A484" s="1" t="s">
        <v>295</v>
      </c>
      <c r="B484" s="2">
        <v>1</v>
      </c>
      <c r="C484" s="2">
        <v>2</v>
      </c>
      <c r="D484" s="1" t="s">
        <v>108</v>
      </c>
    </row>
    <row r="485" spans="1:4">
      <c r="A485" s="1" t="s">
        <v>296</v>
      </c>
      <c r="B485" s="2">
        <v>1</v>
      </c>
      <c r="C485" s="2">
        <v>1</v>
      </c>
      <c r="D485" s="1" t="s">
        <v>108</v>
      </c>
    </row>
    <row r="486" spans="1:4">
      <c r="A486" s="1" t="s">
        <v>297</v>
      </c>
      <c r="B486" s="2">
        <v>1</v>
      </c>
      <c r="C486" s="2">
        <v>2</v>
      </c>
      <c r="D486" s="1" t="s">
        <v>108</v>
      </c>
    </row>
    <row r="487" spans="1:4">
      <c r="A487" s="1" t="s">
        <v>298</v>
      </c>
      <c r="B487" s="2">
        <v>1</v>
      </c>
      <c r="C487" s="2">
        <v>1</v>
      </c>
      <c r="D487" s="1" t="s">
        <v>883</v>
      </c>
    </row>
    <row r="488" spans="1:4">
      <c r="A488" s="1" t="s">
        <v>299</v>
      </c>
      <c r="B488" s="2">
        <v>1</v>
      </c>
      <c r="C488" s="2">
        <v>2</v>
      </c>
      <c r="D488" s="1" t="s">
        <v>768</v>
      </c>
    </row>
    <row r="489" spans="1:4">
      <c r="A489" s="1" t="s">
        <v>277</v>
      </c>
      <c r="B489" s="2">
        <v>1</v>
      </c>
      <c r="C489" s="2">
        <v>1</v>
      </c>
      <c r="D489" s="1" t="s">
        <v>880</v>
      </c>
    </row>
    <row r="490" spans="1:4">
      <c r="A490" s="1" t="s">
        <v>300</v>
      </c>
      <c r="B490" s="2">
        <v>1</v>
      </c>
      <c r="C490" s="2">
        <v>2</v>
      </c>
      <c r="D490" s="1" t="s">
        <v>884</v>
      </c>
    </row>
    <row r="491" spans="1:4">
      <c r="A491" s="1" t="s">
        <v>93</v>
      </c>
      <c r="B491" s="2">
        <v>1</v>
      </c>
      <c r="C491" s="2">
        <v>2</v>
      </c>
      <c r="D491" s="1" t="s">
        <v>779</v>
      </c>
    </row>
    <row r="492" spans="1:4">
      <c r="A492" s="1" t="s">
        <v>301</v>
      </c>
      <c r="B492" s="2">
        <v>1</v>
      </c>
      <c r="C492" s="2">
        <v>2</v>
      </c>
      <c r="D492" s="1" t="s">
        <v>873</v>
      </c>
    </row>
    <row r="493" spans="1:4">
      <c r="A493" s="1" t="s">
        <v>302</v>
      </c>
      <c r="B493" s="2">
        <v>1</v>
      </c>
      <c r="C493" s="2">
        <v>2</v>
      </c>
      <c r="D493" s="1" t="s">
        <v>874</v>
      </c>
    </row>
    <row r="494" spans="1:4">
      <c r="A494" s="1" t="s">
        <v>265</v>
      </c>
      <c r="B494" s="2">
        <v>1</v>
      </c>
      <c r="C494" s="2">
        <v>2</v>
      </c>
      <c r="D494" s="1" t="s">
        <v>875</v>
      </c>
    </row>
    <row r="495" spans="1:4">
      <c r="A495" s="1" t="s">
        <v>266</v>
      </c>
      <c r="B495" s="2">
        <v>1</v>
      </c>
      <c r="C495" s="2">
        <v>2</v>
      </c>
      <c r="D495" s="1" t="s">
        <v>876</v>
      </c>
    </row>
    <row r="496" spans="1:4">
      <c r="A496" s="1" t="s">
        <v>268</v>
      </c>
      <c r="B496" s="2">
        <v>1</v>
      </c>
      <c r="C496" s="2">
        <v>3</v>
      </c>
      <c r="D496" s="1" t="s">
        <v>878</v>
      </c>
    </row>
    <row r="497" spans="1:4">
      <c r="A497" s="1" t="s">
        <v>303</v>
      </c>
      <c r="B497" s="2">
        <v>1</v>
      </c>
      <c r="C497" s="2">
        <v>3</v>
      </c>
      <c r="D497" s="1" t="s">
        <v>865</v>
      </c>
    </row>
    <row r="498" spans="1:4">
      <c r="A498" s="1" t="s">
        <v>304</v>
      </c>
      <c r="B498" s="2">
        <v>1</v>
      </c>
      <c r="C498" s="2">
        <v>2</v>
      </c>
      <c r="D498" s="1" t="s">
        <v>872</v>
      </c>
    </row>
    <row r="499" spans="1:4">
      <c r="A499" s="1" t="s">
        <v>305</v>
      </c>
      <c r="B499" s="2">
        <v>1</v>
      </c>
      <c r="C499" s="2">
        <v>3</v>
      </c>
      <c r="D499" s="1" t="s">
        <v>872</v>
      </c>
    </row>
    <row r="500" spans="1:4">
      <c r="A500" s="1" t="s">
        <v>306</v>
      </c>
      <c r="B500" s="2">
        <v>1</v>
      </c>
      <c r="C500" s="2">
        <v>1</v>
      </c>
      <c r="D500" s="1" t="s">
        <v>108</v>
      </c>
    </row>
    <row r="501" spans="1:4">
      <c r="A501" s="1" t="s">
        <v>307</v>
      </c>
      <c r="B501" s="2">
        <v>1</v>
      </c>
      <c r="C501" s="2">
        <v>1</v>
      </c>
      <c r="D501" s="1" t="s">
        <v>108</v>
      </c>
    </row>
    <row r="502" spans="1:4">
      <c r="A502" s="1" t="s">
        <v>308</v>
      </c>
      <c r="B502" s="2">
        <v>1</v>
      </c>
      <c r="C502" s="2">
        <v>1</v>
      </c>
      <c r="D502" s="1" t="s">
        <v>868</v>
      </c>
    </row>
    <row r="503" spans="1:4">
      <c r="A503" s="1" t="s">
        <v>309</v>
      </c>
      <c r="B503" s="2">
        <v>1</v>
      </c>
      <c r="C503" s="2">
        <v>1</v>
      </c>
      <c r="D503" s="1" t="s">
        <v>885</v>
      </c>
    </row>
    <row r="504" spans="1:4">
      <c r="A504" s="1" t="s">
        <v>310</v>
      </c>
      <c r="B504" s="2">
        <v>1</v>
      </c>
      <c r="C504" s="2">
        <v>2</v>
      </c>
      <c r="D504" s="1" t="s">
        <v>869</v>
      </c>
    </row>
    <row r="505" spans="1:4">
      <c r="A505" s="1" t="s">
        <v>311</v>
      </c>
      <c r="B505" s="2">
        <v>1</v>
      </c>
      <c r="C505" s="2">
        <v>2</v>
      </c>
      <c r="D505" s="1" t="s">
        <v>886</v>
      </c>
    </row>
    <row r="506" spans="1:4">
      <c r="A506" s="1" t="s">
        <v>312</v>
      </c>
      <c r="B506" s="2">
        <v>1</v>
      </c>
      <c r="C506" s="2">
        <v>1</v>
      </c>
      <c r="D506" s="1" t="s">
        <v>874</v>
      </c>
    </row>
    <row r="507" spans="1:4">
      <c r="A507" s="1" t="s">
        <v>313</v>
      </c>
      <c r="B507" s="2">
        <v>1</v>
      </c>
      <c r="C507" s="2">
        <v>1</v>
      </c>
      <c r="D507" s="1" t="s">
        <v>108</v>
      </c>
    </row>
    <row r="508" spans="1:4">
      <c r="A508" s="1" t="s">
        <v>314</v>
      </c>
      <c r="B508" s="2">
        <v>1</v>
      </c>
      <c r="C508" s="2">
        <v>1</v>
      </c>
      <c r="D508" s="1" t="s">
        <v>763</v>
      </c>
    </row>
    <row r="509" spans="1:4">
      <c r="A509" s="1" t="s">
        <v>315</v>
      </c>
      <c r="B509" s="2">
        <v>1</v>
      </c>
      <c r="C509" s="2">
        <v>1</v>
      </c>
      <c r="D509" s="1" t="s">
        <v>763</v>
      </c>
    </row>
    <row r="510" spans="1:4">
      <c r="A510" s="1" t="s">
        <v>316</v>
      </c>
      <c r="B510" s="2">
        <v>1</v>
      </c>
      <c r="C510" s="2">
        <v>1</v>
      </c>
      <c r="D510" s="1" t="s">
        <v>763</v>
      </c>
    </row>
    <row r="511" spans="1:4">
      <c r="A511" s="1" t="s">
        <v>317</v>
      </c>
      <c r="B511" s="2">
        <v>1</v>
      </c>
      <c r="C511" s="2">
        <v>2</v>
      </c>
      <c r="D511" s="1" t="s">
        <v>763</v>
      </c>
    </row>
    <row r="512" spans="1:4">
      <c r="A512" s="1" t="s">
        <v>22</v>
      </c>
      <c r="B512" s="2">
        <v>1</v>
      </c>
      <c r="C512" s="2">
        <v>1</v>
      </c>
      <c r="D512" s="1" t="s">
        <v>741</v>
      </c>
    </row>
    <row r="513" spans="1:4">
      <c r="A513" s="1" t="s">
        <v>267</v>
      </c>
      <c r="B513" s="2">
        <v>1</v>
      </c>
      <c r="C513" s="2">
        <v>3</v>
      </c>
      <c r="D513" s="1" t="s">
        <v>877</v>
      </c>
    </row>
    <row r="514" spans="1:4">
      <c r="A514" s="1" t="s">
        <v>318</v>
      </c>
      <c r="B514" s="2">
        <v>1</v>
      </c>
      <c r="C514" s="2">
        <v>1</v>
      </c>
      <c r="D514" s="1" t="s">
        <v>880</v>
      </c>
    </row>
    <row r="515" spans="1:4">
      <c r="A515" s="1" t="s">
        <v>319</v>
      </c>
      <c r="B515" s="2">
        <v>1</v>
      </c>
      <c r="C515" s="2">
        <v>1</v>
      </c>
      <c r="D515" s="1" t="s">
        <v>108</v>
      </c>
    </row>
    <row r="516" spans="1:4">
      <c r="A516" s="1" t="s">
        <v>314</v>
      </c>
      <c r="B516" s="2">
        <v>1</v>
      </c>
      <c r="C516" s="2">
        <v>1</v>
      </c>
      <c r="D516" s="1" t="s">
        <v>763</v>
      </c>
    </row>
    <row r="517" spans="1:4">
      <c r="A517" s="1" t="s">
        <v>315</v>
      </c>
      <c r="B517" s="2">
        <v>1</v>
      </c>
      <c r="C517" s="2">
        <v>1</v>
      </c>
      <c r="D517" s="1" t="s">
        <v>763</v>
      </c>
    </row>
    <row r="518" spans="1:4">
      <c r="A518" s="1" t="s">
        <v>317</v>
      </c>
      <c r="B518" s="2">
        <v>1</v>
      </c>
      <c r="C518" s="2">
        <v>2</v>
      </c>
      <c r="D518" s="1" t="s">
        <v>763</v>
      </c>
    </row>
    <row r="519" spans="1:4">
      <c r="A519" s="1" t="s">
        <v>22</v>
      </c>
      <c r="B519" s="2">
        <v>1</v>
      </c>
      <c r="C519" s="2">
        <v>1</v>
      </c>
      <c r="D519" s="1" t="s">
        <v>741</v>
      </c>
    </row>
    <row r="520" spans="1:4">
      <c r="A520" s="1" t="s">
        <v>320</v>
      </c>
      <c r="B520" s="2">
        <v>1</v>
      </c>
      <c r="C520" s="2">
        <v>1</v>
      </c>
      <c r="D520" s="1" t="s">
        <v>763</v>
      </c>
    </row>
    <row r="521" spans="1:4">
      <c r="A521" s="1" t="s">
        <v>321</v>
      </c>
      <c r="B521" s="2">
        <v>1</v>
      </c>
      <c r="C521" s="2">
        <v>1</v>
      </c>
      <c r="D521" s="1" t="s">
        <v>108</v>
      </c>
    </row>
    <row r="522" spans="1:4">
      <c r="A522" s="1" t="s">
        <v>322</v>
      </c>
      <c r="B522" s="2">
        <v>1</v>
      </c>
      <c r="C522" s="2">
        <v>1</v>
      </c>
      <c r="D522" s="1" t="s">
        <v>108</v>
      </c>
    </row>
    <row r="523" spans="1:4">
      <c r="A523" s="1" t="s">
        <v>323</v>
      </c>
      <c r="B523" s="2">
        <v>1</v>
      </c>
      <c r="C523" s="2">
        <v>1</v>
      </c>
      <c r="D523" s="1" t="s">
        <v>108</v>
      </c>
    </row>
    <row r="524" spans="1:4">
      <c r="A524" s="1" t="s">
        <v>324</v>
      </c>
      <c r="B524" s="2">
        <v>1</v>
      </c>
      <c r="C524" s="2">
        <v>2</v>
      </c>
      <c r="D524" s="1" t="s">
        <v>108</v>
      </c>
    </row>
    <row r="525" spans="1:4">
      <c r="A525" s="1" t="s">
        <v>325</v>
      </c>
      <c r="B525" s="2">
        <v>1</v>
      </c>
      <c r="C525" s="2">
        <v>1</v>
      </c>
      <c r="D525" s="1" t="s">
        <v>108</v>
      </c>
    </row>
    <row r="526" spans="1:4">
      <c r="A526" s="1" t="s">
        <v>326</v>
      </c>
      <c r="B526" s="2">
        <v>1</v>
      </c>
      <c r="C526" s="2">
        <v>2</v>
      </c>
      <c r="D526" s="1" t="s">
        <v>108</v>
      </c>
    </row>
    <row r="527" spans="1:4">
      <c r="A527" s="1" t="s">
        <v>327</v>
      </c>
      <c r="B527" s="2">
        <v>1</v>
      </c>
      <c r="C527" s="2">
        <v>1</v>
      </c>
      <c r="D527" s="1" t="s">
        <v>887</v>
      </c>
    </row>
    <row r="528" spans="1:4">
      <c r="A528" s="1" t="s">
        <v>328</v>
      </c>
      <c r="B528" s="2">
        <v>1</v>
      </c>
      <c r="C528" s="2">
        <v>2</v>
      </c>
      <c r="D528" s="1" t="s">
        <v>768</v>
      </c>
    </row>
    <row r="529" spans="1:4">
      <c r="A529" s="1" t="s">
        <v>329</v>
      </c>
      <c r="B529" s="2">
        <v>1</v>
      </c>
      <c r="C529" s="2">
        <v>2</v>
      </c>
      <c r="D529" s="1" t="s">
        <v>888</v>
      </c>
    </row>
    <row r="530" spans="1:4">
      <c r="A530" s="1" t="s">
        <v>330</v>
      </c>
      <c r="B530" s="2">
        <v>1</v>
      </c>
      <c r="C530" s="2">
        <v>2</v>
      </c>
      <c r="D530" s="1" t="s">
        <v>889</v>
      </c>
    </row>
    <row r="531" spans="1:4">
      <c r="A531" s="1" t="s">
        <v>128</v>
      </c>
      <c r="B531" s="2">
        <v>1</v>
      </c>
      <c r="C531" s="2">
        <v>2</v>
      </c>
      <c r="D531" s="1" t="s">
        <v>806</v>
      </c>
    </row>
    <row r="532" spans="1:4">
      <c r="A532" s="1" t="s">
        <v>331</v>
      </c>
      <c r="B532" s="2">
        <v>1</v>
      </c>
      <c r="C532" s="2">
        <v>2</v>
      </c>
      <c r="D532" s="1" t="s">
        <v>886</v>
      </c>
    </row>
    <row r="533" spans="1:4">
      <c r="A533" s="1" t="s">
        <v>332</v>
      </c>
      <c r="B533" s="2">
        <v>1</v>
      </c>
      <c r="C533" s="2">
        <v>1</v>
      </c>
      <c r="D533" s="1" t="s">
        <v>868</v>
      </c>
    </row>
    <row r="534" spans="1:4">
      <c r="A534" s="1" t="s">
        <v>333</v>
      </c>
      <c r="B534" s="2">
        <v>1</v>
      </c>
      <c r="C534" s="2">
        <v>1</v>
      </c>
      <c r="D534" s="1" t="s">
        <v>885</v>
      </c>
    </row>
    <row r="535" spans="1:4">
      <c r="A535" s="1" t="s">
        <v>334</v>
      </c>
      <c r="B535" s="2">
        <v>1</v>
      </c>
      <c r="C535" s="2">
        <v>2</v>
      </c>
      <c r="D535" s="1" t="s">
        <v>869</v>
      </c>
    </row>
    <row r="536" spans="1:4">
      <c r="A536" s="1" t="s">
        <v>335</v>
      </c>
      <c r="B536" s="2">
        <v>1</v>
      </c>
      <c r="C536" s="2">
        <v>2</v>
      </c>
      <c r="D536" s="1" t="s">
        <v>872</v>
      </c>
    </row>
    <row r="537" spans="1:4">
      <c r="A537" s="1" t="s">
        <v>336</v>
      </c>
      <c r="B537" s="2">
        <v>1</v>
      </c>
      <c r="C537" s="2">
        <v>2</v>
      </c>
      <c r="D537" s="1" t="s">
        <v>872</v>
      </c>
    </row>
    <row r="538" spans="1:4">
      <c r="A538" s="1" t="s">
        <v>337</v>
      </c>
      <c r="B538" s="2">
        <v>1</v>
      </c>
      <c r="C538" s="2">
        <v>3</v>
      </c>
      <c r="D538" s="1" t="s">
        <v>865</v>
      </c>
    </row>
    <row r="539" spans="1:4">
      <c r="A539" s="1" t="s">
        <v>338</v>
      </c>
      <c r="B539" s="2">
        <v>1</v>
      </c>
      <c r="C539" s="2">
        <v>1</v>
      </c>
      <c r="D539" s="1" t="s">
        <v>108</v>
      </c>
    </row>
    <row r="540" spans="1:4">
      <c r="A540" s="1" t="s">
        <v>339</v>
      </c>
      <c r="B540" s="2">
        <v>1</v>
      </c>
      <c r="C540" s="2">
        <v>1</v>
      </c>
      <c r="D540" s="1" t="s">
        <v>108</v>
      </c>
    </row>
    <row r="541" spans="1:4">
      <c r="A541" s="1" t="s">
        <v>340</v>
      </c>
      <c r="B541" s="2">
        <v>1</v>
      </c>
      <c r="C541" s="2">
        <v>2</v>
      </c>
      <c r="D541" s="1" t="s">
        <v>890</v>
      </c>
    </row>
    <row r="542" spans="1:4">
      <c r="A542" s="1" t="s">
        <v>341</v>
      </c>
      <c r="B542" s="2">
        <v>1</v>
      </c>
      <c r="C542" s="2">
        <v>2</v>
      </c>
      <c r="D542" s="1" t="s">
        <v>874</v>
      </c>
    </row>
    <row r="543" spans="1:4">
      <c r="A543" s="1" t="s">
        <v>342</v>
      </c>
      <c r="B543" s="2">
        <v>1</v>
      </c>
      <c r="C543" s="2">
        <v>1</v>
      </c>
      <c r="D543" s="1" t="s">
        <v>874</v>
      </c>
    </row>
    <row r="544" spans="1:4">
      <c r="A544" s="1" t="s">
        <v>267</v>
      </c>
      <c r="B544" s="2">
        <v>1</v>
      </c>
      <c r="C544" s="2">
        <v>3</v>
      </c>
      <c r="D544" s="1" t="s">
        <v>877</v>
      </c>
    </row>
    <row r="545" spans="1:4">
      <c r="A545" s="1" t="s">
        <v>268</v>
      </c>
      <c r="B545" s="2">
        <v>1</v>
      </c>
      <c r="C545" s="2">
        <v>3</v>
      </c>
      <c r="D545" s="1" t="s">
        <v>878</v>
      </c>
    </row>
    <row r="546" spans="1:4">
      <c r="A546" s="1" t="s">
        <v>266</v>
      </c>
      <c r="B546" s="2">
        <v>1</v>
      </c>
      <c r="C546" s="2">
        <v>2</v>
      </c>
      <c r="D546" s="1" t="s">
        <v>876</v>
      </c>
    </row>
    <row r="547" spans="1:4">
      <c r="A547" s="1" t="s">
        <v>265</v>
      </c>
      <c r="B547" s="2">
        <v>1</v>
      </c>
      <c r="C547" s="2">
        <v>2</v>
      </c>
      <c r="D547" s="1" t="s">
        <v>875</v>
      </c>
    </row>
    <row r="548" spans="1:4">
      <c r="A548" s="1" t="s">
        <v>343</v>
      </c>
      <c r="B548" s="2">
        <v>1</v>
      </c>
      <c r="C548" s="2">
        <v>1</v>
      </c>
      <c r="D548" s="1" t="s">
        <v>891</v>
      </c>
    </row>
    <row r="549" spans="1:4">
      <c r="A549" s="1" t="s">
        <v>344</v>
      </c>
      <c r="B549" s="2">
        <v>1</v>
      </c>
      <c r="C549" s="2">
        <v>2</v>
      </c>
      <c r="D549" s="1" t="s">
        <v>108</v>
      </c>
    </row>
    <row r="550" spans="1:4">
      <c r="A550" s="1" t="s">
        <v>345</v>
      </c>
      <c r="B550" s="2">
        <v>1</v>
      </c>
      <c r="C550" s="2">
        <v>2</v>
      </c>
      <c r="D550" s="1" t="s">
        <v>108</v>
      </c>
    </row>
    <row r="551" spans="1:4">
      <c r="A551" s="1" t="s">
        <v>346</v>
      </c>
      <c r="B551" s="2">
        <v>1</v>
      </c>
      <c r="C551" s="2">
        <v>2</v>
      </c>
      <c r="D551" s="1" t="s">
        <v>108</v>
      </c>
    </row>
    <row r="552" spans="1:4">
      <c r="A552" s="1" t="s">
        <v>347</v>
      </c>
      <c r="B552" s="2">
        <v>1</v>
      </c>
      <c r="C552" s="2">
        <v>2</v>
      </c>
      <c r="D552" s="1" t="s">
        <v>108</v>
      </c>
    </row>
    <row r="553" spans="1:4">
      <c r="A553" s="1" t="s">
        <v>348</v>
      </c>
      <c r="B553" s="2">
        <v>1</v>
      </c>
      <c r="C553" s="2">
        <v>1</v>
      </c>
      <c r="D553" s="1" t="s">
        <v>108</v>
      </c>
    </row>
    <row r="554" spans="1:4">
      <c r="A554" s="1" t="s">
        <v>349</v>
      </c>
      <c r="B554" s="2">
        <v>1</v>
      </c>
      <c r="C554" s="2">
        <v>1</v>
      </c>
      <c r="D554" s="1" t="s">
        <v>108</v>
      </c>
    </row>
    <row r="555" spans="1:4">
      <c r="A555" s="1" t="s">
        <v>350</v>
      </c>
      <c r="B555" s="2">
        <v>1</v>
      </c>
      <c r="C555" s="2">
        <v>1</v>
      </c>
      <c r="D555" s="1" t="s">
        <v>108</v>
      </c>
    </row>
    <row r="556" spans="1:4">
      <c r="A556" s="1" t="s">
        <v>351</v>
      </c>
      <c r="B556" s="2">
        <v>1</v>
      </c>
      <c r="C556" s="2">
        <v>1</v>
      </c>
      <c r="D556" s="1" t="s">
        <v>108</v>
      </c>
    </row>
    <row r="557" spans="1:4">
      <c r="A557" s="1" t="s">
        <v>352</v>
      </c>
      <c r="B557" s="2">
        <v>1</v>
      </c>
      <c r="C557" s="2">
        <v>7</v>
      </c>
      <c r="D557" s="1" t="s">
        <v>108</v>
      </c>
    </row>
    <row r="558" spans="1:4">
      <c r="A558" s="1" t="s">
        <v>353</v>
      </c>
      <c r="B558" s="2">
        <v>1</v>
      </c>
      <c r="C558" s="2">
        <v>2</v>
      </c>
      <c r="D558" s="1" t="s">
        <v>108</v>
      </c>
    </row>
    <row r="559" spans="1:4">
      <c r="A559" s="1" t="s">
        <v>354</v>
      </c>
      <c r="B559" s="2">
        <v>1</v>
      </c>
      <c r="C559" s="2">
        <v>2</v>
      </c>
      <c r="D559" s="1" t="s">
        <v>892</v>
      </c>
    </row>
    <row r="560" spans="1:4">
      <c r="A560" s="1" t="s">
        <v>355</v>
      </c>
      <c r="B560" s="2">
        <v>1</v>
      </c>
      <c r="C560" s="2">
        <v>3</v>
      </c>
      <c r="D560" s="1" t="s">
        <v>893</v>
      </c>
    </row>
    <row r="561" spans="1:4">
      <c r="A561" s="1" t="s">
        <v>356</v>
      </c>
      <c r="B561" s="2">
        <v>1</v>
      </c>
      <c r="C561" s="2">
        <v>1</v>
      </c>
      <c r="D561" s="1" t="s">
        <v>894</v>
      </c>
    </row>
    <row r="562" spans="1:4">
      <c r="A562" s="1" t="s">
        <v>357</v>
      </c>
      <c r="B562" s="2">
        <v>1</v>
      </c>
      <c r="C562" s="2">
        <v>1</v>
      </c>
      <c r="D562" s="1" t="s">
        <v>895</v>
      </c>
    </row>
    <row r="563" spans="1:4">
      <c r="A563" s="1" t="s">
        <v>358</v>
      </c>
      <c r="B563" s="2">
        <v>1</v>
      </c>
      <c r="C563" s="2">
        <v>1</v>
      </c>
      <c r="D563" s="1" t="s">
        <v>896</v>
      </c>
    </row>
    <row r="564" spans="1:4">
      <c r="A564" s="1" t="s">
        <v>359</v>
      </c>
      <c r="B564" s="2">
        <v>1</v>
      </c>
      <c r="C564" s="2">
        <v>1</v>
      </c>
      <c r="D564" s="1" t="s">
        <v>108</v>
      </c>
    </row>
    <row r="565" spans="1:4">
      <c r="A565" s="1" t="s">
        <v>360</v>
      </c>
      <c r="B565" s="2">
        <v>1</v>
      </c>
      <c r="C565" s="2">
        <v>2</v>
      </c>
      <c r="D565" s="1" t="s">
        <v>897</v>
      </c>
    </row>
    <row r="566" spans="1:4">
      <c r="A566" s="1" t="s">
        <v>267</v>
      </c>
      <c r="B566" s="2">
        <v>1</v>
      </c>
      <c r="C566" s="2">
        <v>1</v>
      </c>
      <c r="D566" s="1" t="s">
        <v>877</v>
      </c>
    </row>
    <row r="567" spans="1:4">
      <c r="A567" s="1" t="s">
        <v>108</v>
      </c>
      <c r="B567" s="2" t="s">
        <v>643</v>
      </c>
      <c r="C567" s="2" t="s">
        <v>643</v>
      </c>
      <c r="D567" s="1" t="s">
        <v>849</v>
      </c>
    </row>
    <row r="568" spans="1:4">
      <c r="A568" s="1" t="s">
        <v>108</v>
      </c>
      <c r="B568" s="2" t="s">
        <v>644</v>
      </c>
      <c r="C568" s="2" t="s">
        <v>644</v>
      </c>
      <c r="D568" s="1" t="s">
        <v>849</v>
      </c>
    </row>
    <row r="569" spans="1:4">
      <c r="A569" s="1" t="s">
        <v>108</v>
      </c>
      <c r="B569" s="2" t="s">
        <v>645</v>
      </c>
      <c r="C569" s="2" t="s">
        <v>645</v>
      </c>
      <c r="D569" s="1" t="s">
        <v>849</v>
      </c>
    </row>
    <row r="570" spans="1:4">
      <c r="A570" s="1" t="s">
        <v>108</v>
      </c>
      <c r="B570" s="2" t="s">
        <v>646</v>
      </c>
      <c r="C570" s="2" t="s">
        <v>646</v>
      </c>
      <c r="D570" s="1" t="s">
        <v>849</v>
      </c>
    </row>
    <row r="571" spans="1:4">
      <c r="A571" s="1" t="s">
        <v>224</v>
      </c>
      <c r="B571" s="2">
        <v>1</v>
      </c>
      <c r="C571" s="2">
        <v>3</v>
      </c>
      <c r="D571" s="1" t="s">
        <v>851</v>
      </c>
    </row>
    <row r="572" spans="1:4">
      <c r="A572" s="1" t="s">
        <v>361</v>
      </c>
      <c r="B572" s="2">
        <v>1</v>
      </c>
      <c r="C572" s="2">
        <v>1</v>
      </c>
      <c r="D572" s="1" t="s">
        <v>108</v>
      </c>
    </row>
    <row r="573" spans="1:4">
      <c r="A573" s="1" t="s">
        <v>267</v>
      </c>
      <c r="B573" s="2">
        <v>1</v>
      </c>
      <c r="C573" s="2">
        <v>5</v>
      </c>
      <c r="D573" s="1" t="s">
        <v>877</v>
      </c>
    </row>
    <row r="574" spans="1:4">
      <c r="A574" s="1" t="s">
        <v>360</v>
      </c>
      <c r="B574" s="2">
        <v>1</v>
      </c>
      <c r="C574" s="2">
        <v>5</v>
      </c>
      <c r="D574" s="1" t="s">
        <v>897</v>
      </c>
    </row>
    <row r="575" spans="1:4">
      <c r="A575" s="1" t="s">
        <v>224</v>
      </c>
      <c r="B575" s="2">
        <v>1</v>
      </c>
      <c r="C575" s="2">
        <v>4</v>
      </c>
      <c r="D575" s="1" t="s">
        <v>851</v>
      </c>
    </row>
    <row r="576" spans="1:4">
      <c r="A576" s="1" t="s">
        <v>362</v>
      </c>
      <c r="B576" s="2">
        <v>1</v>
      </c>
      <c r="C576" s="2">
        <v>1</v>
      </c>
      <c r="D576" s="1" t="s">
        <v>898</v>
      </c>
    </row>
    <row r="577" spans="1:4">
      <c r="A577" s="1" t="s">
        <v>268</v>
      </c>
      <c r="B577" s="2">
        <v>1</v>
      </c>
      <c r="C577" s="2">
        <v>1</v>
      </c>
      <c r="D577" s="1" t="s">
        <v>878</v>
      </c>
    </row>
    <row r="578" spans="1:4">
      <c r="A578" s="1" t="s">
        <v>108</v>
      </c>
      <c r="B578" s="2" t="s">
        <v>647</v>
      </c>
      <c r="C578" s="2" t="s">
        <v>647</v>
      </c>
      <c r="D578" s="1" t="s">
        <v>849</v>
      </c>
    </row>
    <row r="579" spans="1:4">
      <c r="A579" s="1" t="s">
        <v>108</v>
      </c>
      <c r="B579" s="2" t="s">
        <v>648</v>
      </c>
      <c r="C579" s="2" t="s">
        <v>648</v>
      </c>
      <c r="D579" s="1" t="s">
        <v>849</v>
      </c>
    </row>
    <row r="580" spans="1:4">
      <c r="A580" s="1" t="s">
        <v>108</v>
      </c>
      <c r="B580" s="2" t="s">
        <v>644</v>
      </c>
      <c r="C580" s="2" t="s">
        <v>644</v>
      </c>
      <c r="D580" s="1" t="s">
        <v>849</v>
      </c>
    </row>
    <row r="581" spans="1:4">
      <c r="A581" s="1" t="s">
        <v>363</v>
      </c>
      <c r="B581" s="2">
        <v>1</v>
      </c>
      <c r="C581" s="2">
        <v>1</v>
      </c>
      <c r="D581" s="1" t="s">
        <v>899</v>
      </c>
    </row>
    <row r="582" spans="1:4">
      <c r="A582" s="1" t="s">
        <v>108</v>
      </c>
      <c r="B582" s="2" t="s">
        <v>649</v>
      </c>
      <c r="C582" s="2" t="s">
        <v>649</v>
      </c>
      <c r="D582" s="1" t="s">
        <v>849</v>
      </c>
    </row>
    <row r="583" spans="1:4">
      <c r="A583" s="1" t="s">
        <v>108</v>
      </c>
      <c r="B583" s="2" t="s">
        <v>650</v>
      </c>
      <c r="C583" s="2" t="s">
        <v>650</v>
      </c>
      <c r="D583" s="1" t="s">
        <v>849</v>
      </c>
    </row>
    <row r="584" spans="1:4">
      <c r="A584" s="1" t="s">
        <v>108</v>
      </c>
      <c r="B584" s="2" t="s">
        <v>651</v>
      </c>
      <c r="C584" s="2" t="s">
        <v>651</v>
      </c>
      <c r="D584" s="1" t="s">
        <v>849</v>
      </c>
    </row>
    <row r="585" spans="1:4">
      <c r="A585" s="1" t="s">
        <v>108</v>
      </c>
      <c r="B585" s="2" t="s">
        <v>652</v>
      </c>
      <c r="C585" s="2" t="s">
        <v>652</v>
      </c>
      <c r="D585" s="1" t="s">
        <v>849</v>
      </c>
    </row>
    <row r="586" spans="1:4">
      <c r="A586" s="1" t="s">
        <v>108</v>
      </c>
      <c r="B586" s="2" t="s">
        <v>622</v>
      </c>
      <c r="C586" s="2" t="s">
        <v>622</v>
      </c>
      <c r="D586" s="1" t="s">
        <v>849</v>
      </c>
    </row>
    <row r="587" spans="1:4">
      <c r="A587" s="1" t="s">
        <v>364</v>
      </c>
      <c r="B587" s="2">
        <v>1</v>
      </c>
      <c r="C587" s="2">
        <v>1</v>
      </c>
      <c r="D587" s="1" t="s">
        <v>900</v>
      </c>
    </row>
    <row r="588" spans="1:4">
      <c r="A588" s="1" t="s">
        <v>365</v>
      </c>
      <c r="B588" s="2">
        <v>1</v>
      </c>
      <c r="C588" s="2">
        <v>4</v>
      </c>
      <c r="D588" s="1" t="s">
        <v>108</v>
      </c>
    </row>
    <row r="589" spans="1:4">
      <c r="A589" s="1" t="s">
        <v>366</v>
      </c>
      <c r="B589" s="2">
        <v>1</v>
      </c>
      <c r="C589" s="2">
        <v>1</v>
      </c>
      <c r="D589" s="1" t="s">
        <v>108</v>
      </c>
    </row>
    <row r="590" spans="1:4">
      <c r="A590" s="1" t="s">
        <v>367</v>
      </c>
      <c r="B590" s="2">
        <v>1</v>
      </c>
      <c r="C590" s="2">
        <v>1</v>
      </c>
      <c r="D590" s="1" t="s">
        <v>108</v>
      </c>
    </row>
    <row r="591" spans="1:4">
      <c r="A591" s="1" t="s">
        <v>172</v>
      </c>
      <c r="B591" s="2">
        <v>1</v>
      </c>
      <c r="C591" s="2">
        <v>1</v>
      </c>
      <c r="D591" s="1" t="s">
        <v>824</v>
      </c>
    </row>
    <row r="592" spans="1:4">
      <c r="A592" s="1" t="s">
        <v>368</v>
      </c>
      <c r="B592" s="2">
        <v>1</v>
      </c>
      <c r="C592" s="2">
        <v>1</v>
      </c>
      <c r="D592" s="1" t="s">
        <v>877</v>
      </c>
    </row>
    <row r="593" spans="1:4">
      <c r="A593" s="1" t="s">
        <v>369</v>
      </c>
      <c r="B593" s="2">
        <v>1</v>
      </c>
      <c r="C593" s="2">
        <v>1</v>
      </c>
      <c r="D593" s="1" t="s">
        <v>901</v>
      </c>
    </row>
    <row r="594" spans="1:4">
      <c r="A594" s="1" t="s">
        <v>370</v>
      </c>
      <c r="B594" s="2">
        <v>1</v>
      </c>
      <c r="C594" s="2">
        <v>3</v>
      </c>
      <c r="D594" s="1" t="s">
        <v>902</v>
      </c>
    </row>
    <row r="595" spans="1:4">
      <c r="A595" s="1" t="s">
        <v>108</v>
      </c>
      <c r="B595" s="2" t="s">
        <v>653</v>
      </c>
      <c r="C595" s="2" t="s">
        <v>653</v>
      </c>
      <c r="D595" s="1" t="s">
        <v>903</v>
      </c>
    </row>
    <row r="596" spans="1:4">
      <c r="A596" s="1" t="s">
        <v>108</v>
      </c>
      <c r="B596" s="2" t="s">
        <v>654</v>
      </c>
      <c r="C596" s="2" t="s">
        <v>654</v>
      </c>
      <c r="D596" s="1" t="s">
        <v>903</v>
      </c>
    </row>
    <row r="597" spans="1:4">
      <c r="A597" s="1" t="s">
        <v>108</v>
      </c>
      <c r="B597" s="2" t="s">
        <v>655</v>
      </c>
      <c r="C597" s="2" t="s">
        <v>655</v>
      </c>
      <c r="D597" s="1" t="s">
        <v>903</v>
      </c>
    </row>
    <row r="598" spans="1:4">
      <c r="A598" s="1" t="s">
        <v>173</v>
      </c>
      <c r="B598" s="2">
        <v>1</v>
      </c>
      <c r="C598" s="2">
        <v>1</v>
      </c>
      <c r="D598" s="1" t="s">
        <v>825</v>
      </c>
    </row>
    <row r="599" spans="1:4">
      <c r="A599" s="1" t="s">
        <v>371</v>
      </c>
      <c r="B599" s="2">
        <v>1</v>
      </c>
      <c r="C599" s="2">
        <v>1</v>
      </c>
      <c r="D599" s="1" t="s">
        <v>108</v>
      </c>
    </row>
    <row r="600" spans="1:4">
      <c r="A600" s="1" t="s">
        <v>172</v>
      </c>
      <c r="B600" s="2">
        <v>1</v>
      </c>
      <c r="C600" s="2">
        <v>1</v>
      </c>
      <c r="D600" s="1" t="s">
        <v>824</v>
      </c>
    </row>
    <row r="601" spans="1:4">
      <c r="A601" s="1" t="s">
        <v>368</v>
      </c>
      <c r="B601" s="2">
        <v>1</v>
      </c>
      <c r="C601" s="2">
        <v>1</v>
      </c>
      <c r="D601" s="1" t="s">
        <v>877</v>
      </c>
    </row>
    <row r="602" spans="1:4">
      <c r="A602" s="1" t="s">
        <v>369</v>
      </c>
      <c r="B602" s="2">
        <v>1</v>
      </c>
      <c r="C602" s="2">
        <v>1</v>
      </c>
      <c r="D602" s="1" t="s">
        <v>901</v>
      </c>
    </row>
    <row r="603" spans="1:4">
      <c r="A603" s="1" t="s">
        <v>108</v>
      </c>
      <c r="B603" s="2" t="s">
        <v>656</v>
      </c>
      <c r="C603" s="2" t="s">
        <v>656</v>
      </c>
      <c r="D603" s="1" t="s">
        <v>903</v>
      </c>
    </row>
    <row r="604" spans="1:4">
      <c r="A604" s="1" t="s">
        <v>108</v>
      </c>
      <c r="B604" s="2" t="s">
        <v>657</v>
      </c>
      <c r="C604" s="2" t="s">
        <v>657</v>
      </c>
      <c r="D604" s="1" t="s">
        <v>903</v>
      </c>
    </row>
    <row r="605" spans="1:4">
      <c r="A605" s="1" t="s">
        <v>108</v>
      </c>
      <c r="B605" s="2" t="s">
        <v>658</v>
      </c>
      <c r="C605" s="2" t="s">
        <v>658</v>
      </c>
      <c r="D605" s="1" t="s">
        <v>903</v>
      </c>
    </row>
    <row r="606" spans="1:4">
      <c r="A606" s="1" t="s">
        <v>370</v>
      </c>
      <c r="B606" s="2">
        <v>1</v>
      </c>
      <c r="C606" s="2">
        <v>2</v>
      </c>
      <c r="D606" s="1" t="s">
        <v>902</v>
      </c>
    </row>
    <row r="607" spans="1:4">
      <c r="A607" s="1" t="s">
        <v>173</v>
      </c>
      <c r="B607" s="2">
        <v>1</v>
      </c>
      <c r="C607" s="2">
        <v>1</v>
      </c>
      <c r="D607" s="1" t="s">
        <v>825</v>
      </c>
    </row>
    <row r="608" spans="1:4">
      <c r="A608" s="1" t="s">
        <v>372</v>
      </c>
      <c r="B608" s="2">
        <v>1</v>
      </c>
      <c r="C608" s="2">
        <v>1</v>
      </c>
      <c r="D608" s="1" t="s">
        <v>108</v>
      </c>
    </row>
    <row r="609" spans="1:4">
      <c r="A609" s="1" t="s">
        <v>373</v>
      </c>
      <c r="B609" s="2">
        <v>1</v>
      </c>
      <c r="C609" s="2">
        <v>1</v>
      </c>
      <c r="D609" s="1" t="s">
        <v>108</v>
      </c>
    </row>
    <row r="610" spans="1:4">
      <c r="A610" s="1" t="s">
        <v>173</v>
      </c>
      <c r="B610" s="2">
        <v>1</v>
      </c>
      <c r="C610" s="2">
        <v>1</v>
      </c>
      <c r="D610" s="1" t="s">
        <v>825</v>
      </c>
    </row>
    <row r="611" spans="1:4">
      <c r="A611" s="1" t="s">
        <v>172</v>
      </c>
      <c r="B611" s="2">
        <v>1</v>
      </c>
      <c r="C611" s="2">
        <v>1</v>
      </c>
      <c r="D611" s="1" t="s">
        <v>824</v>
      </c>
    </row>
    <row r="612" spans="1:4">
      <c r="A612" s="1" t="s">
        <v>368</v>
      </c>
      <c r="B612" s="2">
        <v>1</v>
      </c>
      <c r="C612" s="2">
        <v>1</v>
      </c>
      <c r="D612" s="1" t="s">
        <v>877</v>
      </c>
    </row>
    <row r="613" spans="1:4">
      <c r="A613" s="1" t="s">
        <v>369</v>
      </c>
      <c r="B613" s="2">
        <v>1</v>
      </c>
      <c r="C613" s="2">
        <v>1</v>
      </c>
      <c r="D613" s="1" t="s">
        <v>901</v>
      </c>
    </row>
    <row r="614" spans="1:4">
      <c r="A614" s="1" t="s">
        <v>370</v>
      </c>
      <c r="B614" s="2">
        <v>1</v>
      </c>
      <c r="C614" s="2">
        <v>3</v>
      </c>
      <c r="D614" s="1" t="s">
        <v>902</v>
      </c>
    </row>
    <row r="615" spans="1:4">
      <c r="A615" s="1" t="s">
        <v>108</v>
      </c>
      <c r="B615" s="2" t="s">
        <v>659</v>
      </c>
      <c r="C615" s="2" t="s">
        <v>659</v>
      </c>
      <c r="D615" s="1" t="s">
        <v>903</v>
      </c>
    </row>
    <row r="616" spans="1:4">
      <c r="A616" s="1" t="s">
        <v>108</v>
      </c>
      <c r="B616" s="2" t="s">
        <v>660</v>
      </c>
      <c r="C616" s="2" t="s">
        <v>660</v>
      </c>
      <c r="D616" s="1" t="s">
        <v>903</v>
      </c>
    </row>
    <row r="617" spans="1:4">
      <c r="A617" s="1" t="s">
        <v>108</v>
      </c>
      <c r="B617" s="2" t="s">
        <v>653</v>
      </c>
      <c r="C617" s="2" t="s">
        <v>653</v>
      </c>
      <c r="D617" s="1" t="s">
        <v>903</v>
      </c>
    </row>
    <row r="618" spans="1:4">
      <c r="A618" s="1" t="s">
        <v>374</v>
      </c>
      <c r="B618" s="2">
        <v>1</v>
      </c>
      <c r="C618" s="2">
        <v>1</v>
      </c>
      <c r="D618" s="1" t="s">
        <v>108</v>
      </c>
    </row>
    <row r="619" spans="1:4">
      <c r="A619" s="1" t="s">
        <v>173</v>
      </c>
      <c r="B619" s="2">
        <v>1</v>
      </c>
      <c r="C619" s="2">
        <v>1</v>
      </c>
      <c r="D619" s="1" t="s">
        <v>825</v>
      </c>
    </row>
    <row r="620" spans="1:4">
      <c r="A620" s="1" t="s">
        <v>172</v>
      </c>
      <c r="B620" s="2">
        <v>1</v>
      </c>
      <c r="C620" s="2">
        <v>1</v>
      </c>
      <c r="D620" s="1" t="s">
        <v>824</v>
      </c>
    </row>
    <row r="621" spans="1:4">
      <c r="A621" s="1" t="s">
        <v>368</v>
      </c>
      <c r="B621" s="2">
        <v>1</v>
      </c>
      <c r="C621" s="2">
        <v>1</v>
      </c>
      <c r="D621" s="1" t="s">
        <v>877</v>
      </c>
    </row>
    <row r="622" spans="1:4">
      <c r="A622" s="1" t="s">
        <v>369</v>
      </c>
      <c r="B622" s="2">
        <v>1</v>
      </c>
      <c r="C622" s="2">
        <v>1</v>
      </c>
      <c r="D622" s="1" t="s">
        <v>901</v>
      </c>
    </row>
    <row r="623" spans="1:4">
      <c r="A623" s="1" t="s">
        <v>108</v>
      </c>
      <c r="B623" s="2" t="s">
        <v>656</v>
      </c>
      <c r="C623" s="2" t="s">
        <v>656</v>
      </c>
      <c r="D623" s="1" t="s">
        <v>903</v>
      </c>
    </row>
    <row r="624" spans="1:4">
      <c r="A624" s="1" t="s">
        <v>108</v>
      </c>
      <c r="B624" s="2" t="s">
        <v>661</v>
      </c>
      <c r="C624" s="2" t="s">
        <v>661</v>
      </c>
      <c r="D624" s="1" t="s">
        <v>903</v>
      </c>
    </row>
    <row r="625" spans="1:4">
      <c r="A625" s="1" t="s">
        <v>108</v>
      </c>
      <c r="B625" s="2" t="s">
        <v>658</v>
      </c>
      <c r="C625" s="2" t="s">
        <v>658</v>
      </c>
      <c r="D625" s="1" t="s">
        <v>903</v>
      </c>
    </row>
    <row r="626" spans="1:4">
      <c r="A626" s="1" t="s">
        <v>370</v>
      </c>
      <c r="B626" s="2">
        <v>1</v>
      </c>
      <c r="C626" s="2">
        <v>2</v>
      </c>
      <c r="D626" s="1" t="s">
        <v>902</v>
      </c>
    </row>
    <row r="627" spans="1:4">
      <c r="A627" s="1" t="s">
        <v>375</v>
      </c>
      <c r="B627" s="2">
        <v>1</v>
      </c>
      <c r="C627" s="2">
        <v>1</v>
      </c>
      <c r="D627" s="1" t="s">
        <v>108</v>
      </c>
    </row>
    <row r="628" spans="1:4">
      <c r="A628" s="1" t="s">
        <v>368</v>
      </c>
      <c r="B628" s="2">
        <v>1</v>
      </c>
      <c r="C628" s="2">
        <v>1</v>
      </c>
      <c r="D628" s="1" t="s">
        <v>877</v>
      </c>
    </row>
    <row r="629" spans="1:4">
      <c r="A629" s="1" t="s">
        <v>369</v>
      </c>
      <c r="B629" s="2">
        <v>1</v>
      </c>
      <c r="C629" s="2">
        <v>1</v>
      </c>
      <c r="D629" s="1" t="s">
        <v>901</v>
      </c>
    </row>
    <row r="630" spans="1:4">
      <c r="A630" s="1" t="s">
        <v>172</v>
      </c>
      <c r="B630" s="2">
        <v>1</v>
      </c>
      <c r="C630" s="2">
        <v>1</v>
      </c>
      <c r="D630" s="1" t="s">
        <v>824</v>
      </c>
    </row>
    <row r="631" spans="1:4">
      <c r="A631" s="1" t="s">
        <v>173</v>
      </c>
      <c r="B631" s="2">
        <v>1</v>
      </c>
      <c r="C631" s="2">
        <v>1</v>
      </c>
      <c r="D631" s="1" t="s">
        <v>825</v>
      </c>
    </row>
    <row r="632" spans="1:4">
      <c r="A632" s="1" t="s">
        <v>108</v>
      </c>
      <c r="B632" s="2" t="s">
        <v>656</v>
      </c>
      <c r="C632" s="2" t="s">
        <v>656</v>
      </c>
      <c r="D632" s="1" t="s">
        <v>903</v>
      </c>
    </row>
    <row r="633" spans="1:4">
      <c r="A633" s="1" t="s">
        <v>108</v>
      </c>
      <c r="B633" s="2" t="s">
        <v>662</v>
      </c>
      <c r="C633" s="2" t="s">
        <v>662</v>
      </c>
      <c r="D633" s="1" t="s">
        <v>903</v>
      </c>
    </row>
    <row r="634" spans="1:4">
      <c r="A634" s="1" t="s">
        <v>108</v>
      </c>
      <c r="B634" s="2" t="s">
        <v>663</v>
      </c>
      <c r="C634" s="2" t="s">
        <v>663</v>
      </c>
      <c r="D634" s="1" t="s">
        <v>903</v>
      </c>
    </row>
    <row r="635" spans="1:4">
      <c r="A635" s="1" t="s">
        <v>370</v>
      </c>
      <c r="B635" s="2">
        <v>1</v>
      </c>
      <c r="C635" s="2">
        <v>2</v>
      </c>
      <c r="D635" s="1" t="s">
        <v>902</v>
      </c>
    </row>
    <row r="636" spans="1:4">
      <c r="A636" s="1" t="s">
        <v>376</v>
      </c>
      <c r="B636" s="2">
        <v>1</v>
      </c>
      <c r="C636" s="2">
        <v>1</v>
      </c>
      <c r="D636" s="1" t="s">
        <v>108</v>
      </c>
    </row>
    <row r="637" spans="1:4">
      <c r="A637" s="1" t="s">
        <v>368</v>
      </c>
      <c r="B637" s="2">
        <v>1</v>
      </c>
      <c r="C637" s="2">
        <v>1</v>
      </c>
      <c r="D637" s="1" t="s">
        <v>877</v>
      </c>
    </row>
    <row r="638" spans="1:4">
      <c r="A638" s="1" t="s">
        <v>369</v>
      </c>
      <c r="B638" s="2">
        <v>1</v>
      </c>
      <c r="C638" s="2">
        <v>1</v>
      </c>
      <c r="D638" s="1" t="s">
        <v>901</v>
      </c>
    </row>
    <row r="639" spans="1:4">
      <c r="A639" s="1" t="s">
        <v>370</v>
      </c>
      <c r="B639" s="2">
        <v>1</v>
      </c>
      <c r="C639" s="2">
        <v>3</v>
      </c>
      <c r="D639" s="1" t="s">
        <v>902</v>
      </c>
    </row>
    <row r="640" spans="1:4">
      <c r="A640" s="1" t="s">
        <v>173</v>
      </c>
      <c r="B640" s="2">
        <v>1</v>
      </c>
      <c r="C640" s="2">
        <v>1</v>
      </c>
      <c r="D640" s="1" t="s">
        <v>825</v>
      </c>
    </row>
    <row r="641" spans="1:4">
      <c r="A641" s="1" t="s">
        <v>172</v>
      </c>
      <c r="B641" s="2">
        <v>1</v>
      </c>
      <c r="C641" s="2">
        <v>1</v>
      </c>
      <c r="D641" s="1" t="s">
        <v>824</v>
      </c>
    </row>
    <row r="642" spans="1:4">
      <c r="A642" s="1" t="s">
        <v>108</v>
      </c>
      <c r="B642" s="2" t="s">
        <v>664</v>
      </c>
      <c r="C642" s="2" t="s">
        <v>664</v>
      </c>
      <c r="D642" s="1" t="s">
        <v>903</v>
      </c>
    </row>
    <row r="643" spans="1:4">
      <c r="A643" s="1" t="s">
        <v>108</v>
      </c>
      <c r="B643" s="2" t="s">
        <v>665</v>
      </c>
      <c r="C643" s="2" t="s">
        <v>665</v>
      </c>
      <c r="D643" s="1" t="s">
        <v>903</v>
      </c>
    </row>
    <row r="644" spans="1:4">
      <c r="A644" s="1" t="s">
        <v>108</v>
      </c>
      <c r="B644" s="2" t="s">
        <v>655</v>
      </c>
      <c r="C644" s="2" t="s">
        <v>655</v>
      </c>
      <c r="D644" s="1" t="s">
        <v>903</v>
      </c>
    </row>
    <row r="645" spans="1:4">
      <c r="A645" s="1" t="s">
        <v>377</v>
      </c>
      <c r="B645" s="2">
        <v>1</v>
      </c>
      <c r="C645" s="2">
        <v>1</v>
      </c>
      <c r="D645" s="1" t="s">
        <v>108</v>
      </c>
    </row>
    <row r="646" spans="1:4">
      <c r="A646" s="1" t="s">
        <v>368</v>
      </c>
      <c r="B646" s="2">
        <v>1</v>
      </c>
      <c r="C646" s="2">
        <v>1</v>
      </c>
      <c r="D646" s="1" t="s">
        <v>877</v>
      </c>
    </row>
    <row r="647" spans="1:4">
      <c r="A647" s="1" t="s">
        <v>369</v>
      </c>
      <c r="B647" s="2">
        <v>1</v>
      </c>
      <c r="C647" s="2">
        <v>1</v>
      </c>
      <c r="D647" s="1" t="s">
        <v>901</v>
      </c>
    </row>
    <row r="648" spans="1:4">
      <c r="A648" s="1" t="s">
        <v>173</v>
      </c>
      <c r="B648" s="2">
        <v>1</v>
      </c>
      <c r="C648" s="2">
        <v>1</v>
      </c>
      <c r="D648" s="1" t="s">
        <v>825</v>
      </c>
    </row>
    <row r="649" spans="1:4">
      <c r="A649" s="1" t="s">
        <v>172</v>
      </c>
      <c r="B649" s="2">
        <v>1</v>
      </c>
      <c r="C649" s="2">
        <v>1</v>
      </c>
      <c r="D649" s="1" t="s">
        <v>824</v>
      </c>
    </row>
    <row r="650" spans="1:4">
      <c r="A650" s="1" t="s">
        <v>108</v>
      </c>
      <c r="B650" s="2" t="s">
        <v>656</v>
      </c>
      <c r="C650" s="2" t="s">
        <v>656</v>
      </c>
      <c r="D650" s="1" t="s">
        <v>903</v>
      </c>
    </row>
    <row r="651" spans="1:4">
      <c r="A651" s="1" t="s">
        <v>370</v>
      </c>
      <c r="B651" s="2">
        <v>1</v>
      </c>
      <c r="C651" s="2">
        <v>2</v>
      </c>
      <c r="D651" s="1" t="s">
        <v>902</v>
      </c>
    </row>
    <row r="652" spans="1:4">
      <c r="A652" s="1" t="s">
        <v>108</v>
      </c>
      <c r="B652" s="2" t="s">
        <v>666</v>
      </c>
      <c r="C652" s="2" t="s">
        <v>666</v>
      </c>
      <c r="D652" s="1" t="s">
        <v>903</v>
      </c>
    </row>
    <row r="653" spans="1:4">
      <c r="A653" s="1" t="s">
        <v>108</v>
      </c>
      <c r="B653" s="2" t="s">
        <v>663</v>
      </c>
      <c r="C653" s="2" t="s">
        <v>663</v>
      </c>
      <c r="D653" s="1" t="s">
        <v>903</v>
      </c>
    </row>
    <row r="654" spans="1:4">
      <c r="A654" s="1" t="s">
        <v>378</v>
      </c>
      <c r="B654" s="2">
        <v>1</v>
      </c>
      <c r="C654" s="2">
        <v>1</v>
      </c>
      <c r="D654" s="1" t="s">
        <v>108</v>
      </c>
    </row>
    <row r="655" spans="1:4">
      <c r="A655" s="1" t="s">
        <v>368</v>
      </c>
      <c r="B655" s="2">
        <v>1</v>
      </c>
      <c r="C655" s="2">
        <v>1</v>
      </c>
      <c r="D655" s="1" t="s">
        <v>877</v>
      </c>
    </row>
    <row r="656" spans="1:4">
      <c r="A656" s="1" t="s">
        <v>369</v>
      </c>
      <c r="B656" s="2">
        <v>1</v>
      </c>
      <c r="C656" s="2">
        <v>1</v>
      </c>
      <c r="D656" s="1" t="s">
        <v>901</v>
      </c>
    </row>
    <row r="657" spans="1:4">
      <c r="A657" s="1" t="s">
        <v>173</v>
      </c>
      <c r="B657" s="2">
        <v>1</v>
      </c>
      <c r="C657" s="2">
        <v>1</v>
      </c>
      <c r="D657" s="1" t="s">
        <v>825</v>
      </c>
    </row>
    <row r="658" spans="1:4">
      <c r="A658" s="1" t="s">
        <v>172</v>
      </c>
      <c r="B658" s="2">
        <v>1</v>
      </c>
      <c r="C658" s="2">
        <v>1</v>
      </c>
      <c r="D658" s="1" t="s">
        <v>824</v>
      </c>
    </row>
    <row r="659" spans="1:4">
      <c r="A659" s="1" t="s">
        <v>370</v>
      </c>
      <c r="B659" s="2">
        <v>1</v>
      </c>
      <c r="C659" s="2">
        <v>3</v>
      </c>
      <c r="D659" s="1" t="s">
        <v>902</v>
      </c>
    </row>
    <row r="660" spans="1:4">
      <c r="A660" s="1" t="s">
        <v>108</v>
      </c>
      <c r="B660" s="2" t="s">
        <v>667</v>
      </c>
      <c r="C660" s="2" t="s">
        <v>667</v>
      </c>
      <c r="D660" s="1" t="s">
        <v>903</v>
      </c>
    </row>
    <row r="661" spans="1:4">
      <c r="A661" s="1" t="s">
        <v>108</v>
      </c>
      <c r="B661" s="2" t="s">
        <v>665</v>
      </c>
      <c r="C661" s="2" t="s">
        <v>665</v>
      </c>
      <c r="D661" s="1" t="s">
        <v>903</v>
      </c>
    </row>
    <row r="662" spans="1:4">
      <c r="A662" s="1" t="s">
        <v>108</v>
      </c>
      <c r="B662" s="2" t="s">
        <v>655</v>
      </c>
      <c r="C662" s="2" t="s">
        <v>655</v>
      </c>
      <c r="D662" s="1" t="s">
        <v>903</v>
      </c>
    </row>
    <row r="663" spans="1:4">
      <c r="A663" s="1" t="s">
        <v>379</v>
      </c>
      <c r="B663" s="2">
        <v>1</v>
      </c>
      <c r="C663" s="2">
        <v>1</v>
      </c>
      <c r="D663" s="1" t="s">
        <v>108</v>
      </c>
    </row>
    <row r="664" spans="1:4">
      <c r="A664" s="1" t="s">
        <v>173</v>
      </c>
      <c r="B664" s="2">
        <v>1</v>
      </c>
      <c r="C664" s="2">
        <v>3</v>
      </c>
      <c r="D664" s="1" t="s">
        <v>825</v>
      </c>
    </row>
    <row r="665" spans="1:4">
      <c r="A665" s="1" t="s">
        <v>380</v>
      </c>
      <c r="B665" s="2">
        <v>1</v>
      </c>
      <c r="C665" s="2">
        <v>1</v>
      </c>
      <c r="D665" s="1" t="s">
        <v>904</v>
      </c>
    </row>
    <row r="666" spans="1:4">
      <c r="A666" s="1" t="s">
        <v>172</v>
      </c>
      <c r="B666" s="2">
        <v>1</v>
      </c>
      <c r="C666" s="2">
        <v>2</v>
      </c>
      <c r="D666" s="1" t="s">
        <v>824</v>
      </c>
    </row>
    <row r="667" spans="1:4">
      <c r="A667" s="1" t="s">
        <v>370</v>
      </c>
      <c r="B667" s="2">
        <v>1</v>
      </c>
      <c r="C667" s="2">
        <v>3</v>
      </c>
      <c r="D667" s="1" t="s">
        <v>902</v>
      </c>
    </row>
    <row r="668" spans="1:4">
      <c r="A668" s="1" t="s">
        <v>108</v>
      </c>
      <c r="B668" s="2" t="s">
        <v>668</v>
      </c>
      <c r="C668" s="2" t="s">
        <v>668</v>
      </c>
      <c r="D668" s="1" t="s">
        <v>903</v>
      </c>
    </row>
    <row r="669" spans="1:4">
      <c r="A669" s="1" t="s">
        <v>108</v>
      </c>
      <c r="B669" s="2" t="s">
        <v>669</v>
      </c>
      <c r="C669" s="2" t="s">
        <v>669</v>
      </c>
      <c r="D669" s="1" t="s">
        <v>903</v>
      </c>
    </row>
    <row r="670" spans="1:4">
      <c r="A670" s="1" t="s">
        <v>109</v>
      </c>
      <c r="B670" s="2">
        <v>1</v>
      </c>
      <c r="C670" s="2">
        <v>1</v>
      </c>
      <c r="D670" s="1" t="s">
        <v>791</v>
      </c>
    </row>
    <row r="671" spans="1:4">
      <c r="A671" s="1" t="s">
        <v>381</v>
      </c>
      <c r="B671" s="2">
        <v>1</v>
      </c>
      <c r="C671" s="2">
        <v>1</v>
      </c>
      <c r="D671" s="1" t="s">
        <v>905</v>
      </c>
    </row>
    <row r="672" spans="1:4">
      <c r="A672" s="1" t="s">
        <v>108</v>
      </c>
      <c r="B672" s="2" t="s">
        <v>564</v>
      </c>
      <c r="C672" s="2" t="s">
        <v>564</v>
      </c>
      <c r="D672" s="1" t="s">
        <v>828</v>
      </c>
    </row>
    <row r="673" spans="1:4">
      <c r="A673" s="1" t="s">
        <v>382</v>
      </c>
      <c r="B673" s="2">
        <v>1</v>
      </c>
      <c r="C673" s="2">
        <v>1</v>
      </c>
      <c r="D673" s="1" t="s">
        <v>906</v>
      </c>
    </row>
    <row r="674" spans="1:4">
      <c r="A674" s="1" t="s">
        <v>112</v>
      </c>
      <c r="B674" s="2">
        <v>1</v>
      </c>
      <c r="C674" s="2">
        <v>1</v>
      </c>
      <c r="D674" s="1" t="s">
        <v>795</v>
      </c>
    </row>
    <row r="675" spans="1:4">
      <c r="A675" s="1" t="s">
        <v>115</v>
      </c>
      <c r="B675" s="2">
        <v>1</v>
      </c>
      <c r="C675" s="2">
        <v>1</v>
      </c>
      <c r="D675" s="1" t="s">
        <v>798</v>
      </c>
    </row>
    <row r="676" spans="1:4">
      <c r="A676" s="1" t="s">
        <v>177</v>
      </c>
      <c r="B676" s="2">
        <v>1</v>
      </c>
      <c r="C676" s="2">
        <v>1</v>
      </c>
      <c r="D676" s="1" t="s">
        <v>907</v>
      </c>
    </row>
    <row r="677" spans="1:4">
      <c r="A677" s="1" t="s">
        <v>178</v>
      </c>
      <c r="B677" s="2">
        <v>1</v>
      </c>
      <c r="C677" s="2">
        <v>1</v>
      </c>
      <c r="D677" s="1" t="s">
        <v>830</v>
      </c>
    </row>
    <row r="678" spans="1:4">
      <c r="A678" s="1" t="s">
        <v>383</v>
      </c>
      <c r="B678" s="2">
        <v>1</v>
      </c>
      <c r="C678" s="2">
        <v>1</v>
      </c>
      <c r="D678" s="1" t="s">
        <v>908</v>
      </c>
    </row>
    <row r="679" spans="1:4">
      <c r="A679" s="1" t="s">
        <v>108</v>
      </c>
      <c r="B679" s="2" t="s">
        <v>670</v>
      </c>
      <c r="C679" s="2" t="s">
        <v>670</v>
      </c>
      <c r="D679" s="1" t="s">
        <v>903</v>
      </c>
    </row>
    <row r="680" spans="1:4">
      <c r="A680" s="1" t="s">
        <v>384</v>
      </c>
      <c r="B680" s="2">
        <v>1</v>
      </c>
      <c r="C680" s="2">
        <v>1</v>
      </c>
      <c r="D680" s="1" t="s">
        <v>108</v>
      </c>
    </row>
    <row r="681" spans="1:4">
      <c r="A681" s="1" t="s">
        <v>385</v>
      </c>
      <c r="B681" s="2">
        <v>1</v>
      </c>
      <c r="C681" s="2">
        <v>1</v>
      </c>
      <c r="D681" s="1" t="s">
        <v>108</v>
      </c>
    </row>
    <row r="682" spans="1:4">
      <c r="A682" s="1" t="s">
        <v>386</v>
      </c>
      <c r="B682" s="2">
        <v>1</v>
      </c>
      <c r="C682" s="2">
        <v>1</v>
      </c>
      <c r="D682" s="1" t="s">
        <v>108</v>
      </c>
    </row>
    <row r="683" spans="1:4">
      <c r="A683" s="1" t="s">
        <v>387</v>
      </c>
      <c r="B683" s="2" t="s">
        <v>671</v>
      </c>
      <c r="C683" s="2" t="s">
        <v>671</v>
      </c>
      <c r="D683" s="1" t="s">
        <v>909</v>
      </c>
    </row>
    <row r="684" spans="1:4">
      <c r="A684" s="1" t="s">
        <v>388</v>
      </c>
      <c r="B684" s="2">
        <v>1</v>
      </c>
      <c r="C684" s="2">
        <v>1</v>
      </c>
      <c r="D684" s="1" t="s">
        <v>910</v>
      </c>
    </row>
    <row r="685" spans="1:4">
      <c r="A685" s="1" t="s">
        <v>389</v>
      </c>
      <c r="B685" s="2">
        <v>1</v>
      </c>
      <c r="C685" s="2">
        <v>1</v>
      </c>
      <c r="D685" s="1" t="s">
        <v>108</v>
      </c>
    </row>
    <row r="686" spans="1:4">
      <c r="A686" s="1" t="s">
        <v>390</v>
      </c>
      <c r="B686" s="2" t="s">
        <v>558</v>
      </c>
      <c r="C686" s="2" t="s">
        <v>558</v>
      </c>
      <c r="D686" s="1" t="s">
        <v>911</v>
      </c>
    </row>
    <row r="687" spans="1:4">
      <c r="A687" s="1" t="s">
        <v>391</v>
      </c>
      <c r="B687" s="2">
        <v>1</v>
      </c>
      <c r="C687" s="227">
        <v>1</v>
      </c>
      <c r="D687" s="228" t="s">
        <v>912</v>
      </c>
    </row>
    <row r="688" spans="1:4">
      <c r="A688" s="1" t="s">
        <v>392</v>
      </c>
      <c r="B688" s="2">
        <v>1</v>
      </c>
      <c r="C688" s="2">
        <v>1</v>
      </c>
      <c r="D688" s="1" t="s">
        <v>108</v>
      </c>
    </row>
    <row r="689" spans="1:4">
      <c r="A689" s="1" t="s">
        <v>390</v>
      </c>
      <c r="B689" s="2" t="s">
        <v>558</v>
      </c>
      <c r="C689" s="2" t="s">
        <v>558</v>
      </c>
      <c r="D689" s="1" t="s">
        <v>911</v>
      </c>
    </row>
    <row r="690" spans="1:4">
      <c r="A690" s="1" t="s">
        <v>391</v>
      </c>
      <c r="B690" s="2">
        <v>1</v>
      </c>
      <c r="C690" s="227">
        <v>1</v>
      </c>
      <c r="D690" s="228" t="s">
        <v>912</v>
      </c>
    </row>
    <row r="691" spans="1:4">
      <c r="A691" s="1" t="s">
        <v>393</v>
      </c>
      <c r="B691" s="2">
        <v>1</v>
      </c>
      <c r="C691" s="2">
        <v>1</v>
      </c>
      <c r="D691" s="1" t="s">
        <v>108</v>
      </c>
    </row>
    <row r="692" spans="1:4">
      <c r="A692" s="1" t="s">
        <v>394</v>
      </c>
      <c r="B692" s="2" t="s">
        <v>672</v>
      </c>
      <c r="C692" s="2" t="s">
        <v>672</v>
      </c>
      <c r="D692" s="1" t="s">
        <v>911</v>
      </c>
    </row>
    <row r="693" spans="1:4">
      <c r="A693" s="1" t="s">
        <v>391</v>
      </c>
      <c r="B693" s="2">
        <v>1</v>
      </c>
      <c r="C693" s="227">
        <v>1</v>
      </c>
      <c r="D693" s="228" t="s">
        <v>912</v>
      </c>
    </row>
    <row r="694" spans="1:4">
      <c r="A694" s="1" t="s">
        <v>395</v>
      </c>
      <c r="B694" s="2">
        <v>1</v>
      </c>
      <c r="C694" s="2">
        <v>2</v>
      </c>
      <c r="D694" s="1" t="s">
        <v>108</v>
      </c>
    </row>
    <row r="695" spans="1:4">
      <c r="A695" s="1" t="s">
        <v>396</v>
      </c>
      <c r="B695" s="2">
        <v>1</v>
      </c>
      <c r="C695" s="2">
        <v>1</v>
      </c>
      <c r="D695" s="1" t="s">
        <v>913</v>
      </c>
    </row>
    <row r="696" spans="1:4">
      <c r="A696" s="1" t="s">
        <v>397</v>
      </c>
      <c r="B696" s="2" t="s">
        <v>673</v>
      </c>
      <c r="C696" s="2" t="s">
        <v>673</v>
      </c>
      <c r="D696" s="1" t="s">
        <v>909</v>
      </c>
    </row>
    <row r="697" spans="1:4">
      <c r="A697" s="1" t="s">
        <v>388</v>
      </c>
      <c r="B697" s="2">
        <v>1</v>
      </c>
      <c r="C697" s="2">
        <v>1</v>
      </c>
      <c r="D697" s="1" t="s">
        <v>910</v>
      </c>
    </row>
    <row r="698" spans="1:4">
      <c r="A698" s="1" t="s">
        <v>398</v>
      </c>
      <c r="B698" s="2">
        <v>1</v>
      </c>
      <c r="C698" s="2">
        <v>1</v>
      </c>
      <c r="D698" s="1" t="s">
        <v>108</v>
      </c>
    </row>
    <row r="699" spans="1:4">
      <c r="A699" s="1" t="s">
        <v>394</v>
      </c>
      <c r="B699" s="2" t="s">
        <v>672</v>
      </c>
      <c r="C699" s="2" t="s">
        <v>672</v>
      </c>
      <c r="D699" s="1" t="s">
        <v>911</v>
      </c>
    </row>
    <row r="700" spans="1:4">
      <c r="A700" s="1" t="s">
        <v>391</v>
      </c>
      <c r="B700" s="2">
        <v>1</v>
      </c>
      <c r="C700" s="2">
        <v>1</v>
      </c>
      <c r="D700" s="1" t="s">
        <v>912</v>
      </c>
    </row>
    <row r="701" spans="1:4">
      <c r="A701" s="1" t="s">
        <v>399</v>
      </c>
      <c r="B701" s="2">
        <v>1</v>
      </c>
      <c r="C701" s="2">
        <v>1</v>
      </c>
      <c r="D701" s="1" t="s">
        <v>108</v>
      </c>
    </row>
    <row r="702" spans="1:4">
      <c r="A702" s="1" t="s">
        <v>388</v>
      </c>
      <c r="B702" s="2">
        <v>1</v>
      </c>
      <c r="C702" s="2">
        <v>1</v>
      </c>
      <c r="D702" s="1" t="s">
        <v>910</v>
      </c>
    </row>
    <row r="703" spans="1:4">
      <c r="A703" s="1" t="s">
        <v>400</v>
      </c>
      <c r="B703" s="2" t="s">
        <v>674</v>
      </c>
      <c r="C703" s="2" t="s">
        <v>674</v>
      </c>
      <c r="D703" s="1" t="s">
        <v>909</v>
      </c>
    </row>
    <row r="704" spans="1:4">
      <c r="A704" s="1" t="s">
        <v>401</v>
      </c>
      <c r="B704" s="2" t="s">
        <v>675</v>
      </c>
      <c r="C704" s="2" t="s">
        <v>675</v>
      </c>
      <c r="D704" s="1" t="s">
        <v>909</v>
      </c>
    </row>
    <row r="705" spans="1:4">
      <c r="A705" s="1" t="s">
        <v>402</v>
      </c>
      <c r="B705" s="2">
        <v>1</v>
      </c>
      <c r="C705" s="2">
        <v>1</v>
      </c>
      <c r="D705" s="1" t="s">
        <v>914</v>
      </c>
    </row>
    <row r="706" spans="1:4">
      <c r="A706" s="1" t="s">
        <v>403</v>
      </c>
      <c r="B706" s="2">
        <v>1</v>
      </c>
      <c r="C706" s="2">
        <v>1</v>
      </c>
      <c r="D706" s="1" t="s">
        <v>108</v>
      </c>
    </row>
    <row r="707" spans="1:4">
      <c r="A707" s="1" t="s">
        <v>404</v>
      </c>
      <c r="B707" s="2">
        <v>1</v>
      </c>
      <c r="C707" s="2">
        <v>1</v>
      </c>
      <c r="D707" s="1" t="s">
        <v>108</v>
      </c>
    </row>
    <row r="708" spans="1:4">
      <c r="A708" s="1" t="s">
        <v>405</v>
      </c>
      <c r="B708" s="2">
        <v>1</v>
      </c>
      <c r="C708" s="2">
        <v>1</v>
      </c>
      <c r="D708" s="1" t="s">
        <v>913</v>
      </c>
    </row>
    <row r="709" spans="1:4">
      <c r="A709" s="1" t="s">
        <v>406</v>
      </c>
      <c r="B709" s="2" t="s">
        <v>566</v>
      </c>
      <c r="C709" s="2" t="s">
        <v>566</v>
      </c>
      <c r="D709" s="1" t="s">
        <v>909</v>
      </c>
    </row>
    <row r="710" spans="1:4">
      <c r="A710" s="1" t="s">
        <v>407</v>
      </c>
      <c r="B710" s="2" t="s">
        <v>676</v>
      </c>
      <c r="C710" s="2" t="s">
        <v>676</v>
      </c>
      <c r="D710" s="1" t="s">
        <v>909</v>
      </c>
    </row>
    <row r="711" spans="1:4">
      <c r="A711" s="1" t="s">
        <v>408</v>
      </c>
      <c r="B711" s="2">
        <v>1</v>
      </c>
      <c r="C711" s="2">
        <v>1</v>
      </c>
      <c r="D711" s="1" t="s">
        <v>915</v>
      </c>
    </row>
    <row r="712" spans="1:4">
      <c r="A712" s="1" t="s">
        <v>409</v>
      </c>
      <c r="B712" s="2">
        <v>1</v>
      </c>
      <c r="C712" s="2">
        <v>1</v>
      </c>
      <c r="D712" s="1" t="s">
        <v>108</v>
      </c>
    </row>
    <row r="713" spans="1:4">
      <c r="A713" s="1" t="s">
        <v>410</v>
      </c>
      <c r="B713" s="2">
        <v>1</v>
      </c>
      <c r="C713" s="2">
        <v>1</v>
      </c>
      <c r="D713" s="1" t="s">
        <v>916</v>
      </c>
    </row>
    <row r="714" spans="1:4">
      <c r="A714" s="1" t="s">
        <v>411</v>
      </c>
      <c r="B714" s="2" t="s">
        <v>677</v>
      </c>
      <c r="C714" s="2" t="s">
        <v>677</v>
      </c>
      <c r="D714" s="1" t="s">
        <v>917</v>
      </c>
    </row>
    <row r="715" spans="1:4">
      <c r="A715" s="1" t="s">
        <v>412</v>
      </c>
      <c r="B715" s="2" t="s">
        <v>678</v>
      </c>
      <c r="C715" s="2" t="s">
        <v>678</v>
      </c>
      <c r="D715" s="1" t="s">
        <v>909</v>
      </c>
    </row>
    <row r="716" spans="1:4">
      <c r="A716" s="1" t="s">
        <v>408</v>
      </c>
      <c r="B716" s="2">
        <v>1</v>
      </c>
      <c r="C716" s="2">
        <v>1</v>
      </c>
      <c r="D716" s="1" t="s">
        <v>915</v>
      </c>
    </row>
    <row r="717" spans="1:4">
      <c r="A717" s="1" t="s">
        <v>413</v>
      </c>
      <c r="B717" s="2">
        <v>1</v>
      </c>
      <c r="C717" s="2">
        <v>1</v>
      </c>
      <c r="D717" s="1" t="s">
        <v>108</v>
      </c>
    </row>
    <row r="718" spans="1:4">
      <c r="A718" s="1" t="s">
        <v>387</v>
      </c>
      <c r="B718" s="2" t="s">
        <v>679</v>
      </c>
      <c r="C718" s="2" t="s">
        <v>679</v>
      </c>
      <c r="D718" s="1" t="s">
        <v>909</v>
      </c>
    </row>
    <row r="719" spans="1:4">
      <c r="A719" s="1" t="s">
        <v>414</v>
      </c>
      <c r="B719" s="2" t="s">
        <v>680</v>
      </c>
      <c r="C719" s="2" t="s">
        <v>680</v>
      </c>
      <c r="D719" s="1" t="s">
        <v>918</v>
      </c>
    </row>
    <row r="720" spans="1:4">
      <c r="A720" s="1" t="s">
        <v>415</v>
      </c>
      <c r="B720" s="2">
        <v>1</v>
      </c>
      <c r="C720" s="2">
        <v>1</v>
      </c>
      <c r="D720" s="1" t="s">
        <v>919</v>
      </c>
    </row>
    <row r="721" spans="1:4">
      <c r="A721" s="1" t="s">
        <v>408</v>
      </c>
      <c r="B721" s="2">
        <v>1</v>
      </c>
      <c r="C721" s="2">
        <v>1</v>
      </c>
      <c r="D721" s="1" t="s">
        <v>915</v>
      </c>
    </row>
    <row r="722" spans="1:4">
      <c r="A722" s="1" t="s">
        <v>416</v>
      </c>
      <c r="B722" s="2">
        <v>1</v>
      </c>
      <c r="C722" s="2">
        <v>1</v>
      </c>
      <c r="D722" s="1" t="s">
        <v>108</v>
      </c>
    </row>
    <row r="723" spans="1:4">
      <c r="A723" s="1" t="s">
        <v>405</v>
      </c>
      <c r="B723" s="2">
        <v>1</v>
      </c>
      <c r="C723" s="2">
        <v>1</v>
      </c>
      <c r="D723" s="1" t="s">
        <v>913</v>
      </c>
    </row>
    <row r="724" spans="1:4">
      <c r="A724" s="1" t="s">
        <v>417</v>
      </c>
      <c r="B724" s="2" t="s">
        <v>681</v>
      </c>
      <c r="C724" s="2" t="s">
        <v>681</v>
      </c>
      <c r="D724" s="1" t="s">
        <v>909</v>
      </c>
    </row>
    <row r="725" spans="1:4">
      <c r="A725" s="1" t="s">
        <v>418</v>
      </c>
      <c r="B725" s="2" t="s">
        <v>682</v>
      </c>
      <c r="C725" s="2" t="s">
        <v>682</v>
      </c>
      <c r="D725" s="1" t="s">
        <v>909</v>
      </c>
    </row>
    <row r="726" spans="1:4">
      <c r="A726" s="1" t="s">
        <v>408</v>
      </c>
      <c r="B726" s="2">
        <v>1</v>
      </c>
      <c r="C726" s="2">
        <v>1</v>
      </c>
      <c r="D726" s="1" t="s">
        <v>915</v>
      </c>
    </row>
    <row r="727" spans="1:4">
      <c r="A727" s="1" t="s">
        <v>419</v>
      </c>
      <c r="B727" s="2">
        <v>1</v>
      </c>
      <c r="C727" s="2">
        <v>1</v>
      </c>
      <c r="D727" s="1" t="s">
        <v>108</v>
      </c>
    </row>
    <row r="728" spans="1:4">
      <c r="A728" s="1" t="s">
        <v>405</v>
      </c>
      <c r="B728" s="2">
        <v>1</v>
      </c>
      <c r="C728" s="2">
        <v>1</v>
      </c>
      <c r="D728" s="1" t="s">
        <v>913</v>
      </c>
    </row>
    <row r="729" spans="1:4">
      <c r="A729" s="1" t="s">
        <v>400</v>
      </c>
      <c r="B729" s="2" t="s">
        <v>683</v>
      </c>
      <c r="C729" s="2" t="s">
        <v>683</v>
      </c>
      <c r="D729" s="1" t="s">
        <v>909</v>
      </c>
    </row>
    <row r="730" spans="1:4">
      <c r="A730" s="1" t="s">
        <v>418</v>
      </c>
      <c r="B730" s="2" t="s">
        <v>682</v>
      </c>
      <c r="C730" s="2" t="s">
        <v>682</v>
      </c>
      <c r="D730" s="1" t="s">
        <v>909</v>
      </c>
    </row>
    <row r="731" spans="1:4">
      <c r="A731" s="1" t="s">
        <v>408</v>
      </c>
      <c r="B731" s="2">
        <v>1</v>
      </c>
      <c r="C731" s="2">
        <v>1</v>
      </c>
      <c r="D731" s="1" t="s">
        <v>915</v>
      </c>
    </row>
    <row r="732" spans="1:4">
      <c r="A732" s="1" t="s">
        <v>420</v>
      </c>
      <c r="B732" s="2">
        <v>1</v>
      </c>
      <c r="C732" s="2">
        <v>1</v>
      </c>
      <c r="D732" s="1" t="s">
        <v>108</v>
      </c>
    </row>
    <row r="733" spans="1:4">
      <c r="A733" s="1" t="s">
        <v>410</v>
      </c>
      <c r="B733" s="2">
        <v>1</v>
      </c>
      <c r="C733" s="2">
        <v>1</v>
      </c>
      <c r="D733" s="1" t="s">
        <v>916</v>
      </c>
    </row>
    <row r="734" spans="1:4">
      <c r="A734" s="1" t="s">
        <v>421</v>
      </c>
      <c r="B734" s="2" t="s">
        <v>684</v>
      </c>
      <c r="C734" s="2" t="s">
        <v>684</v>
      </c>
      <c r="D734" s="1" t="s">
        <v>917</v>
      </c>
    </row>
    <row r="735" spans="1:4">
      <c r="A735" s="1" t="s">
        <v>422</v>
      </c>
      <c r="B735" s="2" t="s">
        <v>685</v>
      </c>
      <c r="C735" s="2" t="s">
        <v>685</v>
      </c>
      <c r="D735" s="1" t="s">
        <v>909</v>
      </c>
    </row>
    <row r="736" spans="1:4">
      <c r="A736" s="1" t="s">
        <v>423</v>
      </c>
      <c r="B736" s="2" t="s">
        <v>686</v>
      </c>
      <c r="C736" s="2" t="s">
        <v>686</v>
      </c>
      <c r="D736" s="1" t="s">
        <v>911</v>
      </c>
    </row>
    <row r="737" spans="1:4">
      <c r="A737" s="1" t="s">
        <v>391</v>
      </c>
      <c r="B737" s="2">
        <v>1</v>
      </c>
      <c r="C737" s="2">
        <v>1</v>
      </c>
      <c r="D737" s="1" t="s">
        <v>912</v>
      </c>
    </row>
    <row r="738" spans="1:4">
      <c r="A738" s="1" t="s">
        <v>424</v>
      </c>
      <c r="B738" s="2">
        <v>1</v>
      </c>
      <c r="C738" s="2">
        <v>1</v>
      </c>
      <c r="D738" s="1" t="s">
        <v>920</v>
      </c>
    </row>
    <row r="739" spans="1:4">
      <c r="A739" s="1" t="s">
        <v>425</v>
      </c>
      <c r="B739" s="2">
        <v>1</v>
      </c>
      <c r="C739" s="2">
        <v>1</v>
      </c>
      <c r="D739" s="1" t="s">
        <v>108</v>
      </c>
    </row>
    <row r="740" spans="1:4">
      <c r="A740" s="1" t="s">
        <v>410</v>
      </c>
      <c r="B740" s="2">
        <v>1</v>
      </c>
      <c r="C740" s="2">
        <v>1</v>
      </c>
      <c r="D740" s="1" t="s">
        <v>916</v>
      </c>
    </row>
    <row r="741" spans="1:4">
      <c r="A741" s="1" t="s">
        <v>426</v>
      </c>
      <c r="B741" s="2" t="s">
        <v>687</v>
      </c>
      <c r="C741" s="2" t="s">
        <v>687</v>
      </c>
      <c r="D741" s="1" t="s">
        <v>917</v>
      </c>
    </row>
    <row r="742" spans="1:4">
      <c r="A742" s="1" t="s">
        <v>427</v>
      </c>
      <c r="B742" s="2" t="s">
        <v>688</v>
      </c>
      <c r="C742" s="2" t="s">
        <v>688</v>
      </c>
      <c r="D742" s="1" t="s">
        <v>909</v>
      </c>
    </row>
    <row r="743" spans="1:4">
      <c r="A743" s="1" t="s">
        <v>424</v>
      </c>
      <c r="B743" s="2">
        <v>1</v>
      </c>
      <c r="C743" s="2">
        <v>1</v>
      </c>
      <c r="D743" s="1" t="s">
        <v>920</v>
      </c>
    </row>
    <row r="744" spans="1:4">
      <c r="A744" s="1" t="s">
        <v>428</v>
      </c>
      <c r="B744" s="2">
        <v>1</v>
      </c>
      <c r="C744" s="2">
        <v>1</v>
      </c>
      <c r="D744" s="1" t="s">
        <v>108</v>
      </c>
    </row>
    <row r="745" spans="1:4">
      <c r="A745" s="1" t="s">
        <v>410</v>
      </c>
      <c r="B745" s="2">
        <v>1</v>
      </c>
      <c r="C745" s="2">
        <v>1</v>
      </c>
      <c r="D745" s="1" t="s">
        <v>916</v>
      </c>
    </row>
    <row r="746" spans="1:4">
      <c r="A746" s="1" t="s">
        <v>429</v>
      </c>
      <c r="B746" s="2" t="s">
        <v>689</v>
      </c>
      <c r="C746" s="2" t="s">
        <v>689</v>
      </c>
      <c r="D746" s="1" t="s">
        <v>917</v>
      </c>
    </row>
    <row r="747" spans="1:4">
      <c r="A747" s="1" t="s">
        <v>427</v>
      </c>
      <c r="B747" s="2" t="s">
        <v>688</v>
      </c>
      <c r="C747" s="2" t="s">
        <v>688</v>
      </c>
      <c r="D747" s="1" t="s">
        <v>909</v>
      </c>
    </row>
    <row r="748" spans="1:4">
      <c r="A748" s="1" t="s">
        <v>424</v>
      </c>
      <c r="B748" s="2">
        <v>1</v>
      </c>
      <c r="C748" s="2">
        <v>1</v>
      </c>
      <c r="D748" s="1" t="s">
        <v>920</v>
      </c>
    </row>
    <row r="749" spans="1:4">
      <c r="A749" s="1" t="s">
        <v>430</v>
      </c>
      <c r="B749" s="2">
        <v>1</v>
      </c>
      <c r="C749" s="2">
        <v>1</v>
      </c>
      <c r="D749" s="1" t="s">
        <v>108</v>
      </c>
    </row>
    <row r="750" spans="1:4">
      <c r="A750" s="1" t="s">
        <v>431</v>
      </c>
      <c r="B750" s="2" t="s">
        <v>690</v>
      </c>
      <c r="C750" s="2" t="s">
        <v>690</v>
      </c>
      <c r="D750" s="1" t="s">
        <v>909</v>
      </c>
    </row>
    <row r="751" spans="1:4">
      <c r="A751" s="1" t="s">
        <v>424</v>
      </c>
      <c r="B751" s="2">
        <v>1</v>
      </c>
      <c r="C751" s="2">
        <v>1</v>
      </c>
      <c r="D751" s="1" t="s">
        <v>920</v>
      </c>
    </row>
    <row r="752" spans="1:4">
      <c r="A752" s="1" t="s">
        <v>432</v>
      </c>
      <c r="B752" s="2">
        <v>1</v>
      </c>
      <c r="C752" s="2">
        <v>1</v>
      </c>
      <c r="D752" s="1" t="s">
        <v>108</v>
      </c>
    </row>
    <row r="753" spans="1:4">
      <c r="A753" s="1" t="s">
        <v>433</v>
      </c>
      <c r="B753" s="2" t="s">
        <v>691</v>
      </c>
      <c r="C753" s="2" t="s">
        <v>691</v>
      </c>
      <c r="D753" s="1" t="s">
        <v>917</v>
      </c>
    </row>
    <row r="754" spans="1:4">
      <c r="A754" s="1" t="s">
        <v>410</v>
      </c>
      <c r="B754" s="2">
        <v>1</v>
      </c>
      <c r="C754" s="2">
        <v>1</v>
      </c>
      <c r="D754" s="1" t="s">
        <v>916</v>
      </c>
    </row>
    <row r="755" spans="1:4">
      <c r="A755" s="1" t="s">
        <v>434</v>
      </c>
      <c r="B755" s="2" t="s">
        <v>692</v>
      </c>
      <c r="C755" s="2" t="s">
        <v>692</v>
      </c>
      <c r="D755" s="1" t="s">
        <v>909</v>
      </c>
    </row>
    <row r="756" spans="1:4">
      <c r="A756" s="1" t="s">
        <v>424</v>
      </c>
      <c r="B756" s="2">
        <v>1</v>
      </c>
      <c r="C756" s="2">
        <v>1</v>
      </c>
      <c r="D756" s="1" t="s">
        <v>920</v>
      </c>
    </row>
    <row r="757" spans="1:4">
      <c r="A757" s="1" t="s">
        <v>435</v>
      </c>
      <c r="B757" s="2">
        <v>1</v>
      </c>
      <c r="C757" s="2">
        <v>1</v>
      </c>
      <c r="D757" s="1" t="s">
        <v>108</v>
      </c>
    </row>
    <row r="758" spans="1:4">
      <c r="A758" s="1" t="s">
        <v>410</v>
      </c>
      <c r="B758" s="2">
        <v>1</v>
      </c>
      <c r="C758" s="2">
        <v>1</v>
      </c>
      <c r="D758" s="1" t="s">
        <v>916</v>
      </c>
    </row>
    <row r="759" spans="1:4">
      <c r="A759" s="1" t="s">
        <v>436</v>
      </c>
      <c r="B759" s="2" t="s">
        <v>693</v>
      </c>
      <c r="C759" s="2" t="s">
        <v>693</v>
      </c>
      <c r="D759" s="1" t="s">
        <v>917</v>
      </c>
    </row>
    <row r="760" spans="1:4">
      <c r="A760" s="1" t="s">
        <v>427</v>
      </c>
      <c r="B760" s="2" t="s">
        <v>688</v>
      </c>
      <c r="C760" s="2" t="s">
        <v>688</v>
      </c>
      <c r="D760" s="1" t="s">
        <v>909</v>
      </c>
    </row>
    <row r="761" spans="1:4">
      <c r="A761" s="1" t="s">
        <v>424</v>
      </c>
      <c r="B761" s="2">
        <v>1</v>
      </c>
      <c r="C761" s="2">
        <v>1</v>
      </c>
      <c r="D761" s="1" t="s">
        <v>920</v>
      </c>
    </row>
    <row r="762" spans="1:4">
      <c r="A762" s="1" t="s">
        <v>437</v>
      </c>
      <c r="B762" s="2">
        <v>1</v>
      </c>
      <c r="C762" s="2">
        <v>1</v>
      </c>
      <c r="D762" s="1" t="s">
        <v>108</v>
      </c>
    </row>
    <row r="763" spans="1:4">
      <c r="A763" s="1" t="s">
        <v>438</v>
      </c>
      <c r="B763" s="2" t="s">
        <v>694</v>
      </c>
      <c r="C763" s="2" t="s">
        <v>694</v>
      </c>
      <c r="D763" s="1" t="s">
        <v>917</v>
      </c>
    </row>
    <row r="764" spans="1:4">
      <c r="A764" s="1" t="s">
        <v>410</v>
      </c>
      <c r="B764" s="2">
        <v>1</v>
      </c>
      <c r="C764" s="2">
        <v>1</v>
      </c>
      <c r="D764" s="1" t="s">
        <v>916</v>
      </c>
    </row>
    <row r="765" spans="1:4">
      <c r="A765" s="1" t="s">
        <v>439</v>
      </c>
      <c r="B765" s="2" t="s">
        <v>690</v>
      </c>
      <c r="C765" s="2" t="s">
        <v>690</v>
      </c>
      <c r="D765" s="1" t="s">
        <v>909</v>
      </c>
    </row>
    <row r="766" spans="1:4">
      <c r="A766" s="1" t="s">
        <v>424</v>
      </c>
      <c r="B766" s="2">
        <v>1</v>
      </c>
      <c r="C766" s="2">
        <v>1</v>
      </c>
      <c r="D766" s="1" t="s">
        <v>920</v>
      </c>
    </row>
    <row r="767" spans="1:4">
      <c r="A767" s="1" t="s">
        <v>440</v>
      </c>
      <c r="B767" s="2">
        <v>1</v>
      </c>
      <c r="C767" s="2">
        <v>1</v>
      </c>
      <c r="D767" s="1" t="s">
        <v>108</v>
      </c>
    </row>
    <row r="768" spans="1:4">
      <c r="A768" s="1" t="s">
        <v>410</v>
      </c>
      <c r="B768" s="2">
        <v>1</v>
      </c>
      <c r="C768" s="2">
        <v>1</v>
      </c>
      <c r="D768" s="1" t="s">
        <v>916</v>
      </c>
    </row>
    <row r="769" spans="1:4">
      <c r="A769" s="1" t="s">
        <v>441</v>
      </c>
      <c r="B769" s="2" t="s">
        <v>687</v>
      </c>
      <c r="C769" s="2" t="s">
        <v>687</v>
      </c>
      <c r="D769" s="1" t="s">
        <v>917</v>
      </c>
    </row>
    <row r="770" spans="1:4">
      <c r="A770" s="1" t="s">
        <v>418</v>
      </c>
      <c r="B770" s="2" t="s">
        <v>682</v>
      </c>
      <c r="C770" s="2" t="s">
        <v>682</v>
      </c>
      <c r="D770" s="1" t="s">
        <v>909</v>
      </c>
    </row>
    <row r="771" spans="1:4">
      <c r="A771" s="1" t="s">
        <v>408</v>
      </c>
      <c r="B771" s="2">
        <v>1</v>
      </c>
      <c r="C771" s="2">
        <v>1</v>
      </c>
      <c r="D771" s="1" t="s">
        <v>915</v>
      </c>
    </row>
    <row r="772" spans="1:4">
      <c r="A772" s="1" t="s">
        <v>442</v>
      </c>
      <c r="B772" s="2">
        <v>1</v>
      </c>
      <c r="C772" s="2">
        <v>1</v>
      </c>
      <c r="D772" s="1" t="s">
        <v>108</v>
      </c>
    </row>
    <row r="773" spans="1:4">
      <c r="A773" s="1" t="s">
        <v>443</v>
      </c>
      <c r="B773" s="2">
        <v>1</v>
      </c>
      <c r="C773" s="2">
        <v>1</v>
      </c>
      <c r="D773" s="1" t="s">
        <v>921</v>
      </c>
    </row>
    <row r="774" spans="1:4">
      <c r="A774" s="1" t="s">
        <v>444</v>
      </c>
      <c r="B774" s="2" t="s">
        <v>566</v>
      </c>
      <c r="C774" s="2" t="s">
        <v>566</v>
      </c>
      <c r="D774" s="1" t="s">
        <v>922</v>
      </c>
    </row>
    <row r="775" spans="1:4">
      <c r="A775" s="1" t="s">
        <v>445</v>
      </c>
      <c r="B775" s="2" t="s">
        <v>695</v>
      </c>
      <c r="C775" s="2" t="s">
        <v>695</v>
      </c>
      <c r="D775" s="1" t="s">
        <v>923</v>
      </c>
    </row>
    <row r="776" spans="1:4">
      <c r="A776" s="1" t="s">
        <v>446</v>
      </c>
      <c r="B776" s="2">
        <v>1</v>
      </c>
      <c r="C776" s="2">
        <v>1</v>
      </c>
      <c r="D776" s="1" t="s">
        <v>924</v>
      </c>
    </row>
    <row r="777" spans="1:4">
      <c r="A777" s="1" t="s">
        <v>447</v>
      </c>
      <c r="B777" s="2">
        <v>1</v>
      </c>
      <c r="C777" s="2">
        <v>1</v>
      </c>
      <c r="D777" s="1" t="s">
        <v>108</v>
      </c>
    </row>
    <row r="778" spans="1:4">
      <c r="A778" s="1" t="s">
        <v>448</v>
      </c>
      <c r="B778" s="2" t="s">
        <v>696</v>
      </c>
      <c r="C778" s="2" t="s">
        <v>696</v>
      </c>
      <c r="D778" s="1" t="s">
        <v>923</v>
      </c>
    </row>
    <row r="779" spans="1:4">
      <c r="A779" s="1" t="s">
        <v>449</v>
      </c>
      <c r="B779" s="2">
        <v>1</v>
      </c>
      <c r="C779" s="2">
        <v>1</v>
      </c>
      <c r="D779" s="1" t="s">
        <v>925</v>
      </c>
    </row>
    <row r="780" spans="1:4">
      <c r="A780" s="1" t="s">
        <v>450</v>
      </c>
      <c r="B780" s="2" t="s">
        <v>697</v>
      </c>
      <c r="C780" s="2" t="s">
        <v>697</v>
      </c>
      <c r="D780" s="1" t="s">
        <v>923</v>
      </c>
    </row>
    <row r="781" spans="1:4">
      <c r="A781" s="1" t="s">
        <v>446</v>
      </c>
      <c r="B781" s="2">
        <v>1</v>
      </c>
      <c r="C781" s="2">
        <v>1</v>
      </c>
      <c r="D781" s="1" t="s">
        <v>924</v>
      </c>
    </row>
    <row r="782" spans="1:4">
      <c r="A782" s="1" t="s">
        <v>451</v>
      </c>
      <c r="B782" s="2">
        <v>1</v>
      </c>
      <c r="C782" s="2">
        <v>1</v>
      </c>
      <c r="D782" s="1" t="s">
        <v>108</v>
      </c>
    </row>
    <row r="783" spans="1:4">
      <c r="A783" s="1" t="s">
        <v>397</v>
      </c>
      <c r="B783" s="2" t="s">
        <v>696</v>
      </c>
      <c r="C783" s="2" t="s">
        <v>696</v>
      </c>
      <c r="D783" s="1" t="s">
        <v>909</v>
      </c>
    </row>
    <row r="784" spans="1:4">
      <c r="A784" s="1" t="s">
        <v>405</v>
      </c>
      <c r="B784" s="2">
        <v>1</v>
      </c>
      <c r="C784" s="2">
        <v>1</v>
      </c>
      <c r="D784" s="1" t="s">
        <v>913</v>
      </c>
    </row>
    <row r="785" spans="1:4">
      <c r="A785" s="1" t="s">
        <v>401</v>
      </c>
      <c r="B785" s="2" t="s">
        <v>698</v>
      </c>
      <c r="C785" s="2" t="s">
        <v>698</v>
      </c>
      <c r="D785" s="1" t="s">
        <v>909</v>
      </c>
    </row>
    <row r="786" spans="1:4">
      <c r="A786" s="1" t="s">
        <v>408</v>
      </c>
      <c r="B786" s="2">
        <v>1</v>
      </c>
      <c r="C786" s="2">
        <v>1</v>
      </c>
      <c r="D786" s="1" t="s">
        <v>915</v>
      </c>
    </row>
    <row r="787" spans="1:4">
      <c r="A787" s="1" t="s">
        <v>452</v>
      </c>
      <c r="B787" s="2">
        <v>1</v>
      </c>
      <c r="C787" s="2">
        <v>1</v>
      </c>
      <c r="D787" s="1" t="s">
        <v>108</v>
      </c>
    </row>
    <row r="788" spans="1:4">
      <c r="A788" s="1" t="s">
        <v>453</v>
      </c>
      <c r="B788" s="2" t="s">
        <v>629</v>
      </c>
      <c r="C788" s="2" t="s">
        <v>629</v>
      </c>
      <c r="D788" s="1" t="s">
        <v>909</v>
      </c>
    </row>
    <row r="789" spans="1:4">
      <c r="A789" s="1" t="s">
        <v>414</v>
      </c>
      <c r="B789" s="2" t="s">
        <v>680</v>
      </c>
      <c r="C789" s="2" t="s">
        <v>680</v>
      </c>
      <c r="D789" s="1" t="s">
        <v>918</v>
      </c>
    </row>
    <row r="790" spans="1:4">
      <c r="A790" s="1" t="s">
        <v>415</v>
      </c>
      <c r="B790" s="2">
        <v>1</v>
      </c>
      <c r="C790" s="2">
        <v>1</v>
      </c>
      <c r="D790" s="1" t="s">
        <v>919</v>
      </c>
    </row>
    <row r="791" spans="1:4">
      <c r="A791" s="1" t="s">
        <v>408</v>
      </c>
      <c r="B791" s="2">
        <v>1</v>
      </c>
      <c r="C791" s="2">
        <v>1</v>
      </c>
      <c r="D791" s="1" t="s">
        <v>915</v>
      </c>
    </row>
    <row r="792" spans="1:4">
      <c r="A792" s="1" t="s">
        <v>454</v>
      </c>
      <c r="B792" s="2">
        <v>1</v>
      </c>
      <c r="C792" s="2">
        <v>1</v>
      </c>
      <c r="D792" s="1" t="s">
        <v>108</v>
      </c>
    </row>
    <row r="793" spans="1:4">
      <c r="A793" s="1" t="s">
        <v>455</v>
      </c>
      <c r="B793" s="2" t="s">
        <v>699</v>
      </c>
      <c r="C793" s="2" t="s">
        <v>699</v>
      </c>
      <c r="D793" s="1" t="s">
        <v>917</v>
      </c>
    </row>
    <row r="794" spans="1:4">
      <c r="A794" s="1" t="s">
        <v>410</v>
      </c>
      <c r="B794" s="2">
        <v>1</v>
      </c>
      <c r="C794" s="2">
        <v>1</v>
      </c>
      <c r="D794" s="1" t="s">
        <v>916</v>
      </c>
    </row>
    <row r="795" spans="1:4">
      <c r="A795" s="1" t="s">
        <v>456</v>
      </c>
      <c r="B795" s="2" t="s">
        <v>688</v>
      </c>
      <c r="C795" s="2" t="s">
        <v>688</v>
      </c>
      <c r="D795" s="1" t="s">
        <v>909</v>
      </c>
    </row>
    <row r="796" spans="1:4">
      <c r="A796" s="1" t="s">
        <v>424</v>
      </c>
      <c r="B796" s="2">
        <v>1</v>
      </c>
      <c r="C796" s="2">
        <v>1</v>
      </c>
      <c r="D796" s="1" t="s">
        <v>920</v>
      </c>
    </row>
    <row r="797" spans="1:4">
      <c r="A797" s="1" t="s">
        <v>457</v>
      </c>
      <c r="B797" s="2">
        <v>1</v>
      </c>
      <c r="C797" s="2">
        <v>3</v>
      </c>
      <c r="D797" s="1" t="s">
        <v>108</v>
      </c>
    </row>
    <row r="798" spans="1:4">
      <c r="A798" s="1" t="s">
        <v>391</v>
      </c>
      <c r="B798" s="2">
        <v>1</v>
      </c>
      <c r="C798" s="2">
        <v>1</v>
      </c>
      <c r="D798" s="1" t="s">
        <v>912</v>
      </c>
    </row>
    <row r="799" spans="1:4">
      <c r="A799" s="1" t="s">
        <v>458</v>
      </c>
      <c r="B799" s="2">
        <v>1</v>
      </c>
      <c r="C799" s="2">
        <v>1</v>
      </c>
      <c r="D799" s="1" t="s">
        <v>926</v>
      </c>
    </row>
    <row r="800" spans="1:4">
      <c r="A800" s="1" t="s">
        <v>459</v>
      </c>
      <c r="B800" s="2" t="s">
        <v>700</v>
      </c>
      <c r="C800" s="2" t="s">
        <v>700</v>
      </c>
      <c r="D800" s="1" t="s">
        <v>911</v>
      </c>
    </row>
    <row r="801" spans="1:4">
      <c r="A801" s="1" t="s">
        <v>460</v>
      </c>
      <c r="B801" s="2" t="s">
        <v>701</v>
      </c>
      <c r="C801" s="2" t="s">
        <v>701</v>
      </c>
      <c r="D801" s="1" t="s">
        <v>911</v>
      </c>
    </row>
    <row r="802" spans="1:4">
      <c r="A802" s="1" t="s">
        <v>461</v>
      </c>
      <c r="B802" s="2">
        <v>1</v>
      </c>
      <c r="C802" s="2">
        <v>1</v>
      </c>
      <c r="D802" s="1" t="s">
        <v>108</v>
      </c>
    </row>
    <row r="803" spans="1:4">
      <c r="A803" s="1" t="s">
        <v>405</v>
      </c>
      <c r="B803" s="2">
        <v>1</v>
      </c>
      <c r="C803" s="2">
        <v>1</v>
      </c>
      <c r="D803" s="1" t="s">
        <v>913</v>
      </c>
    </row>
    <row r="804" spans="1:4">
      <c r="A804" s="1" t="s">
        <v>462</v>
      </c>
      <c r="B804" s="2" t="s">
        <v>702</v>
      </c>
      <c r="C804" s="2" t="s">
        <v>702</v>
      </c>
      <c r="D804" s="1" t="s">
        <v>909</v>
      </c>
    </row>
    <row r="805" spans="1:4">
      <c r="A805" s="1" t="s">
        <v>463</v>
      </c>
      <c r="B805" s="2" t="s">
        <v>682</v>
      </c>
      <c r="C805" s="2" t="s">
        <v>682</v>
      </c>
      <c r="D805" s="1" t="s">
        <v>909</v>
      </c>
    </row>
    <row r="806" spans="1:4">
      <c r="A806" s="1" t="s">
        <v>408</v>
      </c>
      <c r="B806" s="2">
        <v>1</v>
      </c>
      <c r="C806" s="2">
        <v>1</v>
      </c>
      <c r="D806" s="1" t="s">
        <v>915</v>
      </c>
    </row>
    <row r="807" spans="1:4">
      <c r="A807" s="1" t="s">
        <v>464</v>
      </c>
      <c r="B807" s="2">
        <v>1</v>
      </c>
      <c r="C807" s="2">
        <v>1</v>
      </c>
      <c r="D807" s="1" t="s">
        <v>108</v>
      </c>
    </row>
    <row r="808" spans="1:4">
      <c r="A808" s="1" t="s">
        <v>465</v>
      </c>
      <c r="B808" s="2">
        <v>1</v>
      </c>
      <c r="C808" s="2">
        <v>1</v>
      </c>
      <c r="D808" s="1" t="s">
        <v>108</v>
      </c>
    </row>
    <row r="809" spans="1:4">
      <c r="A809" s="1" t="s">
        <v>466</v>
      </c>
      <c r="B809" s="2">
        <v>1</v>
      </c>
      <c r="C809" s="227">
        <v>1</v>
      </c>
      <c r="D809" s="228" t="s">
        <v>927</v>
      </c>
    </row>
    <row r="810" spans="1:4">
      <c r="A810" s="1" t="s">
        <v>467</v>
      </c>
      <c r="B810" s="2">
        <v>1</v>
      </c>
      <c r="C810" s="2">
        <v>1</v>
      </c>
      <c r="D810" s="1" t="s">
        <v>928</v>
      </c>
    </row>
    <row r="811" spans="1:4">
      <c r="A811" s="1" t="s">
        <v>468</v>
      </c>
      <c r="B811" s="2" t="s">
        <v>672</v>
      </c>
      <c r="C811" s="2" t="s">
        <v>672</v>
      </c>
      <c r="D811" s="1" t="s">
        <v>929</v>
      </c>
    </row>
    <row r="812" spans="1:4">
      <c r="A812" s="1" t="s">
        <v>469</v>
      </c>
      <c r="B812" s="2" t="s">
        <v>703</v>
      </c>
      <c r="C812" s="2" t="s">
        <v>703</v>
      </c>
      <c r="D812" s="1" t="s">
        <v>929</v>
      </c>
    </row>
    <row r="813" spans="1:4">
      <c r="A813" s="1" t="s">
        <v>470</v>
      </c>
      <c r="B813" s="2">
        <v>1</v>
      </c>
      <c r="C813" s="2">
        <v>1</v>
      </c>
      <c r="D813" s="1" t="s">
        <v>108</v>
      </c>
    </row>
    <row r="814" spans="1:4">
      <c r="A814" s="1" t="s">
        <v>467</v>
      </c>
      <c r="B814" s="2">
        <v>1</v>
      </c>
      <c r="C814" s="2">
        <v>1</v>
      </c>
      <c r="D814" s="1" t="s">
        <v>928</v>
      </c>
    </row>
    <row r="815" spans="1:4">
      <c r="A815" s="1" t="s">
        <v>471</v>
      </c>
      <c r="B815" s="2" t="s">
        <v>704</v>
      </c>
      <c r="C815" s="2" t="s">
        <v>704</v>
      </c>
      <c r="D815" s="1" t="s">
        <v>929</v>
      </c>
    </row>
    <row r="816" spans="1:4">
      <c r="A816" s="1" t="s">
        <v>472</v>
      </c>
      <c r="B816" s="2" t="s">
        <v>705</v>
      </c>
      <c r="C816" s="2" t="s">
        <v>705</v>
      </c>
      <c r="D816" s="1" t="s">
        <v>929</v>
      </c>
    </row>
    <row r="817" spans="1:4">
      <c r="A817" s="1" t="s">
        <v>473</v>
      </c>
      <c r="B817" s="2">
        <v>1</v>
      </c>
      <c r="C817" s="227">
        <v>1</v>
      </c>
      <c r="D817" s="228" t="s">
        <v>930</v>
      </c>
    </row>
    <row r="818" spans="1:4">
      <c r="A818" s="1" t="s">
        <v>474</v>
      </c>
      <c r="B818" s="2">
        <v>1</v>
      </c>
      <c r="C818" s="2">
        <v>1</v>
      </c>
      <c r="D818" s="1" t="s">
        <v>108</v>
      </c>
    </row>
    <row r="819" spans="1:4">
      <c r="A819" s="1" t="s">
        <v>475</v>
      </c>
      <c r="B819" s="2">
        <v>1</v>
      </c>
      <c r="C819" s="2">
        <v>1</v>
      </c>
      <c r="D819" s="1" t="s">
        <v>931</v>
      </c>
    </row>
    <row r="820" spans="1:4">
      <c r="A820" s="1" t="s">
        <v>476</v>
      </c>
      <c r="B820" s="2" t="s">
        <v>686</v>
      </c>
      <c r="C820" s="2" t="s">
        <v>686</v>
      </c>
      <c r="D820" s="1" t="s">
        <v>929</v>
      </c>
    </row>
    <row r="821" spans="1:4">
      <c r="A821" s="1" t="s">
        <v>477</v>
      </c>
      <c r="B821" s="2" t="s">
        <v>703</v>
      </c>
      <c r="C821" s="2" t="s">
        <v>703</v>
      </c>
      <c r="D821" s="1" t="s">
        <v>929</v>
      </c>
    </row>
    <row r="822" spans="1:4">
      <c r="A822" s="1" t="s">
        <v>466</v>
      </c>
      <c r="B822" s="2">
        <v>1</v>
      </c>
      <c r="C822" s="227">
        <v>1</v>
      </c>
      <c r="D822" s="228" t="s">
        <v>927</v>
      </c>
    </row>
    <row r="823" spans="1:4">
      <c r="A823" s="1" t="s">
        <v>478</v>
      </c>
      <c r="B823" s="2">
        <v>1</v>
      </c>
      <c r="C823" s="2">
        <v>1</v>
      </c>
      <c r="D823" s="1" t="s">
        <v>108</v>
      </c>
    </row>
    <row r="824" spans="1:4">
      <c r="A824" s="1" t="s">
        <v>479</v>
      </c>
      <c r="B824" s="2">
        <v>1</v>
      </c>
      <c r="C824" s="2">
        <v>1</v>
      </c>
      <c r="D824" s="1" t="s">
        <v>913</v>
      </c>
    </row>
    <row r="825" spans="1:4">
      <c r="A825" s="1" t="s">
        <v>418</v>
      </c>
      <c r="B825" s="2" t="s">
        <v>706</v>
      </c>
      <c r="C825" s="2" t="s">
        <v>706</v>
      </c>
      <c r="D825" s="1" t="s">
        <v>909</v>
      </c>
    </row>
    <row r="826" spans="1:4">
      <c r="A826" s="1" t="s">
        <v>417</v>
      </c>
      <c r="B826" s="2" t="s">
        <v>707</v>
      </c>
      <c r="C826" s="2" t="s">
        <v>707</v>
      </c>
      <c r="D826" s="1" t="s">
        <v>909</v>
      </c>
    </row>
    <row r="827" spans="1:4">
      <c r="A827" s="1" t="s">
        <v>480</v>
      </c>
      <c r="B827" s="2">
        <v>1</v>
      </c>
      <c r="C827" s="227">
        <v>1</v>
      </c>
      <c r="D827" s="228" t="s">
        <v>932</v>
      </c>
    </row>
    <row r="828" spans="1:4">
      <c r="A828" s="1" t="s">
        <v>481</v>
      </c>
      <c r="B828" s="2">
        <v>1</v>
      </c>
      <c r="C828" s="2">
        <v>1</v>
      </c>
      <c r="D828" s="1" t="s">
        <v>108</v>
      </c>
    </row>
    <row r="829" spans="1:4">
      <c r="A829" s="1" t="s">
        <v>480</v>
      </c>
      <c r="B829" s="2">
        <v>1</v>
      </c>
      <c r="C829" s="227">
        <v>1</v>
      </c>
      <c r="D829" s="228" t="s">
        <v>932</v>
      </c>
    </row>
    <row r="830" spans="1:4">
      <c r="A830" s="1" t="s">
        <v>479</v>
      </c>
      <c r="B830" s="2">
        <v>1</v>
      </c>
      <c r="C830" s="2">
        <v>1</v>
      </c>
      <c r="D830" s="1" t="s">
        <v>913</v>
      </c>
    </row>
    <row r="831" spans="1:4">
      <c r="A831" s="1" t="s">
        <v>387</v>
      </c>
      <c r="B831" s="2" t="s">
        <v>708</v>
      </c>
      <c r="C831" s="2" t="s">
        <v>708</v>
      </c>
      <c r="D831" s="1" t="s">
        <v>909</v>
      </c>
    </row>
    <row r="832" spans="1:4">
      <c r="A832" s="1" t="s">
        <v>397</v>
      </c>
      <c r="B832" s="2" t="s">
        <v>683</v>
      </c>
      <c r="C832" s="2" t="s">
        <v>683</v>
      </c>
      <c r="D832" s="1" t="s">
        <v>909</v>
      </c>
    </row>
    <row r="833" spans="1:4">
      <c r="A833" s="1" t="s">
        <v>482</v>
      </c>
      <c r="B833" s="2">
        <v>1</v>
      </c>
      <c r="C833" s="2">
        <v>1</v>
      </c>
      <c r="D833" s="1" t="s">
        <v>108</v>
      </c>
    </row>
    <row r="834" spans="1:4">
      <c r="A834" s="1" t="s">
        <v>422</v>
      </c>
      <c r="B834" s="2" t="s">
        <v>685</v>
      </c>
      <c r="C834" s="2" t="s">
        <v>685</v>
      </c>
      <c r="D834" s="1" t="s">
        <v>909</v>
      </c>
    </row>
    <row r="835" spans="1:4">
      <c r="A835" s="1" t="s">
        <v>483</v>
      </c>
      <c r="B835" s="2">
        <v>1</v>
      </c>
      <c r="C835" s="2">
        <v>1</v>
      </c>
      <c r="D835" s="1" t="s">
        <v>933</v>
      </c>
    </row>
    <row r="836" spans="1:4">
      <c r="A836" s="1" t="s">
        <v>429</v>
      </c>
      <c r="B836" s="2" t="s">
        <v>709</v>
      </c>
      <c r="C836" s="2" t="s">
        <v>709</v>
      </c>
      <c r="D836" s="1" t="s">
        <v>917</v>
      </c>
    </row>
    <row r="837" spans="1:4">
      <c r="A837" s="1" t="s">
        <v>480</v>
      </c>
      <c r="B837" s="2">
        <v>1</v>
      </c>
      <c r="C837" s="227">
        <v>1</v>
      </c>
      <c r="D837" s="228" t="s">
        <v>932</v>
      </c>
    </row>
    <row r="838" spans="1:4">
      <c r="A838" s="1" t="s">
        <v>484</v>
      </c>
      <c r="B838" s="2">
        <v>1</v>
      </c>
      <c r="C838" s="2">
        <v>1</v>
      </c>
      <c r="D838" s="1" t="s">
        <v>108</v>
      </c>
    </row>
    <row r="839" spans="1:4">
      <c r="A839" s="1" t="s">
        <v>466</v>
      </c>
      <c r="B839" s="2">
        <v>1</v>
      </c>
      <c r="C839" s="227">
        <v>1</v>
      </c>
      <c r="D839" s="228" t="s">
        <v>927</v>
      </c>
    </row>
    <row r="840" spans="1:4">
      <c r="A840" s="1" t="s">
        <v>467</v>
      </c>
      <c r="B840" s="2">
        <v>1</v>
      </c>
      <c r="C840" s="2">
        <v>1</v>
      </c>
      <c r="D840" s="1" t="s">
        <v>928</v>
      </c>
    </row>
    <row r="841" spans="1:4">
      <c r="A841" s="1" t="s">
        <v>477</v>
      </c>
      <c r="B841" s="2" t="s">
        <v>703</v>
      </c>
      <c r="C841" s="2" t="s">
        <v>703</v>
      </c>
      <c r="D841" s="1" t="s">
        <v>929</v>
      </c>
    </row>
    <row r="842" spans="1:4">
      <c r="A842" s="1" t="s">
        <v>485</v>
      </c>
      <c r="B842" s="2" t="s">
        <v>626</v>
      </c>
      <c r="C842" s="2" t="s">
        <v>626</v>
      </c>
      <c r="D842" s="1" t="s">
        <v>929</v>
      </c>
    </row>
    <row r="843" spans="1:4">
      <c r="A843" s="1" t="s">
        <v>486</v>
      </c>
      <c r="B843" s="2">
        <v>1</v>
      </c>
      <c r="C843" s="2">
        <v>1</v>
      </c>
      <c r="D843" s="1" t="s">
        <v>108</v>
      </c>
    </row>
    <row r="844" spans="1:4">
      <c r="A844" s="1" t="s">
        <v>480</v>
      </c>
      <c r="B844" s="2">
        <v>1</v>
      </c>
      <c r="C844" s="227">
        <v>1</v>
      </c>
      <c r="D844" s="228" t="s">
        <v>932</v>
      </c>
    </row>
    <row r="845" spans="1:4">
      <c r="A845" s="1" t="s">
        <v>487</v>
      </c>
      <c r="B845" s="2" t="s">
        <v>705</v>
      </c>
      <c r="C845" s="2" t="s">
        <v>705</v>
      </c>
      <c r="D845" s="1" t="s">
        <v>909</v>
      </c>
    </row>
    <row r="846" spans="1:4">
      <c r="A846" s="1" t="s">
        <v>406</v>
      </c>
      <c r="B846" s="2" t="s">
        <v>673</v>
      </c>
      <c r="C846" s="2" t="s">
        <v>673</v>
      </c>
      <c r="D846" s="1" t="s">
        <v>909</v>
      </c>
    </row>
    <row r="847" spans="1:4">
      <c r="A847" s="1" t="s">
        <v>462</v>
      </c>
      <c r="B847" s="2" t="s">
        <v>682</v>
      </c>
      <c r="C847" s="2" t="s">
        <v>682</v>
      </c>
      <c r="D847" s="1" t="s">
        <v>909</v>
      </c>
    </row>
    <row r="848" spans="1:4">
      <c r="A848" s="1" t="s">
        <v>488</v>
      </c>
      <c r="B848" s="2">
        <v>1</v>
      </c>
      <c r="C848" s="2">
        <v>1</v>
      </c>
      <c r="D848" s="1" t="s">
        <v>108</v>
      </c>
    </row>
    <row r="849" spans="1:4">
      <c r="A849" s="1" t="s">
        <v>471</v>
      </c>
      <c r="B849" s="2" t="s">
        <v>704</v>
      </c>
      <c r="C849" s="2" t="s">
        <v>704</v>
      </c>
      <c r="D849" s="1" t="s">
        <v>929</v>
      </c>
    </row>
    <row r="850" spans="1:4">
      <c r="A850" s="1" t="s">
        <v>489</v>
      </c>
      <c r="B850" s="2" t="s">
        <v>710</v>
      </c>
      <c r="C850" s="2" t="s">
        <v>710</v>
      </c>
      <c r="D850" s="1" t="s">
        <v>929</v>
      </c>
    </row>
    <row r="851" spans="1:4">
      <c r="A851" s="1" t="s">
        <v>467</v>
      </c>
      <c r="B851" s="2">
        <v>1</v>
      </c>
      <c r="C851" s="2">
        <v>1</v>
      </c>
      <c r="D851" s="1" t="s">
        <v>928</v>
      </c>
    </row>
    <row r="852" spans="1:4">
      <c r="A852" s="1" t="s">
        <v>490</v>
      </c>
      <c r="B852" s="2">
        <v>1</v>
      </c>
      <c r="C852" s="227">
        <v>1</v>
      </c>
      <c r="D852" s="228" t="s">
        <v>934</v>
      </c>
    </row>
    <row r="853" spans="1:4">
      <c r="A853" s="1" t="s">
        <v>491</v>
      </c>
      <c r="B853" s="2">
        <v>1</v>
      </c>
      <c r="C853" s="2">
        <v>1</v>
      </c>
      <c r="D853" s="1" t="s">
        <v>108</v>
      </c>
    </row>
    <row r="854" spans="1:4">
      <c r="A854" s="1" t="s">
        <v>444</v>
      </c>
      <c r="B854" s="2" t="s">
        <v>711</v>
      </c>
      <c r="C854" s="2" t="s">
        <v>711</v>
      </c>
      <c r="D854" s="1" t="s">
        <v>922</v>
      </c>
    </row>
    <row r="855" spans="1:4">
      <c r="A855" s="1" t="s">
        <v>492</v>
      </c>
      <c r="B855" s="2">
        <v>1</v>
      </c>
      <c r="C855" s="227">
        <v>1</v>
      </c>
      <c r="D855" s="228" t="s">
        <v>935</v>
      </c>
    </row>
    <row r="856" spans="1:4">
      <c r="A856" s="1" t="s">
        <v>450</v>
      </c>
      <c r="B856" s="2" t="s">
        <v>712</v>
      </c>
      <c r="C856" s="2" t="s">
        <v>712</v>
      </c>
      <c r="D856" s="1" t="s">
        <v>923</v>
      </c>
    </row>
    <row r="857" spans="1:4">
      <c r="A857" s="1" t="s">
        <v>467</v>
      </c>
      <c r="B857" s="2">
        <v>1</v>
      </c>
      <c r="C857" s="2">
        <v>1</v>
      </c>
      <c r="D857" s="1" t="s">
        <v>928</v>
      </c>
    </row>
    <row r="858" spans="1:4">
      <c r="A858" s="1" t="s">
        <v>493</v>
      </c>
      <c r="B858" s="2">
        <v>1</v>
      </c>
      <c r="C858" s="2">
        <v>1</v>
      </c>
      <c r="D858" s="1" t="s">
        <v>108</v>
      </c>
    </row>
    <row r="859" spans="1:4">
      <c r="A859" s="1" t="s">
        <v>494</v>
      </c>
      <c r="B859" s="2">
        <v>1</v>
      </c>
      <c r="C859" s="2">
        <v>1</v>
      </c>
      <c r="D859" s="1" t="s">
        <v>108</v>
      </c>
    </row>
    <row r="860" spans="1:4">
      <c r="A860" s="1" t="s">
        <v>495</v>
      </c>
      <c r="B860" s="2">
        <v>1</v>
      </c>
      <c r="C860" s="2">
        <v>1</v>
      </c>
      <c r="D860" s="1" t="s">
        <v>936</v>
      </c>
    </row>
    <row r="861" spans="1:4">
      <c r="A861" s="1" t="s">
        <v>496</v>
      </c>
      <c r="B861" s="2">
        <v>1</v>
      </c>
      <c r="C861" s="2">
        <v>1</v>
      </c>
      <c r="D861" s="1" t="s">
        <v>936</v>
      </c>
    </row>
    <row r="862" spans="1:4">
      <c r="A862" s="1" t="s">
        <v>497</v>
      </c>
      <c r="B862" s="2">
        <v>1</v>
      </c>
      <c r="C862" s="2">
        <v>2</v>
      </c>
      <c r="D862" s="1" t="s">
        <v>936</v>
      </c>
    </row>
    <row r="863" spans="1:4">
      <c r="A863" s="1" t="s">
        <v>498</v>
      </c>
      <c r="B863" s="2">
        <v>1</v>
      </c>
      <c r="C863" s="2">
        <v>1</v>
      </c>
      <c r="D863" s="1" t="s">
        <v>936</v>
      </c>
    </row>
    <row r="864" spans="1:4">
      <c r="A864" s="1" t="s">
        <v>499</v>
      </c>
      <c r="B864" s="2">
        <v>1</v>
      </c>
      <c r="C864" s="2">
        <v>1</v>
      </c>
      <c r="D864" s="1" t="s">
        <v>936</v>
      </c>
    </row>
    <row r="865" spans="1:4">
      <c r="A865" s="1" t="s">
        <v>500</v>
      </c>
      <c r="B865" s="2">
        <v>1</v>
      </c>
      <c r="C865" s="2">
        <v>1</v>
      </c>
      <c r="D865" s="1" t="s">
        <v>936</v>
      </c>
    </row>
    <row r="866" spans="1:4">
      <c r="A866" s="1" t="s">
        <v>501</v>
      </c>
      <c r="B866" s="2">
        <v>1</v>
      </c>
      <c r="C866" s="2">
        <v>12</v>
      </c>
      <c r="D866" s="1" t="s">
        <v>937</v>
      </c>
    </row>
    <row r="867" spans="1:4">
      <c r="A867" s="1" t="s">
        <v>502</v>
      </c>
      <c r="B867" s="2">
        <v>1</v>
      </c>
      <c r="C867" s="2">
        <v>1</v>
      </c>
      <c r="D867" s="1" t="s">
        <v>936</v>
      </c>
    </row>
    <row r="868" spans="1:4">
      <c r="A868" s="1" t="s">
        <v>503</v>
      </c>
      <c r="B868" s="2">
        <v>1</v>
      </c>
      <c r="C868" s="2">
        <v>1</v>
      </c>
      <c r="D868" s="1" t="s">
        <v>936</v>
      </c>
    </row>
    <row r="869" spans="1:4">
      <c r="A869" s="1" t="s">
        <v>504</v>
      </c>
      <c r="B869" s="2">
        <v>1</v>
      </c>
      <c r="C869" s="2">
        <v>12</v>
      </c>
      <c r="D869" s="1" t="s">
        <v>938</v>
      </c>
    </row>
    <row r="870" spans="1:4">
      <c r="A870" s="1" t="s">
        <v>505</v>
      </c>
      <c r="B870" s="2">
        <v>1</v>
      </c>
      <c r="C870" s="2">
        <v>1</v>
      </c>
      <c r="D870" s="1" t="s">
        <v>108</v>
      </c>
    </row>
    <row r="871" spans="1:4">
      <c r="A871" s="1" t="s">
        <v>506</v>
      </c>
      <c r="B871" s="2">
        <v>1</v>
      </c>
      <c r="C871" s="2">
        <v>1</v>
      </c>
      <c r="D871" s="1" t="s">
        <v>939</v>
      </c>
    </row>
    <row r="872" spans="1:4">
      <c r="A872" s="1" t="s">
        <v>507</v>
      </c>
      <c r="B872" s="2">
        <v>1</v>
      </c>
      <c r="C872" s="2">
        <v>1</v>
      </c>
      <c r="D872" s="1" t="s">
        <v>940</v>
      </c>
    </row>
    <row r="873" spans="1:4">
      <c r="A873" s="1" t="s">
        <v>508</v>
      </c>
      <c r="B873" s="2">
        <v>1</v>
      </c>
      <c r="C873" s="2">
        <v>1</v>
      </c>
      <c r="D873" s="1" t="s">
        <v>941</v>
      </c>
    </row>
    <row r="874" spans="1:4">
      <c r="A874" s="1" t="s">
        <v>509</v>
      </c>
      <c r="B874" s="2">
        <v>1</v>
      </c>
      <c r="C874" s="2">
        <v>1</v>
      </c>
      <c r="D874" s="1" t="s">
        <v>942</v>
      </c>
    </row>
    <row r="875" spans="1:4">
      <c r="A875" s="1" t="s">
        <v>510</v>
      </c>
      <c r="B875" s="2">
        <v>1</v>
      </c>
      <c r="C875" s="2">
        <v>1</v>
      </c>
      <c r="D875" s="1" t="s">
        <v>108</v>
      </c>
    </row>
    <row r="876" spans="1:4">
      <c r="A876" s="1" t="s">
        <v>511</v>
      </c>
      <c r="B876" s="2">
        <v>1</v>
      </c>
      <c r="C876" s="2">
        <v>1</v>
      </c>
      <c r="D876" s="1" t="s">
        <v>943</v>
      </c>
    </row>
    <row r="877" spans="1:4">
      <c r="A877" s="1" t="s">
        <v>512</v>
      </c>
      <c r="B877" s="2">
        <v>1</v>
      </c>
      <c r="C877" s="2">
        <v>1</v>
      </c>
      <c r="D877" s="1" t="s">
        <v>943</v>
      </c>
    </row>
    <row r="878" spans="1:4">
      <c r="A878" s="1" t="s">
        <v>513</v>
      </c>
      <c r="B878" s="2">
        <v>1</v>
      </c>
      <c r="C878" s="2">
        <v>1</v>
      </c>
      <c r="D878" s="1" t="s">
        <v>941</v>
      </c>
    </row>
    <row r="879" spans="1:4">
      <c r="A879" s="1" t="s">
        <v>514</v>
      </c>
      <c r="B879" s="2">
        <v>1</v>
      </c>
      <c r="C879" s="2">
        <v>1</v>
      </c>
      <c r="D879" s="1" t="s">
        <v>108</v>
      </c>
    </row>
    <row r="880" spans="1:4">
      <c r="A880" s="1" t="s">
        <v>515</v>
      </c>
      <c r="B880" s="2">
        <v>1</v>
      </c>
      <c r="C880" s="2">
        <v>1</v>
      </c>
      <c r="D880" s="1" t="s">
        <v>936</v>
      </c>
    </row>
    <row r="881" spans="1:4">
      <c r="A881" s="1" t="s">
        <v>516</v>
      </c>
      <c r="B881" s="2">
        <v>1</v>
      </c>
      <c r="C881" s="2">
        <v>1</v>
      </c>
      <c r="D881" s="1" t="s">
        <v>936</v>
      </c>
    </row>
    <row r="882" spans="1:4">
      <c r="A882" s="1" t="s">
        <v>517</v>
      </c>
      <c r="B882" s="2">
        <v>1</v>
      </c>
      <c r="C882" s="2">
        <v>2</v>
      </c>
      <c r="D882" s="1" t="s">
        <v>936</v>
      </c>
    </row>
    <row r="883" spans="1:4">
      <c r="A883" s="1" t="s">
        <v>518</v>
      </c>
      <c r="B883" s="2">
        <v>1</v>
      </c>
      <c r="C883" s="2">
        <v>1</v>
      </c>
      <c r="D883" s="1" t="s">
        <v>936</v>
      </c>
    </row>
    <row r="884" spans="1:4">
      <c r="A884" s="1" t="s">
        <v>519</v>
      </c>
      <c r="B884" s="2">
        <v>1</v>
      </c>
      <c r="C884" s="2">
        <v>1</v>
      </c>
      <c r="D884" s="1" t="s">
        <v>936</v>
      </c>
    </row>
    <row r="885" spans="1:4">
      <c r="A885" s="1" t="s">
        <v>520</v>
      </c>
      <c r="B885" s="2">
        <v>1</v>
      </c>
      <c r="C885" s="2">
        <v>1</v>
      </c>
      <c r="D885" s="1" t="s">
        <v>936</v>
      </c>
    </row>
    <row r="886" spans="1:4">
      <c r="A886" s="1" t="s">
        <v>501</v>
      </c>
      <c r="B886" s="2">
        <v>1</v>
      </c>
      <c r="C886" s="2">
        <v>8</v>
      </c>
      <c r="D886" s="1" t="s">
        <v>937</v>
      </c>
    </row>
    <row r="887" spans="1:4">
      <c r="A887" s="1" t="s">
        <v>521</v>
      </c>
      <c r="B887" s="2">
        <v>1</v>
      </c>
      <c r="C887" s="2">
        <v>8</v>
      </c>
      <c r="D887" s="1" t="s">
        <v>944</v>
      </c>
    </row>
    <row r="888" spans="1:4">
      <c r="A888" s="1" t="s">
        <v>522</v>
      </c>
      <c r="B888" s="2">
        <v>1</v>
      </c>
      <c r="C888" s="2">
        <v>1</v>
      </c>
      <c r="D888" s="1" t="s">
        <v>942</v>
      </c>
    </row>
    <row r="889" spans="1:4">
      <c r="A889" s="1" t="s">
        <v>523</v>
      </c>
      <c r="B889" s="2">
        <v>1</v>
      </c>
      <c r="C889" s="2">
        <v>1</v>
      </c>
      <c r="D889" s="1" t="s">
        <v>108</v>
      </c>
    </row>
    <row r="890" spans="1:4">
      <c r="A890" s="1" t="s">
        <v>524</v>
      </c>
      <c r="B890" s="2">
        <v>1</v>
      </c>
      <c r="C890" s="2">
        <v>1</v>
      </c>
      <c r="D890" s="1" t="s">
        <v>943</v>
      </c>
    </row>
    <row r="891" spans="1:4">
      <c r="A891" s="1" t="s">
        <v>525</v>
      </c>
      <c r="B891" s="2">
        <v>1</v>
      </c>
      <c r="C891" s="2">
        <v>1</v>
      </c>
      <c r="D891" s="1" t="s">
        <v>943</v>
      </c>
    </row>
    <row r="892" spans="1:4">
      <c r="A892" s="1" t="s">
        <v>526</v>
      </c>
      <c r="B892" s="2">
        <v>1</v>
      </c>
      <c r="C892" s="2">
        <v>1</v>
      </c>
      <c r="D892" s="1" t="s">
        <v>941</v>
      </c>
    </row>
    <row r="893" spans="1:4">
      <c r="A893" s="1" t="s">
        <v>527</v>
      </c>
      <c r="B893" s="2">
        <v>1</v>
      </c>
      <c r="C893" s="2">
        <v>1</v>
      </c>
      <c r="D893" s="1" t="s">
        <v>108</v>
      </c>
    </row>
    <row r="894" spans="1:4">
      <c r="A894" s="1" t="s">
        <v>528</v>
      </c>
      <c r="B894" s="2">
        <v>1</v>
      </c>
      <c r="C894" s="2">
        <v>1</v>
      </c>
      <c r="D894" s="1" t="s">
        <v>936</v>
      </c>
    </row>
    <row r="895" spans="1:4">
      <c r="A895" s="1" t="s">
        <v>529</v>
      </c>
      <c r="B895" s="2">
        <v>1</v>
      </c>
      <c r="C895" s="2">
        <v>1</v>
      </c>
      <c r="D895" s="1" t="s">
        <v>936</v>
      </c>
    </row>
    <row r="896" spans="1:4">
      <c r="A896" s="1" t="s">
        <v>530</v>
      </c>
      <c r="B896" s="2">
        <v>1</v>
      </c>
      <c r="C896" s="2">
        <v>2</v>
      </c>
      <c r="D896" s="1" t="s">
        <v>936</v>
      </c>
    </row>
    <row r="897" spans="1:4">
      <c r="A897" s="1" t="s">
        <v>531</v>
      </c>
      <c r="B897" s="2">
        <v>1</v>
      </c>
      <c r="C897" s="2">
        <v>1</v>
      </c>
      <c r="D897" s="1" t="s">
        <v>936</v>
      </c>
    </row>
    <row r="898" spans="1:4">
      <c r="A898" s="1" t="s">
        <v>532</v>
      </c>
      <c r="B898" s="2">
        <v>1</v>
      </c>
      <c r="C898" s="2">
        <v>1</v>
      </c>
      <c r="D898" s="1" t="s">
        <v>936</v>
      </c>
    </row>
    <row r="899" spans="1:4">
      <c r="A899" s="1" t="s">
        <v>533</v>
      </c>
      <c r="B899" s="2">
        <v>1</v>
      </c>
      <c r="C899" s="2">
        <v>1</v>
      </c>
      <c r="D899" s="1" t="s">
        <v>936</v>
      </c>
    </row>
    <row r="900" spans="1:4">
      <c r="A900" s="1" t="s">
        <v>501</v>
      </c>
      <c r="B900" s="2">
        <v>1</v>
      </c>
      <c r="C900" s="2">
        <v>8</v>
      </c>
      <c r="D900" s="1" t="s">
        <v>937</v>
      </c>
    </row>
    <row r="901" spans="1:4">
      <c r="A901" s="1" t="s">
        <v>521</v>
      </c>
      <c r="B901" s="2">
        <v>1</v>
      </c>
      <c r="C901" s="2">
        <v>8</v>
      </c>
      <c r="D901" s="1" t="s">
        <v>944</v>
      </c>
    </row>
    <row r="902" spans="1:4">
      <c r="A902" s="1" t="s">
        <v>534</v>
      </c>
      <c r="B902" s="2">
        <v>1</v>
      </c>
      <c r="C902" s="2">
        <v>1</v>
      </c>
      <c r="D902" s="1" t="s">
        <v>945</v>
      </c>
    </row>
    <row r="903" spans="1:4">
      <c r="A903" s="1" t="s">
        <v>535</v>
      </c>
      <c r="B903" s="2">
        <v>1</v>
      </c>
      <c r="C903" s="2">
        <v>1</v>
      </c>
      <c r="D903" s="1" t="s">
        <v>946</v>
      </c>
    </row>
    <row r="904" spans="1:4">
      <c r="A904" s="1" t="s">
        <v>536</v>
      </c>
      <c r="B904" s="2">
        <v>1</v>
      </c>
      <c r="C904" s="2">
        <v>1</v>
      </c>
      <c r="D904" s="1" t="s">
        <v>947</v>
      </c>
    </row>
    <row r="905" spans="1:4">
      <c r="A905" s="37" t="s">
        <v>1046</v>
      </c>
      <c r="C905" s="229"/>
      <c r="D905" s="230"/>
    </row>
  </sheetData>
  <autoFilter ref="A1:D9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"/>
  <sheetViews>
    <sheetView zoomScale="102" zoomScaleNormal="102" workbookViewId="0">
      <selection activeCell="C32" sqref="C32"/>
    </sheetView>
  </sheetViews>
  <sheetFormatPr defaultRowHeight="15"/>
  <cols>
    <col min="1" max="1" width="12.85546875" customWidth="1"/>
    <col min="2" max="2" width="40.140625" bestFit="1" customWidth="1"/>
    <col min="3" max="3" width="19.5703125" customWidth="1"/>
    <col min="4" max="4" width="15" bestFit="1" customWidth="1"/>
    <col min="5" max="5" width="17.42578125" customWidth="1"/>
    <col min="6" max="6" width="41.140625" customWidth="1"/>
    <col min="7" max="7" width="26.85546875" customWidth="1"/>
    <col min="8" max="8" width="40.140625" bestFit="1" customWidth="1"/>
    <col min="9" max="9" width="11.85546875" bestFit="1" customWidth="1"/>
  </cols>
  <sheetData>
    <row r="1" spans="1:9" ht="15.75" thickBot="1">
      <c r="A1" s="313" t="s">
        <v>950</v>
      </c>
      <c r="B1" s="314"/>
      <c r="C1" s="315"/>
      <c r="D1" s="316" t="s">
        <v>951</v>
      </c>
      <c r="E1" s="314"/>
      <c r="F1" s="314"/>
      <c r="G1" s="315"/>
    </row>
    <row r="2" spans="1:9" ht="15.75" thickBot="1">
      <c r="A2" s="4" t="s">
        <v>955</v>
      </c>
      <c r="B2" s="5" t="s">
        <v>948</v>
      </c>
      <c r="C2" s="6" t="s">
        <v>949</v>
      </c>
      <c r="D2" s="21" t="s">
        <v>952</v>
      </c>
      <c r="E2" s="7" t="s">
        <v>955</v>
      </c>
      <c r="F2" s="5" t="s">
        <v>953</v>
      </c>
      <c r="G2" s="6" t="s">
        <v>954</v>
      </c>
      <c r="H2" s="29" t="s">
        <v>965</v>
      </c>
      <c r="I2" s="29"/>
    </row>
    <row r="3" spans="1:9" hidden="1">
      <c r="A3" s="8">
        <v>2</v>
      </c>
      <c r="B3" s="1" t="s">
        <v>789</v>
      </c>
      <c r="C3" s="95" t="s">
        <v>983</v>
      </c>
      <c r="D3" s="22">
        <v>4</v>
      </c>
      <c r="E3" s="11">
        <f>A3*D3</f>
        <v>8</v>
      </c>
      <c r="F3" s="69" t="s">
        <v>956</v>
      </c>
      <c r="G3" s="14" t="s">
        <v>982</v>
      </c>
    </row>
    <row r="4" spans="1:9" hidden="1">
      <c r="A4" s="8">
        <v>2</v>
      </c>
      <c r="B4" s="1" t="s">
        <v>797</v>
      </c>
      <c r="C4" s="95" t="s">
        <v>984</v>
      </c>
      <c r="D4" s="23">
        <v>4</v>
      </c>
      <c r="E4" s="12">
        <f t="shared" ref="E4:E23" si="0">A4*D4</f>
        <v>8</v>
      </c>
      <c r="F4" s="19" t="s">
        <v>958</v>
      </c>
      <c r="G4" s="15" t="s">
        <v>985</v>
      </c>
    </row>
    <row r="5" spans="1:9" ht="15.75" hidden="1" thickBot="1">
      <c r="A5" s="8">
        <v>4</v>
      </c>
      <c r="B5" s="1" t="s">
        <v>800</v>
      </c>
      <c r="C5" s="95" t="s">
        <v>988</v>
      </c>
      <c r="D5" s="23">
        <v>16</v>
      </c>
      <c r="E5" s="93">
        <v>32</v>
      </c>
      <c r="F5" s="219" t="s">
        <v>1021</v>
      </c>
      <c r="G5" s="94" t="s">
        <v>1022</v>
      </c>
      <c r="H5" s="83" t="s">
        <v>966</v>
      </c>
      <c r="I5" s="220"/>
    </row>
    <row r="6" spans="1:9" hidden="1">
      <c r="A6" s="8">
        <v>2</v>
      </c>
      <c r="B6" s="1" t="s">
        <v>785</v>
      </c>
      <c r="C6" s="95" t="s">
        <v>987</v>
      </c>
      <c r="D6" s="23">
        <v>16</v>
      </c>
      <c r="E6" s="12">
        <f t="shared" si="0"/>
        <v>32</v>
      </c>
      <c r="F6" s="19" t="s">
        <v>962</v>
      </c>
      <c r="G6" s="15" t="s">
        <v>986</v>
      </c>
      <c r="I6" s="61"/>
    </row>
    <row r="7" spans="1:9" hidden="1">
      <c r="A7" s="8">
        <v>3</v>
      </c>
      <c r="B7" s="1" t="s">
        <v>797</v>
      </c>
      <c r="C7" s="95" t="s">
        <v>984</v>
      </c>
      <c r="D7" s="23">
        <v>4</v>
      </c>
      <c r="E7" s="12">
        <f t="shared" si="0"/>
        <v>12</v>
      </c>
      <c r="F7" s="17" t="s">
        <v>958</v>
      </c>
      <c r="G7" s="15" t="s">
        <v>985</v>
      </c>
    </row>
    <row r="8" spans="1:9" hidden="1">
      <c r="A8" s="8">
        <v>2</v>
      </c>
      <c r="B8" s="1" t="s">
        <v>778</v>
      </c>
      <c r="C8" s="95" t="s">
        <v>997</v>
      </c>
      <c r="D8" s="23">
        <v>12</v>
      </c>
      <c r="E8" s="12">
        <f t="shared" si="0"/>
        <v>24</v>
      </c>
      <c r="F8" s="19" t="s">
        <v>961</v>
      </c>
      <c r="G8" s="15" t="s">
        <v>998</v>
      </c>
    </row>
    <row r="9" spans="1:9" hidden="1">
      <c r="A9" s="8">
        <v>1</v>
      </c>
      <c r="B9" s="1" t="s">
        <v>789</v>
      </c>
      <c r="C9" s="95" t="s">
        <v>983</v>
      </c>
      <c r="D9" s="23">
        <v>4</v>
      </c>
      <c r="E9" s="12">
        <f t="shared" si="0"/>
        <v>4</v>
      </c>
      <c r="F9" s="17" t="s">
        <v>956</v>
      </c>
      <c r="G9" s="15" t="s">
        <v>982</v>
      </c>
    </row>
    <row r="10" spans="1:9" hidden="1">
      <c r="A10" s="8">
        <v>1</v>
      </c>
      <c r="B10" s="1" t="s">
        <v>797</v>
      </c>
      <c r="C10" s="95" t="s">
        <v>984</v>
      </c>
      <c r="D10" s="23">
        <v>4</v>
      </c>
      <c r="E10" s="12">
        <f t="shared" si="0"/>
        <v>4</v>
      </c>
      <c r="F10" s="17" t="s">
        <v>958</v>
      </c>
      <c r="G10" s="15" t="s">
        <v>985</v>
      </c>
    </row>
    <row r="11" spans="1:9">
      <c r="A11" s="8">
        <v>1</v>
      </c>
      <c r="B11" s="1" t="s">
        <v>811</v>
      </c>
      <c r="C11" s="95" t="s">
        <v>996</v>
      </c>
      <c r="D11" s="23">
        <v>12</v>
      </c>
      <c r="E11" s="12">
        <f t="shared" si="0"/>
        <v>12</v>
      </c>
      <c r="F11" s="19" t="s">
        <v>960</v>
      </c>
      <c r="G11" s="15" t="s">
        <v>995</v>
      </c>
    </row>
    <row r="12" spans="1:9" hidden="1">
      <c r="A12" s="8">
        <v>2</v>
      </c>
      <c r="B12" s="1" t="s">
        <v>814</v>
      </c>
      <c r="C12" s="95" t="s">
        <v>992</v>
      </c>
      <c r="D12" s="23">
        <v>8</v>
      </c>
      <c r="E12" s="12">
        <f t="shared" si="0"/>
        <v>16</v>
      </c>
      <c r="F12" s="19" t="s">
        <v>959</v>
      </c>
      <c r="G12" s="15" t="s">
        <v>991</v>
      </c>
    </row>
    <row r="13" spans="1:9" hidden="1">
      <c r="A13" s="8">
        <v>2</v>
      </c>
      <c r="B13" s="1" t="s">
        <v>814</v>
      </c>
      <c r="C13" s="95" t="s">
        <v>992</v>
      </c>
      <c r="D13" s="23">
        <v>8</v>
      </c>
      <c r="E13" s="12">
        <f t="shared" si="0"/>
        <v>16</v>
      </c>
      <c r="F13" s="19" t="s">
        <v>959</v>
      </c>
      <c r="G13" s="15" t="s">
        <v>991</v>
      </c>
    </row>
    <row r="14" spans="1:9" hidden="1">
      <c r="A14" s="8">
        <v>2</v>
      </c>
      <c r="B14" s="1" t="s">
        <v>875</v>
      </c>
      <c r="C14" s="95" t="s">
        <v>993</v>
      </c>
      <c r="D14" s="23">
        <v>4</v>
      </c>
      <c r="E14" s="12">
        <f t="shared" si="0"/>
        <v>8</v>
      </c>
      <c r="F14" s="17" t="s">
        <v>957</v>
      </c>
      <c r="G14" s="15" t="s">
        <v>994</v>
      </c>
    </row>
    <row r="15" spans="1:9" hidden="1">
      <c r="A15" s="8">
        <v>2</v>
      </c>
      <c r="B15" s="1" t="s">
        <v>877</v>
      </c>
      <c r="C15" s="95" t="s">
        <v>989</v>
      </c>
      <c r="D15" s="23">
        <v>4</v>
      </c>
      <c r="E15" s="12">
        <f t="shared" si="0"/>
        <v>8</v>
      </c>
      <c r="F15" s="17" t="s">
        <v>957</v>
      </c>
      <c r="G15" s="15" t="s">
        <v>990</v>
      </c>
    </row>
    <row r="16" spans="1:9" hidden="1">
      <c r="A16" s="8">
        <v>2</v>
      </c>
      <c r="B16" s="1" t="s">
        <v>875</v>
      </c>
      <c r="C16" s="95" t="s">
        <v>993</v>
      </c>
      <c r="D16" s="23">
        <v>4</v>
      </c>
      <c r="E16" s="12">
        <f t="shared" si="0"/>
        <v>8</v>
      </c>
      <c r="F16" s="17" t="s">
        <v>957</v>
      </c>
      <c r="G16" s="15" t="s">
        <v>994</v>
      </c>
    </row>
    <row r="17" spans="1:7" hidden="1">
      <c r="A17" s="8">
        <v>2</v>
      </c>
      <c r="B17" s="1" t="s">
        <v>877</v>
      </c>
      <c r="C17" s="95" t="s">
        <v>989</v>
      </c>
      <c r="D17" s="23">
        <v>4</v>
      </c>
      <c r="E17" s="12">
        <f t="shared" si="0"/>
        <v>8</v>
      </c>
      <c r="F17" s="17" t="s">
        <v>957</v>
      </c>
      <c r="G17" s="15" t="s">
        <v>990</v>
      </c>
    </row>
    <row r="18" spans="1:7" hidden="1">
      <c r="A18" s="8">
        <v>2</v>
      </c>
      <c r="B18" s="1" t="s">
        <v>875</v>
      </c>
      <c r="C18" s="95" t="s">
        <v>993</v>
      </c>
      <c r="D18" s="23">
        <v>4</v>
      </c>
      <c r="E18" s="12">
        <f t="shared" si="0"/>
        <v>8</v>
      </c>
      <c r="F18" s="17" t="s">
        <v>957</v>
      </c>
      <c r="G18" s="15" t="s">
        <v>994</v>
      </c>
    </row>
    <row r="19" spans="1:7" hidden="1">
      <c r="A19" s="8">
        <v>3</v>
      </c>
      <c r="B19" s="1" t="s">
        <v>877</v>
      </c>
      <c r="C19" s="95" t="s">
        <v>989</v>
      </c>
      <c r="D19" s="23">
        <v>4</v>
      </c>
      <c r="E19" s="12">
        <f t="shared" si="0"/>
        <v>12</v>
      </c>
      <c r="F19" s="17" t="s">
        <v>957</v>
      </c>
      <c r="G19" s="15" t="s">
        <v>990</v>
      </c>
    </row>
    <row r="20" spans="1:7" hidden="1">
      <c r="A20" s="8">
        <v>3</v>
      </c>
      <c r="B20" s="1" t="s">
        <v>877</v>
      </c>
      <c r="C20" s="95" t="s">
        <v>989</v>
      </c>
      <c r="D20" s="23">
        <v>4</v>
      </c>
      <c r="E20" s="12">
        <f t="shared" si="0"/>
        <v>12</v>
      </c>
      <c r="F20" s="17" t="s">
        <v>957</v>
      </c>
      <c r="G20" s="15" t="s">
        <v>990</v>
      </c>
    </row>
    <row r="21" spans="1:7" hidden="1">
      <c r="A21" s="8">
        <v>2</v>
      </c>
      <c r="B21" s="1" t="s">
        <v>875</v>
      </c>
      <c r="C21" s="95" t="s">
        <v>993</v>
      </c>
      <c r="D21" s="23">
        <v>4</v>
      </c>
      <c r="E21" s="12">
        <f t="shared" si="0"/>
        <v>8</v>
      </c>
      <c r="F21" s="17" t="s">
        <v>957</v>
      </c>
      <c r="G21" s="15" t="s">
        <v>994</v>
      </c>
    </row>
    <row r="22" spans="1:7" hidden="1">
      <c r="A22" s="8">
        <v>1</v>
      </c>
      <c r="B22" s="1" t="s">
        <v>877</v>
      </c>
      <c r="C22" s="95" t="s">
        <v>989</v>
      </c>
      <c r="D22" s="23">
        <v>4</v>
      </c>
      <c r="E22" s="12">
        <f t="shared" si="0"/>
        <v>4</v>
      </c>
      <c r="F22" s="19" t="s">
        <v>957</v>
      </c>
      <c r="G22" s="15" t="s">
        <v>990</v>
      </c>
    </row>
    <row r="23" spans="1:7" ht="15.75" hidden="1" thickBot="1">
      <c r="A23" s="9">
        <v>5</v>
      </c>
      <c r="B23" s="10" t="s">
        <v>877</v>
      </c>
      <c r="C23" s="96" t="s">
        <v>989</v>
      </c>
      <c r="D23" s="24">
        <v>4</v>
      </c>
      <c r="E23" s="13">
        <f t="shared" si="0"/>
        <v>20</v>
      </c>
      <c r="F23" s="20" t="s">
        <v>957</v>
      </c>
      <c r="G23" s="16" t="s">
        <v>990</v>
      </c>
    </row>
    <row r="24" spans="1:7" ht="15.75" thickBot="1"/>
    <row r="25" spans="1:7" ht="15.75" thickBot="1">
      <c r="A25" s="81" t="s">
        <v>968</v>
      </c>
      <c r="B25" s="80">
        <f>SUM(A3:A23)</f>
        <v>46</v>
      </c>
    </row>
    <row r="26" spans="1:7" ht="15.75" thickBot="1"/>
    <row r="27" spans="1:7" ht="15.75" thickBot="1">
      <c r="A27" s="317" t="s">
        <v>972</v>
      </c>
      <c r="B27" s="318"/>
      <c r="C27" s="319"/>
      <c r="E27" s="320" t="s">
        <v>973</v>
      </c>
      <c r="F27" s="318"/>
      <c r="G27" s="319"/>
    </row>
    <row r="28" spans="1:7" ht="15.75" thickBot="1">
      <c r="A28" s="70" t="s">
        <v>955</v>
      </c>
      <c r="B28" s="71" t="s">
        <v>948</v>
      </c>
      <c r="C28" s="72" t="s">
        <v>949</v>
      </c>
      <c r="E28" s="70" t="s">
        <v>955</v>
      </c>
      <c r="F28" s="71" t="s">
        <v>953</v>
      </c>
      <c r="G28" s="72" t="s">
        <v>954</v>
      </c>
    </row>
    <row r="29" spans="1:7">
      <c r="A29" s="27">
        <v>6</v>
      </c>
      <c r="B29" s="28" t="s">
        <v>797</v>
      </c>
      <c r="C29" s="97" t="s">
        <v>984</v>
      </c>
      <c r="E29" s="33">
        <v>24</v>
      </c>
      <c r="F29" s="98" t="s">
        <v>958</v>
      </c>
      <c r="G29" s="14" t="s">
        <v>985</v>
      </c>
    </row>
    <row r="30" spans="1:7">
      <c r="A30" s="8">
        <v>8</v>
      </c>
      <c r="B30" s="1" t="s">
        <v>875</v>
      </c>
      <c r="C30" s="95" t="s">
        <v>993</v>
      </c>
      <c r="E30" s="34">
        <v>64</v>
      </c>
      <c r="F30" s="17" t="s">
        <v>957</v>
      </c>
      <c r="G30" s="15" t="s">
        <v>990</v>
      </c>
    </row>
    <row r="31" spans="1:7">
      <c r="A31" s="8">
        <v>16</v>
      </c>
      <c r="B31" s="1" t="s">
        <v>877</v>
      </c>
      <c r="C31" s="95" t="s">
        <v>989</v>
      </c>
      <c r="E31" s="34">
        <v>32</v>
      </c>
      <c r="F31" s="17" t="s">
        <v>957</v>
      </c>
      <c r="G31" s="15" t="s">
        <v>994</v>
      </c>
    </row>
    <row r="32" spans="1:7">
      <c r="A32" s="8">
        <v>3</v>
      </c>
      <c r="B32" s="1" t="s">
        <v>789</v>
      </c>
      <c r="C32" s="95" t="s">
        <v>983</v>
      </c>
      <c r="E32" s="34">
        <v>32</v>
      </c>
      <c r="F32" s="19" t="s">
        <v>959</v>
      </c>
      <c r="G32" s="15" t="s">
        <v>991</v>
      </c>
    </row>
    <row r="33" spans="1:7">
      <c r="A33" s="8">
        <v>4</v>
      </c>
      <c r="B33" s="1" t="s">
        <v>814</v>
      </c>
      <c r="C33" s="95" t="s">
        <v>992</v>
      </c>
      <c r="E33" s="34">
        <v>12</v>
      </c>
      <c r="F33" s="17" t="s">
        <v>956</v>
      </c>
      <c r="G33" s="15" t="s">
        <v>982</v>
      </c>
    </row>
    <row r="34" spans="1:7">
      <c r="A34" s="8">
        <v>1</v>
      </c>
      <c r="B34" s="1" t="s">
        <v>811</v>
      </c>
      <c r="C34" s="95" t="s">
        <v>996</v>
      </c>
      <c r="E34" s="34">
        <v>12</v>
      </c>
      <c r="F34" s="19" t="s">
        <v>960</v>
      </c>
      <c r="G34" s="15" t="s">
        <v>995</v>
      </c>
    </row>
    <row r="35" spans="1:7">
      <c r="A35" s="8">
        <v>2</v>
      </c>
      <c r="B35" s="1" t="s">
        <v>778</v>
      </c>
      <c r="C35" s="95" t="s">
        <v>997</v>
      </c>
      <c r="E35" s="34">
        <v>24</v>
      </c>
      <c r="F35" s="19" t="s">
        <v>961</v>
      </c>
      <c r="G35" s="15" t="s">
        <v>998</v>
      </c>
    </row>
    <row r="36" spans="1:7" ht="15.75" thickBot="1">
      <c r="A36" s="8">
        <v>2</v>
      </c>
      <c r="B36" s="1" t="s">
        <v>785</v>
      </c>
      <c r="C36" s="95" t="s">
        <v>987</v>
      </c>
      <c r="E36" s="35">
        <v>32</v>
      </c>
      <c r="F36" s="20" t="s">
        <v>962</v>
      </c>
      <c r="G36" s="16" t="s">
        <v>986</v>
      </c>
    </row>
    <row r="37" spans="1:7" ht="15.75" thickBot="1">
      <c r="A37" s="9">
        <v>4</v>
      </c>
      <c r="B37" s="10" t="s">
        <v>800</v>
      </c>
      <c r="C37" s="96" t="s">
        <v>988</v>
      </c>
      <c r="E37" s="93">
        <v>32</v>
      </c>
      <c r="F37" s="219" t="s">
        <v>1021</v>
      </c>
      <c r="G37" s="94" t="s">
        <v>1022</v>
      </c>
    </row>
    <row r="39" spans="1:7" ht="15.75" thickBot="1">
      <c r="A39" t="s">
        <v>1029</v>
      </c>
      <c r="C39" t="s">
        <v>1031</v>
      </c>
    </row>
    <row r="40" spans="1:7">
      <c r="A40" s="27">
        <v>6</v>
      </c>
      <c r="B40" s="28" t="s">
        <v>797</v>
      </c>
      <c r="C40" s="65">
        <v>5</v>
      </c>
    </row>
    <row r="41" spans="1:7">
      <c r="A41" s="8">
        <v>8</v>
      </c>
      <c r="B41" s="1" t="s">
        <v>875</v>
      </c>
      <c r="C41" s="65">
        <v>2</v>
      </c>
    </row>
    <row r="42" spans="1:7" ht="15.75" thickBot="1">
      <c r="A42" s="8">
        <v>16</v>
      </c>
      <c r="B42" s="1" t="s">
        <v>877</v>
      </c>
      <c r="C42" s="65">
        <v>6</v>
      </c>
    </row>
    <row r="43" spans="1:7">
      <c r="A43" s="8">
        <v>3</v>
      </c>
      <c r="B43" s="1" t="s">
        <v>789</v>
      </c>
      <c r="C43" s="231">
        <v>11</v>
      </c>
      <c r="D43" s="220" t="s">
        <v>1035</v>
      </c>
      <c r="E43" s="289">
        <v>44</v>
      </c>
      <c r="F43" s="69" t="s">
        <v>956</v>
      </c>
      <c r="G43" s="14" t="s">
        <v>982</v>
      </c>
    </row>
    <row r="44" spans="1:7">
      <c r="A44" s="8">
        <v>4</v>
      </c>
      <c r="B44" s="1" t="s">
        <v>814</v>
      </c>
      <c r="C44" s="242">
        <v>3</v>
      </c>
    </row>
    <row r="45" spans="1:7">
      <c r="A45" s="8">
        <v>1</v>
      </c>
      <c r="B45" s="1" t="s">
        <v>811</v>
      </c>
      <c r="C45" s="231">
        <v>3</v>
      </c>
      <c r="D45" s="220" t="s">
        <v>1036</v>
      </c>
      <c r="E45" s="289">
        <v>24</v>
      </c>
      <c r="F45" s="19" t="s">
        <v>960</v>
      </c>
      <c r="G45" s="15" t="s">
        <v>995</v>
      </c>
    </row>
    <row r="46" spans="1:7">
      <c r="A46" s="8">
        <v>2</v>
      </c>
      <c r="B46" s="1" t="s">
        <v>778</v>
      </c>
      <c r="C46">
        <v>2</v>
      </c>
    </row>
    <row r="47" spans="1:7">
      <c r="A47" s="8">
        <v>2</v>
      </c>
      <c r="B47" s="1" t="s">
        <v>785</v>
      </c>
      <c r="C47">
        <v>2</v>
      </c>
    </row>
    <row r="48" spans="1:7" ht="15.75" thickBot="1">
      <c r="A48" s="9">
        <v>4</v>
      </c>
      <c r="B48" s="10" t="s">
        <v>800</v>
      </c>
      <c r="C48">
        <v>4</v>
      </c>
    </row>
    <row r="49" spans="1:7">
      <c r="A49" s="220" t="s">
        <v>1038</v>
      </c>
      <c r="B49" s="1" t="s">
        <v>1030</v>
      </c>
      <c r="C49" s="231">
        <v>2</v>
      </c>
      <c r="D49" s="220" t="s">
        <v>1036</v>
      </c>
      <c r="E49" s="289">
        <v>16</v>
      </c>
      <c r="F49" s="220" t="s">
        <v>1040</v>
      </c>
      <c r="G49" s="290" t="s">
        <v>1039</v>
      </c>
    </row>
  </sheetData>
  <autoFilter ref="A2:G23">
    <filterColumn colId="1">
      <filters>
        <filter val="6''NB ANSI #300 SPIRAL WOUND GASKET"/>
      </filters>
    </filterColumn>
  </autoFilter>
  <mergeCells count="4">
    <mergeCell ref="A1:C1"/>
    <mergeCell ref="D1:G1"/>
    <mergeCell ref="A27:C27"/>
    <mergeCell ref="E27:G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8" workbookViewId="0">
      <selection activeCell="B21" sqref="B21"/>
    </sheetView>
  </sheetViews>
  <sheetFormatPr defaultRowHeight="15"/>
  <cols>
    <col min="1" max="1" width="12.85546875" customWidth="1"/>
    <col min="2" max="2" width="40.140625" bestFit="1" customWidth="1"/>
    <col min="3" max="3" width="19.5703125" customWidth="1"/>
    <col min="4" max="4" width="15" bestFit="1" customWidth="1"/>
    <col min="5" max="5" width="17.42578125" customWidth="1"/>
    <col min="6" max="6" width="41.140625" customWidth="1"/>
    <col min="7" max="7" width="26.85546875" customWidth="1"/>
    <col min="8" max="8" width="40.140625" bestFit="1" customWidth="1"/>
    <col min="9" max="9" width="11.85546875" bestFit="1" customWidth="1"/>
  </cols>
  <sheetData>
    <row r="1" spans="1:9" ht="15.75" thickBot="1">
      <c r="A1" s="313" t="s">
        <v>950</v>
      </c>
      <c r="B1" s="314"/>
      <c r="C1" s="315"/>
      <c r="D1" s="316" t="s">
        <v>951</v>
      </c>
      <c r="E1" s="314"/>
      <c r="F1" s="314"/>
      <c r="G1" s="315"/>
    </row>
    <row r="2" spans="1:9" ht="15.75" thickBot="1">
      <c r="A2" s="4" t="s">
        <v>955</v>
      </c>
      <c r="B2" s="5" t="s">
        <v>948</v>
      </c>
      <c r="C2" s="6" t="s">
        <v>949</v>
      </c>
      <c r="D2" s="21" t="s">
        <v>952</v>
      </c>
      <c r="E2" s="7" t="s">
        <v>955</v>
      </c>
      <c r="F2" s="5" t="s">
        <v>953</v>
      </c>
      <c r="G2" s="6" t="s">
        <v>954</v>
      </c>
      <c r="H2" s="29" t="s">
        <v>965</v>
      </c>
      <c r="I2" s="29"/>
    </row>
    <row r="3" spans="1:9" ht="15.75" thickBot="1">
      <c r="A3" s="27">
        <v>2</v>
      </c>
      <c r="B3" s="28" t="s">
        <v>778</v>
      </c>
      <c r="C3" s="97" t="s">
        <v>997</v>
      </c>
      <c r="D3" s="22">
        <v>12</v>
      </c>
      <c r="E3" s="66">
        <f>D3*A3</f>
        <v>24</v>
      </c>
      <c r="F3" s="18" t="s">
        <v>961</v>
      </c>
      <c r="G3" s="14" t="s">
        <v>998</v>
      </c>
      <c r="H3" s="64"/>
      <c r="I3" s="65"/>
    </row>
    <row r="4" spans="1:9">
      <c r="A4" s="8">
        <v>1</v>
      </c>
      <c r="B4" s="1" t="s">
        <v>785</v>
      </c>
      <c r="C4" s="95" t="s">
        <v>987</v>
      </c>
      <c r="D4" s="23">
        <v>16</v>
      </c>
      <c r="E4" s="84">
        <f>D4*A4</f>
        <v>16</v>
      </c>
      <c r="F4" s="221" t="s">
        <v>1025</v>
      </c>
      <c r="G4" s="85" t="s">
        <v>1026</v>
      </c>
      <c r="H4" s="86" t="s">
        <v>967</v>
      </c>
      <c r="I4" s="65"/>
    </row>
    <row r="5" spans="1:9" ht="15.75" thickBot="1">
      <c r="A5" s="8">
        <v>1</v>
      </c>
      <c r="B5" s="1" t="s">
        <v>778</v>
      </c>
      <c r="C5" s="95" t="s">
        <v>997</v>
      </c>
      <c r="D5" s="23">
        <v>12</v>
      </c>
      <c r="E5" s="87">
        <f>D5*A5</f>
        <v>12</v>
      </c>
      <c r="F5" s="222" t="s">
        <v>1028</v>
      </c>
      <c r="G5" s="88" t="s">
        <v>1027</v>
      </c>
      <c r="H5" s="89" t="s">
        <v>967</v>
      </c>
      <c r="I5" s="65"/>
    </row>
    <row r="6" spans="1:9">
      <c r="A6" s="8">
        <v>1</v>
      </c>
      <c r="B6" s="1" t="s">
        <v>811</v>
      </c>
      <c r="C6" s="95" t="s">
        <v>996</v>
      </c>
      <c r="D6" s="23">
        <v>12</v>
      </c>
      <c r="E6" s="67">
        <f>D6*A6</f>
        <v>12</v>
      </c>
      <c r="F6" s="19" t="s">
        <v>960</v>
      </c>
      <c r="G6" s="15" t="s">
        <v>995</v>
      </c>
      <c r="I6" s="61"/>
    </row>
    <row r="7" spans="1:9" ht="15.75" thickBot="1">
      <c r="A7" s="9">
        <v>1</v>
      </c>
      <c r="B7" s="10" t="s">
        <v>814</v>
      </c>
      <c r="C7" s="96" t="s">
        <v>992</v>
      </c>
      <c r="D7" s="24">
        <v>8</v>
      </c>
      <c r="E7" s="68">
        <f>D7*A7</f>
        <v>8</v>
      </c>
      <c r="F7" s="20" t="s">
        <v>959</v>
      </c>
      <c r="G7" s="16" t="s">
        <v>991</v>
      </c>
      <c r="I7" s="65"/>
    </row>
    <row r="8" spans="1:9" ht="15.75" thickBot="1">
      <c r="A8" s="36"/>
      <c r="B8" s="37"/>
      <c r="C8" s="62"/>
      <c r="D8" s="29"/>
      <c r="E8" s="29"/>
      <c r="F8" s="38"/>
      <c r="G8" s="63"/>
      <c r="I8" s="65"/>
    </row>
    <row r="9" spans="1:9" ht="15.75" thickBot="1">
      <c r="A9" s="78" t="s">
        <v>968</v>
      </c>
      <c r="B9" s="79">
        <f>SUM(A3:A7)</f>
        <v>6</v>
      </c>
      <c r="C9" s="62"/>
      <c r="D9" s="29"/>
      <c r="E9" s="29"/>
      <c r="F9" s="39"/>
      <c r="G9" s="63"/>
    </row>
    <row r="10" spans="1:9">
      <c r="A10" s="36"/>
      <c r="B10" s="37"/>
      <c r="C10" s="62"/>
      <c r="D10" s="29"/>
      <c r="E10" s="29"/>
      <c r="F10" s="39"/>
      <c r="G10" s="63"/>
    </row>
    <row r="11" spans="1:9" ht="15.75" thickBot="1">
      <c r="A11" s="317" t="s">
        <v>980</v>
      </c>
      <c r="B11" s="318"/>
      <c r="C11" s="319"/>
      <c r="E11" s="317" t="s">
        <v>981</v>
      </c>
      <c r="F11" s="318"/>
      <c r="G11" s="319"/>
    </row>
    <row r="12" spans="1:9" ht="15.75" thickBot="1">
      <c r="A12" s="90" t="s">
        <v>955</v>
      </c>
      <c r="B12" s="91" t="s">
        <v>948</v>
      </c>
      <c r="C12" s="92" t="s">
        <v>949</v>
      </c>
      <c r="E12" s="90" t="s">
        <v>955</v>
      </c>
      <c r="F12" s="91" t="s">
        <v>953</v>
      </c>
      <c r="G12" s="92" t="s">
        <v>954</v>
      </c>
    </row>
    <row r="13" spans="1:9">
      <c r="A13" s="27">
        <v>1</v>
      </c>
      <c r="B13" s="28" t="s">
        <v>814</v>
      </c>
      <c r="C13" s="97" t="s">
        <v>992</v>
      </c>
      <c r="D13" s="29"/>
      <c r="E13" s="66">
        <v>8</v>
      </c>
      <c r="F13" s="69" t="s">
        <v>959</v>
      </c>
      <c r="G13" s="14" t="s">
        <v>991</v>
      </c>
    </row>
    <row r="14" spans="1:9">
      <c r="A14" s="8">
        <v>1</v>
      </c>
      <c r="B14" s="1" t="s">
        <v>811</v>
      </c>
      <c r="C14" s="95" t="s">
        <v>996</v>
      </c>
      <c r="D14" s="29"/>
      <c r="E14" s="67">
        <v>12</v>
      </c>
      <c r="F14" s="19" t="s">
        <v>960</v>
      </c>
      <c r="G14" s="15" t="s">
        <v>995</v>
      </c>
    </row>
    <row r="15" spans="1:9" ht="15.75" thickBot="1">
      <c r="A15" s="8">
        <v>3</v>
      </c>
      <c r="B15" s="1" t="s">
        <v>778</v>
      </c>
      <c r="C15" s="95" t="s">
        <v>997</v>
      </c>
      <c r="D15" s="29"/>
      <c r="E15" s="68">
        <v>24</v>
      </c>
      <c r="F15" s="101" t="s">
        <v>961</v>
      </c>
      <c r="G15" s="16" t="s">
        <v>998</v>
      </c>
    </row>
    <row r="16" spans="1:9" ht="15.75" thickBot="1">
      <c r="A16" s="9">
        <v>1</v>
      </c>
      <c r="B16" s="10" t="s">
        <v>785</v>
      </c>
      <c r="C16" s="96" t="s">
        <v>987</v>
      </c>
      <c r="D16" s="29"/>
      <c r="E16" s="84">
        <v>16</v>
      </c>
      <c r="F16" s="221" t="s">
        <v>1025</v>
      </c>
      <c r="G16" s="85" t="s">
        <v>1026</v>
      </c>
    </row>
    <row r="17" spans="1:7" ht="15.75" thickBot="1">
      <c r="A17" s="36"/>
      <c r="B17" s="37"/>
      <c r="C17" s="62"/>
      <c r="D17" s="29"/>
      <c r="E17" s="87">
        <v>12</v>
      </c>
      <c r="F17" s="222" t="s">
        <v>1028</v>
      </c>
      <c r="G17" s="88" t="s">
        <v>1027</v>
      </c>
    </row>
    <row r="18" spans="1:7" ht="15.75" thickBot="1">
      <c r="A18" s="36"/>
      <c r="B18" s="37"/>
      <c r="C18" s="62"/>
      <c r="D18" s="29"/>
      <c r="E18" s="29"/>
      <c r="F18" s="39"/>
      <c r="G18" s="63"/>
    </row>
    <row r="19" spans="1:7">
      <c r="A19" s="27">
        <v>1</v>
      </c>
      <c r="B19" s="28" t="s">
        <v>814</v>
      </c>
      <c r="C19" s="62"/>
      <c r="D19" s="29"/>
      <c r="E19" s="29"/>
      <c r="F19" s="39"/>
      <c r="G19" s="63"/>
    </row>
    <row r="20" spans="1:7">
      <c r="A20" s="8">
        <v>1</v>
      </c>
      <c r="B20" s="1" t="s">
        <v>811</v>
      </c>
      <c r="C20" s="62">
        <v>1</v>
      </c>
      <c r="D20" s="95"/>
      <c r="E20" s="29"/>
      <c r="F20" s="39"/>
      <c r="G20" s="63"/>
    </row>
    <row r="21" spans="1:7">
      <c r="A21" s="8">
        <v>3</v>
      </c>
      <c r="B21" s="1" t="s">
        <v>778</v>
      </c>
      <c r="C21" s="62">
        <v>3</v>
      </c>
      <c r="D21" s="95"/>
      <c r="E21" s="29"/>
      <c r="F21" s="39"/>
      <c r="G21" s="63"/>
    </row>
    <row r="22" spans="1:7" ht="15.75" thickBot="1">
      <c r="A22" s="9">
        <v>1</v>
      </c>
      <c r="B22" s="10" t="s">
        <v>785</v>
      </c>
      <c r="C22" s="62">
        <v>1</v>
      </c>
      <c r="D22" s="29"/>
      <c r="E22" s="29"/>
      <c r="F22" s="38"/>
      <c r="G22" s="63"/>
    </row>
    <row r="23" spans="1:7">
      <c r="A23" s="36"/>
      <c r="B23" s="37"/>
      <c r="C23" s="62"/>
      <c r="D23" s="29"/>
      <c r="E23" s="29"/>
      <c r="F23" s="38"/>
      <c r="G23" s="63"/>
    </row>
  </sheetData>
  <autoFilter ref="A2:G7"/>
  <mergeCells count="4">
    <mergeCell ref="A1:C1"/>
    <mergeCell ref="D1:G1"/>
    <mergeCell ref="A11:C11"/>
    <mergeCell ref="E11:G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02" zoomScaleNormal="102" workbookViewId="0">
      <selection activeCell="F3" sqref="F3:G3"/>
    </sheetView>
  </sheetViews>
  <sheetFormatPr defaultRowHeight="15"/>
  <cols>
    <col min="1" max="1" width="12.85546875" customWidth="1"/>
    <col min="2" max="2" width="40.140625" bestFit="1" customWidth="1"/>
    <col min="3" max="3" width="19.5703125" customWidth="1"/>
    <col min="4" max="4" width="15" bestFit="1" customWidth="1"/>
    <col min="5" max="5" width="17.42578125" customWidth="1"/>
    <col min="6" max="6" width="41.140625" customWidth="1"/>
    <col min="7" max="7" width="26.85546875" customWidth="1"/>
    <col min="8" max="8" width="40.140625" bestFit="1" customWidth="1"/>
  </cols>
  <sheetData>
    <row r="1" spans="1:7" ht="15.75" thickBot="1">
      <c r="A1" s="313" t="s">
        <v>950</v>
      </c>
      <c r="B1" s="314"/>
      <c r="C1" s="315"/>
      <c r="D1" s="316" t="s">
        <v>951</v>
      </c>
      <c r="E1" s="314"/>
      <c r="F1" s="314"/>
      <c r="G1" s="315"/>
    </row>
    <row r="2" spans="1:7" ht="15.75" thickBot="1">
      <c r="A2" s="4" t="s">
        <v>955</v>
      </c>
      <c r="B2" s="5" t="s">
        <v>948</v>
      </c>
      <c r="C2" s="6" t="s">
        <v>949</v>
      </c>
      <c r="D2" s="21" t="s">
        <v>952</v>
      </c>
      <c r="E2" s="7" t="s">
        <v>955</v>
      </c>
      <c r="F2" s="5" t="s">
        <v>953</v>
      </c>
      <c r="G2" s="6" t="s">
        <v>954</v>
      </c>
    </row>
    <row r="3" spans="1:7">
      <c r="A3" s="27">
        <v>1</v>
      </c>
      <c r="B3" s="28" t="s">
        <v>769</v>
      </c>
      <c r="C3" s="104" t="s">
        <v>1002</v>
      </c>
      <c r="D3" s="22">
        <v>4</v>
      </c>
      <c r="E3" s="33">
        <f>A3*D3</f>
        <v>4</v>
      </c>
      <c r="F3" s="69" t="s">
        <v>963</v>
      </c>
      <c r="G3" s="104" t="s">
        <v>1001</v>
      </c>
    </row>
    <row r="4" spans="1:7">
      <c r="A4" s="8">
        <v>2</v>
      </c>
      <c r="B4" s="1" t="s">
        <v>825</v>
      </c>
      <c r="C4" s="102" t="s">
        <v>1000</v>
      </c>
      <c r="D4" s="23">
        <v>4</v>
      </c>
      <c r="E4" s="34">
        <f>D4*A4</f>
        <v>8</v>
      </c>
      <c r="F4" s="19" t="s">
        <v>958</v>
      </c>
      <c r="G4" s="102" t="s">
        <v>985</v>
      </c>
    </row>
    <row r="5" spans="1:7">
      <c r="A5" s="8">
        <v>1</v>
      </c>
      <c r="B5" s="1" t="s">
        <v>836</v>
      </c>
      <c r="C5" s="102" t="s">
        <v>1003</v>
      </c>
      <c r="D5" s="23">
        <v>4</v>
      </c>
      <c r="E5" s="34">
        <f t="shared" ref="E5:E22" si="0">D5*A5</f>
        <v>4</v>
      </c>
      <c r="F5" s="19" t="s">
        <v>959</v>
      </c>
      <c r="G5" s="102" t="s">
        <v>991</v>
      </c>
    </row>
    <row r="6" spans="1:7">
      <c r="A6" s="8">
        <v>1</v>
      </c>
      <c r="B6" s="1" t="s">
        <v>877</v>
      </c>
      <c r="C6" s="102" t="s">
        <v>999</v>
      </c>
      <c r="D6" s="23">
        <v>4</v>
      </c>
      <c r="E6" s="34">
        <f t="shared" si="0"/>
        <v>4</v>
      </c>
      <c r="F6" s="19" t="s">
        <v>957</v>
      </c>
      <c r="G6" s="102" t="s">
        <v>990</v>
      </c>
    </row>
    <row r="7" spans="1:7">
      <c r="A7" s="8">
        <v>1</v>
      </c>
      <c r="B7" s="1" t="s">
        <v>825</v>
      </c>
      <c r="C7" s="102" t="s">
        <v>1000</v>
      </c>
      <c r="D7" s="23">
        <v>4</v>
      </c>
      <c r="E7" s="34">
        <f t="shared" si="0"/>
        <v>4</v>
      </c>
      <c r="F7" s="19" t="s">
        <v>958</v>
      </c>
      <c r="G7" s="102" t="s">
        <v>985</v>
      </c>
    </row>
    <row r="8" spans="1:7">
      <c r="A8" s="8">
        <v>1</v>
      </c>
      <c r="B8" s="1" t="s">
        <v>877</v>
      </c>
      <c r="C8" s="102" t="s">
        <v>999</v>
      </c>
      <c r="D8" s="23">
        <v>4</v>
      </c>
      <c r="E8" s="34">
        <f t="shared" si="0"/>
        <v>4</v>
      </c>
      <c r="F8" s="19" t="s">
        <v>957</v>
      </c>
      <c r="G8" s="102" t="s">
        <v>990</v>
      </c>
    </row>
    <row r="9" spans="1:7">
      <c r="A9" s="8">
        <v>1</v>
      </c>
      <c r="B9" s="1" t="s">
        <v>825</v>
      </c>
      <c r="C9" s="102" t="s">
        <v>1000</v>
      </c>
      <c r="D9" s="23">
        <v>4</v>
      </c>
      <c r="E9" s="34">
        <f t="shared" si="0"/>
        <v>4</v>
      </c>
      <c r="F9" s="19" t="s">
        <v>958</v>
      </c>
      <c r="G9" s="31" t="s">
        <v>985</v>
      </c>
    </row>
    <row r="10" spans="1:7">
      <c r="A10" s="8">
        <v>1</v>
      </c>
      <c r="B10" s="1" t="s">
        <v>825</v>
      </c>
      <c r="C10" s="102" t="s">
        <v>1000</v>
      </c>
      <c r="D10" s="23">
        <v>4</v>
      </c>
      <c r="E10" s="34">
        <f t="shared" si="0"/>
        <v>4</v>
      </c>
      <c r="F10" s="19" t="s">
        <v>958</v>
      </c>
      <c r="G10" s="31" t="s">
        <v>985</v>
      </c>
    </row>
    <row r="11" spans="1:7">
      <c r="A11" s="8">
        <v>1</v>
      </c>
      <c r="B11" s="1" t="s">
        <v>877</v>
      </c>
      <c r="C11" s="102" t="s">
        <v>999</v>
      </c>
      <c r="D11" s="23">
        <v>4</v>
      </c>
      <c r="E11" s="34">
        <f t="shared" si="0"/>
        <v>4</v>
      </c>
      <c r="F11" s="19" t="s">
        <v>957</v>
      </c>
      <c r="G11" s="102" t="s">
        <v>990</v>
      </c>
    </row>
    <row r="12" spans="1:7">
      <c r="A12" s="8">
        <v>1</v>
      </c>
      <c r="B12" s="1" t="s">
        <v>825</v>
      </c>
      <c r="C12" s="102" t="s">
        <v>1000</v>
      </c>
      <c r="D12" s="23">
        <v>4</v>
      </c>
      <c r="E12" s="34">
        <f t="shared" si="0"/>
        <v>4</v>
      </c>
      <c r="F12" s="19" t="s">
        <v>958</v>
      </c>
      <c r="G12" s="31" t="s">
        <v>985</v>
      </c>
    </row>
    <row r="13" spans="1:7">
      <c r="A13" s="8">
        <v>1</v>
      </c>
      <c r="B13" s="1" t="s">
        <v>877</v>
      </c>
      <c r="C13" s="102" t="s">
        <v>999</v>
      </c>
      <c r="D13" s="23">
        <v>4</v>
      </c>
      <c r="E13" s="34">
        <f t="shared" si="0"/>
        <v>4</v>
      </c>
      <c r="F13" s="19" t="s">
        <v>957</v>
      </c>
      <c r="G13" s="102" t="s">
        <v>990</v>
      </c>
    </row>
    <row r="14" spans="1:7">
      <c r="A14" s="8">
        <v>1</v>
      </c>
      <c r="B14" s="1" t="s">
        <v>877</v>
      </c>
      <c r="C14" s="102" t="s">
        <v>999</v>
      </c>
      <c r="D14" s="23">
        <v>4</v>
      </c>
      <c r="E14" s="34">
        <f t="shared" si="0"/>
        <v>4</v>
      </c>
      <c r="F14" s="19" t="s">
        <v>957</v>
      </c>
      <c r="G14" s="102" t="s">
        <v>990</v>
      </c>
    </row>
    <row r="15" spans="1:7">
      <c r="A15" s="8">
        <v>1</v>
      </c>
      <c r="B15" s="1" t="s">
        <v>825</v>
      </c>
      <c r="C15" s="102" t="s">
        <v>1000</v>
      </c>
      <c r="D15" s="23">
        <v>4</v>
      </c>
      <c r="E15" s="34">
        <f t="shared" si="0"/>
        <v>4</v>
      </c>
      <c r="F15" s="19" t="s">
        <v>958</v>
      </c>
      <c r="G15" s="31" t="s">
        <v>985</v>
      </c>
    </row>
    <row r="16" spans="1:7">
      <c r="A16" s="8">
        <v>1</v>
      </c>
      <c r="B16" s="1" t="s">
        <v>877</v>
      </c>
      <c r="C16" s="102" t="s">
        <v>999</v>
      </c>
      <c r="D16" s="23">
        <v>4</v>
      </c>
      <c r="E16" s="34">
        <f t="shared" si="0"/>
        <v>4</v>
      </c>
      <c r="F16" s="19" t="s">
        <v>957</v>
      </c>
      <c r="G16" s="102" t="s">
        <v>990</v>
      </c>
    </row>
    <row r="17" spans="1:7">
      <c r="A17" s="8">
        <v>1</v>
      </c>
      <c r="B17" s="1" t="s">
        <v>825</v>
      </c>
      <c r="C17" s="102" t="s">
        <v>1000</v>
      </c>
      <c r="D17" s="23">
        <v>4</v>
      </c>
      <c r="E17" s="34">
        <f t="shared" si="0"/>
        <v>4</v>
      </c>
      <c r="F17" s="19" t="s">
        <v>958</v>
      </c>
      <c r="G17" s="31" t="s">
        <v>985</v>
      </c>
    </row>
    <row r="18" spans="1:7">
      <c r="A18" s="8">
        <v>1</v>
      </c>
      <c r="B18" s="1" t="s">
        <v>877</v>
      </c>
      <c r="C18" s="102" t="s">
        <v>999</v>
      </c>
      <c r="D18" s="23">
        <v>4</v>
      </c>
      <c r="E18" s="34">
        <f t="shared" si="0"/>
        <v>4</v>
      </c>
      <c r="F18" s="19" t="s">
        <v>957</v>
      </c>
      <c r="G18" s="102" t="s">
        <v>990</v>
      </c>
    </row>
    <row r="19" spans="1:7">
      <c r="A19" s="8">
        <v>1</v>
      </c>
      <c r="B19" s="1" t="s">
        <v>825</v>
      </c>
      <c r="C19" s="102" t="s">
        <v>1000</v>
      </c>
      <c r="D19" s="23">
        <v>4</v>
      </c>
      <c r="E19" s="34">
        <f t="shared" si="0"/>
        <v>4</v>
      </c>
      <c r="F19" s="19" t="s">
        <v>958</v>
      </c>
      <c r="G19" s="31" t="s">
        <v>985</v>
      </c>
    </row>
    <row r="20" spans="1:7">
      <c r="A20" s="8">
        <v>1</v>
      </c>
      <c r="B20" s="1" t="s">
        <v>877</v>
      </c>
      <c r="C20" s="102" t="s">
        <v>999</v>
      </c>
      <c r="D20" s="23">
        <v>4</v>
      </c>
      <c r="E20" s="34">
        <f t="shared" si="0"/>
        <v>4</v>
      </c>
      <c r="F20" s="19" t="s">
        <v>957</v>
      </c>
      <c r="G20" s="102" t="s">
        <v>990</v>
      </c>
    </row>
    <row r="21" spans="1:7">
      <c r="A21" s="8">
        <v>1</v>
      </c>
      <c r="B21" s="1" t="s">
        <v>825</v>
      </c>
      <c r="C21" s="102" t="s">
        <v>1000</v>
      </c>
      <c r="D21" s="23">
        <v>4</v>
      </c>
      <c r="E21" s="34">
        <f t="shared" si="0"/>
        <v>4</v>
      </c>
      <c r="F21" s="17" t="s">
        <v>958</v>
      </c>
      <c r="G21" s="31" t="s">
        <v>985</v>
      </c>
    </row>
    <row r="22" spans="1:7" ht="15.75" thickBot="1">
      <c r="A22" s="9">
        <v>3</v>
      </c>
      <c r="B22" s="10" t="s">
        <v>825</v>
      </c>
      <c r="C22" s="103" t="s">
        <v>1000</v>
      </c>
      <c r="D22" s="24">
        <v>4</v>
      </c>
      <c r="E22" s="35">
        <f t="shared" si="0"/>
        <v>12</v>
      </c>
      <c r="F22" s="20" t="s">
        <v>958</v>
      </c>
      <c r="G22" s="32" t="s">
        <v>985</v>
      </c>
    </row>
    <row r="23" spans="1:7" ht="15.75" thickBot="1">
      <c r="A23" s="2"/>
      <c r="B23" s="1"/>
      <c r="C23" s="12"/>
      <c r="D23" s="29"/>
      <c r="E23" s="12"/>
      <c r="F23" s="19"/>
      <c r="G23" s="26"/>
    </row>
    <row r="24" spans="1:7" ht="15.75" thickBot="1">
      <c r="A24" s="81" t="s">
        <v>968</v>
      </c>
      <c r="B24" s="80">
        <f>SUM(A3:A22)</f>
        <v>23</v>
      </c>
    </row>
    <row r="25" spans="1:7" ht="15.75" thickBot="1"/>
    <row r="26" spans="1:7" ht="15.75" thickBot="1">
      <c r="A26" s="317" t="s">
        <v>978</v>
      </c>
      <c r="B26" s="318"/>
      <c r="C26" s="319"/>
      <c r="E26" s="317" t="s">
        <v>979</v>
      </c>
      <c r="F26" s="318"/>
      <c r="G26" s="319"/>
    </row>
    <row r="27" spans="1:7" ht="15.75" thickBot="1">
      <c r="A27" s="90" t="s">
        <v>955</v>
      </c>
      <c r="B27" s="91" t="s">
        <v>948</v>
      </c>
      <c r="C27" s="92" t="s">
        <v>949</v>
      </c>
      <c r="E27" s="90" t="s">
        <v>955</v>
      </c>
      <c r="F27" s="91" t="s">
        <v>953</v>
      </c>
      <c r="G27" s="92" t="s">
        <v>954</v>
      </c>
    </row>
    <row r="28" spans="1:7">
      <c r="A28" s="105">
        <v>13</v>
      </c>
      <c r="B28" s="28" t="s">
        <v>825</v>
      </c>
      <c r="C28" s="104" t="s">
        <v>1000</v>
      </c>
      <c r="E28" s="33">
        <v>52</v>
      </c>
      <c r="F28" s="69" t="s">
        <v>958</v>
      </c>
      <c r="G28" s="30" t="s">
        <v>985</v>
      </c>
    </row>
    <row r="29" spans="1:7">
      <c r="A29" s="8">
        <v>1</v>
      </c>
      <c r="B29" s="1" t="s">
        <v>769</v>
      </c>
      <c r="C29" s="102" t="s">
        <v>1002</v>
      </c>
      <c r="E29" s="34">
        <v>32</v>
      </c>
      <c r="F29" s="19" t="s">
        <v>957</v>
      </c>
      <c r="G29" s="102" t="s">
        <v>990</v>
      </c>
    </row>
    <row r="30" spans="1:7">
      <c r="A30" s="8">
        <v>1</v>
      </c>
      <c r="B30" s="1" t="s">
        <v>836</v>
      </c>
      <c r="C30" s="102" t="s">
        <v>1003</v>
      </c>
      <c r="E30" s="34">
        <v>4</v>
      </c>
      <c r="F30" s="19" t="s">
        <v>963</v>
      </c>
      <c r="G30" s="102" t="s">
        <v>1001</v>
      </c>
    </row>
    <row r="31" spans="1:7" ht="15.75" thickBot="1">
      <c r="A31" s="9">
        <v>8</v>
      </c>
      <c r="B31" s="10" t="s">
        <v>877</v>
      </c>
      <c r="C31" s="103" t="s">
        <v>999</v>
      </c>
      <c r="E31" s="35">
        <v>4</v>
      </c>
      <c r="F31" s="20" t="s">
        <v>959</v>
      </c>
      <c r="G31" s="103" t="s">
        <v>991</v>
      </c>
    </row>
    <row r="32" spans="1:7" ht="15.75" thickBot="1"/>
    <row r="33" spans="1:5">
      <c r="A33" s="105">
        <v>13</v>
      </c>
      <c r="B33" s="28" t="s">
        <v>825</v>
      </c>
      <c r="C33">
        <v>12</v>
      </c>
    </row>
    <row r="34" spans="1:5">
      <c r="A34" s="8">
        <v>1</v>
      </c>
      <c r="B34" s="1" t="s">
        <v>769</v>
      </c>
      <c r="C34" s="231">
        <v>1</v>
      </c>
      <c r="D34" s="241" t="s">
        <v>1041</v>
      </c>
      <c r="E34" s="220"/>
    </row>
    <row r="35" spans="1:5">
      <c r="A35" s="232">
        <v>1</v>
      </c>
      <c r="B35" s="233" t="s">
        <v>836</v>
      </c>
      <c r="C35" s="234"/>
      <c r="D35" s="235" t="s">
        <v>1033</v>
      </c>
    </row>
    <row r="36" spans="1:5" ht="15.75" thickBot="1">
      <c r="A36" s="9">
        <v>8</v>
      </c>
      <c r="B36" s="10" t="s">
        <v>877</v>
      </c>
      <c r="C36">
        <v>8</v>
      </c>
    </row>
  </sheetData>
  <autoFilter ref="A2:G22"/>
  <mergeCells count="4">
    <mergeCell ref="A1:C1"/>
    <mergeCell ref="D1:G1"/>
    <mergeCell ref="A26:C26"/>
    <mergeCell ref="E26:G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"/>
  <sheetViews>
    <sheetView workbookViewId="0">
      <selection activeCell="C43" sqref="C43"/>
    </sheetView>
  </sheetViews>
  <sheetFormatPr defaultRowHeight="15"/>
  <cols>
    <col min="1" max="1" width="12.85546875" customWidth="1"/>
    <col min="2" max="2" width="40.140625" bestFit="1" customWidth="1"/>
    <col min="3" max="3" width="19.5703125" customWidth="1"/>
    <col min="4" max="4" width="15" bestFit="1" customWidth="1"/>
    <col min="5" max="5" width="17.42578125" customWidth="1"/>
    <col min="6" max="6" width="41.140625" customWidth="1"/>
    <col min="7" max="7" width="26.85546875" customWidth="1"/>
    <col min="8" max="8" width="40.140625" bestFit="1" customWidth="1"/>
  </cols>
  <sheetData>
    <row r="1" spans="1:7" ht="15.75" thickBot="1">
      <c r="A1" s="313" t="s">
        <v>950</v>
      </c>
      <c r="B1" s="314"/>
      <c r="C1" s="315"/>
      <c r="D1" s="316" t="s">
        <v>951</v>
      </c>
      <c r="E1" s="314"/>
      <c r="F1" s="314"/>
      <c r="G1" s="315"/>
    </row>
    <row r="2" spans="1:7">
      <c r="A2" s="40" t="s">
        <v>955</v>
      </c>
      <c r="B2" s="41" t="s">
        <v>948</v>
      </c>
      <c r="C2" s="42" t="s">
        <v>949</v>
      </c>
      <c r="D2" s="22" t="s">
        <v>952</v>
      </c>
      <c r="E2" s="43" t="s">
        <v>955</v>
      </c>
      <c r="F2" s="41" t="s">
        <v>953</v>
      </c>
      <c r="G2" s="42" t="s">
        <v>954</v>
      </c>
    </row>
    <row r="3" spans="1:7" hidden="1">
      <c r="A3" s="49">
        <v>4</v>
      </c>
      <c r="B3" s="50" t="s">
        <v>769</v>
      </c>
      <c r="C3" s="51"/>
      <c r="D3" s="46">
        <v>4</v>
      </c>
      <c r="E3" s="44">
        <f>A3*D3</f>
        <v>16</v>
      </c>
      <c r="F3" s="58" t="s">
        <v>963</v>
      </c>
      <c r="G3" s="106" t="s">
        <v>1001</v>
      </c>
    </row>
    <row r="4" spans="1:7">
      <c r="A4" s="52">
        <v>3</v>
      </c>
      <c r="B4" s="53" t="s">
        <v>836</v>
      </c>
      <c r="C4" s="54"/>
      <c r="D4" s="47">
        <v>4</v>
      </c>
      <c r="E4" s="29">
        <f t="shared" ref="E4:E11" si="0">D4*A4</f>
        <v>12</v>
      </c>
      <c r="F4" s="59" t="s">
        <v>959</v>
      </c>
      <c r="G4" s="107" t="s">
        <v>991</v>
      </c>
    </row>
    <row r="5" spans="1:7">
      <c r="A5" s="52">
        <v>3</v>
      </c>
      <c r="B5" s="53" t="s">
        <v>836</v>
      </c>
      <c r="C5" s="54"/>
      <c r="D5" s="47">
        <v>4</v>
      </c>
      <c r="E5" s="29">
        <f t="shared" si="0"/>
        <v>12</v>
      </c>
      <c r="F5" s="59" t="s">
        <v>959</v>
      </c>
      <c r="G5" s="107" t="s">
        <v>991</v>
      </c>
    </row>
    <row r="6" spans="1:7">
      <c r="A6" s="52">
        <v>2</v>
      </c>
      <c r="B6" s="53" t="s">
        <v>836</v>
      </c>
      <c r="C6" s="54"/>
      <c r="D6" s="47">
        <v>4</v>
      </c>
      <c r="E6" s="29">
        <f t="shared" si="0"/>
        <v>8</v>
      </c>
      <c r="F6" s="59" t="s">
        <v>959</v>
      </c>
      <c r="G6" s="107" t="s">
        <v>991</v>
      </c>
    </row>
    <row r="7" spans="1:7">
      <c r="A7" s="52">
        <v>1</v>
      </c>
      <c r="B7" s="53" t="s">
        <v>836</v>
      </c>
      <c r="C7" s="54"/>
      <c r="D7" s="47">
        <v>4</v>
      </c>
      <c r="E7" s="29">
        <f t="shared" si="0"/>
        <v>4</v>
      </c>
      <c r="F7" s="59" t="s">
        <v>959</v>
      </c>
      <c r="G7" s="107" t="s">
        <v>991</v>
      </c>
    </row>
    <row r="8" spans="1:7">
      <c r="A8" s="52">
        <v>2</v>
      </c>
      <c r="B8" s="53" t="s">
        <v>836</v>
      </c>
      <c r="C8" s="54"/>
      <c r="D8" s="47">
        <v>4</v>
      </c>
      <c r="E8" s="29">
        <f t="shared" si="0"/>
        <v>8</v>
      </c>
      <c r="F8" s="59" t="s">
        <v>959</v>
      </c>
      <c r="G8" s="107" t="s">
        <v>991</v>
      </c>
    </row>
    <row r="9" spans="1:7" hidden="1">
      <c r="A9" s="52">
        <v>1</v>
      </c>
      <c r="B9" s="53" t="s">
        <v>769</v>
      </c>
      <c r="C9" s="54"/>
      <c r="D9" s="47">
        <v>4</v>
      </c>
      <c r="E9" s="29">
        <f t="shared" si="0"/>
        <v>4</v>
      </c>
      <c r="F9" s="59" t="s">
        <v>963</v>
      </c>
      <c r="G9" s="107" t="s">
        <v>1001</v>
      </c>
    </row>
    <row r="10" spans="1:7" hidden="1">
      <c r="A10" s="52">
        <v>2</v>
      </c>
      <c r="B10" s="53" t="s">
        <v>769</v>
      </c>
      <c r="C10" s="54"/>
      <c r="D10" s="47">
        <v>4</v>
      </c>
      <c r="E10" s="29">
        <f t="shared" si="0"/>
        <v>8</v>
      </c>
      <c r="F10" s="59" t="s">
        <v>963</v>
      </c>
      <c r="G10" s="107" t="s">
        <v>1001</v>
      </c>
    </row>
    <row r="11" spans="1:7" ht="15.75" hidden="1" thickBot="1">
      <c r="A11" s="55">
        <v>1</v>
      </c>
      <c r="B11" s="56" t="s">
        <v>842</v>
      </c>
      <c r="C11" s="57"/>
      <c r="D11" s="48">
        <v>8</v>
      </c>
      <c r="E11" s="45">
        <f t="shared" si="0"/>
        <v>8</v>
      </c>
      <c r="F11" s="60" t="s">
        <v>959</v>
      </c>
      <c r="G11" s="108" t="s">
        <v>991</v>
      </c>
    </row>
    <row r="12" spans="1:7" ht="15.75" hidden="1" thickBot="1">
      <c r="A12" s="321" t="s">
        <v>964</v>
      </c>
      <c r="B12" s="322"/>
      <c r="C12" s="323"/>
      <c r="D12" s="29"/>
      <c r="E12" s="29"/>
      <c r="F12" s="38"/>
      <c r="G12" s="29"/>
    </row>
    <row r="13" spans="1:7" ht="15.75" thickBot="1">
      <c r="A13" s="36"/>
      <c r="B13" s="37"/>
      <c r="C13" s="29"/>
      <c r="D13" s="29"/>
      <c r="E13" s="29"/>
      <c r="F13" s="38"/>
      <c r="G13" s="29"/>
    </row>
    <row r="14" spans="1:7" ht="15.75" thickBot="1">
      <c r="A14" s="78" t="s">
        <v>969</v>
      </c>
      <c r="B14" s="79">
        <f>SUM(A3:A11)</f>
        <v>19</v>
      </c>
      <c r="C14" s="29"/>
      <c r="D14" s="29"/>
      <c r="E14" s="29"/>
      <c r="F14" s="38"/>
      <c r="G14" s="29"/>
    </row>
    <row r="15" spans="1:7" ht="15.75" thickBot="1">
      <c r="A15" s="36"/>
      <c r="B15" s="37"/>
      <c r="C15" s="29"/>
      <c r="D15" s="29"/>
      <c r="E15" s="29"/>
      <c r="F15" s="38"/>
      <c r="G15" s="29"/>
    </row>
    <row r="16" spans="1:7" ht="15.75" thickBot="1">
      <c r="A16" s="317" t="s">
        <v>977</v>
      </c>
      <c r="B16" s="318"/>
      <c r="C16" s="319"/>
      <c r="E16" s="317" t="s">
        <v>976</v>
      </c>
      <c r="F16" s="318"/>
      <c r="G16" s="319"/>
    </row>
    <row r="17" spans="1:7" ht="15.75" thickBot="1">
      <c r="A17" s="70" t="s">
        <v>955</v>
      </c>
      <c r="B17" s="71" t="s">
        <v>948</v>
      </c>
      <c r="C17" s="236" t="s">
        <v>1032</v>
      </c>
      <c r="E17" s="70" t="s">
        <v>955</v>
      </c>
      <c r="F17" s="71" t="s">
        <v>953</v>
      </c>
      <c r="G17" s="72" t="s">
        <v>954</v>
      </c>
    </row>
    <row r="18" spans="1:7">
      <c r="A18" s="49">
        <v>7</v>
      </c>
      <c r="B18" s="50" t="s">
        <v>769</v>
      </c>
      <c r="C18" s="29">
        <v>3</v>
      </c>
      <c r="D18" s="29"/>
      <c r="E18" s="109">
        <v>28</v>
      </c>
      <c r="F18" s="58" t="s">
        <v>963</v>
      </c>
      <c r="G18" s="106" t="s">
        <v>1001</v>
      </c>
    </row>
    <row r="19" spans="1:7" ht="15.75" thickBot="1">
      <c r="A19" s="52">
        <v>11</v>
      </c>
      <c r="B19" s="53" t="s">
        <v>836</v>
      </c>
      <c r="C19" s="239">
        <v>12</v>
      </c>
      <c r="D19" s="29"/>
      <c r="E19" s="110">
        <v>52</v>
      </c>
      <c r="F19" s="60" t="s">
        <v>959</v>
      </c>
      <c r="G19" s="108" t="s">
        <v>991</v>
      </c>
    </row>
    <row r="20" spans="1:7" ht="15.75" thickBot="1">
      <c r="A20" s="55">
        <v>1</v>
      </c>
      <c r="B20" s="56" t="s">
        <v>842</v>
      </c>
      <c r="C20" s="29">
        <v>1</v>
      </c>
      <c r="D20" s="29"/>
      <c r="E20" s="29"/>
      <c r="F20" s="38"/>
      <c r="G20" s="29"/>
    </row>
    <row r="21" spans="1:7">
      <c r="A21" s="36"/>
      <c r="B21" s="37"/>
      <c r="C21" s="240" t="s">
        <v>1034</v>
      </c>
      <c r="D21" s="29"/>
      <c r="E21" s="29"/>
      <c r="F21" s="39"/>
      <c r="G21" s="29"/>
    </row>
    <row r="22" spans="1:7">
      <c r="A22" s="36"/>
      <c r="B22" s="37"/>
      <c r="C22" s="29"/>
      <c r="D22" s="29"/>
      <c r="E22" s="29"/>
      <c r="F22" s="38"/>
      <c r="G22" s="29"/>
    </row>
    <row r="23" spans="1:7">
      <c r="A23" s="2"/>
      <c r="B23" s="1"/>
      <c r="C23" s="12"/>
      <c r="D23" s="29"/>
      <c r="E23" s="12"/>
      <c r="F23" s="19"/>
      <c r="G23" s="26"/>
    </row>
    <row r="25" spans="1:7">
      <c r="A25" s="237"/>
      <c r="B25" s="238"/>
      <c r="C25" s="238"/>
      <c r="D25" s="25"/>
    </row>
    <row r="26" spans="1:7">
      <c r="A26" s="36"/>
      <c r="B26" s="36"/>
      <c r="C26" s="62"/>
      <c r="D26" s="99"/>
    </row>
  </sheetData>
  <autoFilter ref="A2:G12">
    <filterColumn colId="1">
      <filters>
        <filter val="3''NB ANSI #150 SPIRAL WOUND GASKET"/>
      </filters>
    </filterColumn>
  </autoFilter>
  <mergeCells count="5">
    <mergeCell ref="A1:C1"/>
    <mergeCell ref="D1:G1"/>
    <mergeCell ref="A12:C12"/>
    <mergeCell ref="A16:C16"/>
    <mergeCell ref="E16:G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4" sqref="E24:G24"/>
    </sheetView>
  </sheetViews>
  <sheetFormatPr defaultRowHeight="15"/>
  <cols>
    <col min="1" max="1" width="12.85546875" customWidth="1"/>
    <col min="2" max="2" width="42" customWidth="1"/>
    <col min="3" max="3" width="19.5703125" customWidth="1"/>
    <col min="4" max="4" width="19.5703125" bestFit="1" customWidth="1"/>
    <col min="5" max="5" width="17.42578125" customWidth="1"/>
    <col min="6" max="6" width="41.140625" customWidth="1"/>
    <col min="7" max="7" width="26.85546875" customWidth="1"/>
    <col min="8" max="8" width="40.140625" bestFit="1" customWidth="1"/>
  </cols>
  <sheetData>
    <row r="1" spans="1:7" ht="15.75" thickBot="1">
      <c r="A1" s="316" t="s">
        <v>950</v>
      </c>
      <c r="B1" s="324"/>
      <c r="C1" s="325"/>
      <c r="D1" s="316" t="s">
        <v>951</v>
      </c>
      <c r="E1" s="324"/>
      <c r="F1" s="324"/>
      <c r="G1" s="325"/>
    </row>
    <row r="2" spans="1:7" ht="15.75" thickBot="1">
      <c r="A2" s="70" t="s">
        <v>955</v>
      </c>
      <c r="B2" s="71" t="s">
        <v>948</v>
      </c>
      <c r="C2" s="72" t="s">
        <v>949</v>
      </c>
      <c r="D2" s="22" t="s">
        <v>952</v>
      </c>
      <c r="E2" s="73" t="s">
        <v>955</v>
      </c>
      <c r="F2" s="74" t="s">
        <v>953</v>
      </c>
      <c r="G2" s="75" t="s">
        <v>954</v>
      </c>
    </row>
    <row r="3" spans="1:7">
      <c r="A3" s="8">
        <v>2</v>
      </c>
      <c r="B3" s="76" t="s">
        <v>220</v>
      </c>
      <c r="C3" s="99" t="s">
        <v>1009</v>
      </c>
      <c r="D3" s="112">
        <v>4</v>
      </c>
      <c r="E3" s="33">
        <f t="shared" ref="E3:E12" si="0">A3*D3</f>
        <v>8</v>
      </c>
      <c r="F3" s="18" t="s">
        <v>957</v>
      </c>
      <c r="G3" s="14" t="s">
        <v>985</v>
      </c>
    </row>
    <row r="4" spans="1:7">
      <c r="A4" s="8">
        <v>2</v>
      </c>
      <c r="B4" s="76" t="s">
        <v>223</v>
      </c>
      <c r="C4" s="99" t="s">
        <v>1008</v>
      </c>
      <c r="D4" s="113">
        <v>4</v>
      </c>
      <c r="E4" s="34">
        <f t="shared" si="0"/>
        <v>8</v>
      </c>
      <c r="F4" s="19" t="s">
        <v>958</v>
      </c>
      <c r="G4" s="15" t="s">
        <v>985</v>
      </c>
    </row>
    <row r="5" spans="1:7">
      <c r="A5" s="8">
        <v>1</v>
      </c>
      <c r="B5" s="76" t="s">
        <v>227</v>
      </c>
      <c r="C5" s="99" t="s">
        <v>1004</v>
      </c>
      <c r="D5" s="113">
        <v>4</v>
      </c>
      <c r="E5" s="34">
        <f t="shared" si="0"/>
        <v>4</v>
      </c>
      <c r="F5" s="19" t="s">
        <v>971</v>
      </c>
      <c r="G5" s="15" t="s">
        <v>1005</v>
      </c>
    </row>
    <row r="6" spans="1:7">
      <c r="A6" s="8">
        <v>4</v>
      </c>
      <c r="B6" s="76" t="s">
        <v>856</v>
      </c>
      <c r="C6" s="99" t="s">
        <v>1006</v>
      </c>
      <c r="D6" s="113">
        <v>4</v>
      </c>
      <c r="E6" s="34">
        <f t="shared" si="0"/>
        <v>16</v>
      </c>
      <c r="F6" s="19" t="s">
        <v>970</v>
      </c>
      <c r="G6" s="15" t="s">
        <v>1007</v>
      </c>
    </row>
    <row r="7" spans="1:7">
      <c r="A7" s="8">
        <v>1</v>
      </c>
      <c r="B7" s="76" t="s">
        <v>220</v>
      </c>
      <c r="C7" s="99" t="s">
        <v>1009</v>
      </c>
      <c r="D7" s="113">
        <v>4</v>
      </c>
      <c r="E7" s="34">
        <f t="shared" si="0"/>
        <v>4</v>
      </c>
      <c r="F7" s="17" t="s">
        <v>957</v>
      </c>
      <c r="G7" s="15" t="s">
        <v>985</v>
      </c>
    </row>
    <row r="8" spans="1:7">
      <c r="A8" s="8">
        <v>1</v>
      </c>
      <c r="B8" s="76" t="s">
        <v>223</v>
      </c>
      <c r="C8" s="99" t="s">
        <v>1008</v>
      </c>
      <c r="D8" s="113">
        <v>4</v>
      </c>
      <c r="E8" s="34">
        <f t="shared" si="0"/>
        <v>4</v>
      </c>
      <c r="F8" s="19" t="s">
        <v>958</v>
      </c>
      <c r="G8" s="15" t="s">
        <v>985</v>
      </c>
    </row>
    <row r="9" spans="1:7">
      <c r="A9" s="8">
        <v>4</v>
      </c>
      <c r="B9" s="76" t="s">
        <v>856</v>
      </c>
      <c r="C9" s="99" t="s">
        <v>1006</v>
      </c>
      <c r="D9" s="113">
        <v>4</v>
      </c>
      <c r="E9" s="34">
        <f t="shared" si="0"/>
        <v>16</v>
      </c>
      <c r="F9" s="17" t="s">
        <v>970</v>
      </c>
      <c r="G9" s="15" t="s">
        <v>1007</v>
      </c>
    </row>
    <row r="10" spans="1:7">
      <c r="A10" s="8">
        <v>1</v>
      </c>
      <c r="B10" s="76" t="s">
        <v>220</v>
      </c>
      <c r="C10" s="99" t="s">
        <v>1009</v>
      </c>
      <c r="D10" s="113">
        <v>4</v>
      </c>
      <c r="E10" s="34">
        <f t="shared" si="0"/>
        <v>4</v>
      </c>
      <c r="F10" s="17" t="s">
        <v>957</v>
      </c>
      <c r="G10" s="15" t="s">
        <v>985</v>
      </c>
    </row>
    <row r="11" spans="1:7">
      <c r="A11" s="8">
        <v>1</v>
      </c>
      <c r="B11" s="76" t="s">
        <v>223</v>
      </c>
      <c r="C11" s="99" t="s">
        <v>1008</v>
      </c>
      <c r="D11" s="113">
        <v>4</v>
      </c>
      <c r="E11" s="34">
        <f t="shared" si="0"/>
        <v>4</v>
      </c>
      <c r="F11" s="19" t="s">
        <v>958</v>
      </c>
      <c r="G11" s="15" t="s">
        <v>985</v>
      </c>
    </row>
    <row r="12" spans="1:7" ht="15.75" thickBot="1">
      <c r="A12" s="9">
        <v>2</v>
      </c>
      <c r="B12" s="77" t="s">
        <v>223</v>
      </c>
      <c r="C12" s="111" t="s">
        <v>1008</v>
      </c>
      <c r="D12" s="114">
        <v>4</v>
      </c>
      <c r="E12" s="35">
        <f t="shared" si="0"/>
        <v>8</v>
      </c>
      <c r="F12" s="20" t="s">
        <v>958</v>
      </c>
      <c r="G12" s="16" t="s">
        <v>985</v>
      </c>
    </row>
    <row r="13" spans="1:7" ht="15.75" thickBot="1">
      <c r="A13" s="2"/>
      <c r="B13" s="1"/>
      <c r="C13" s="25"/>
      <c r="D13" s="29"/>
      <c r="E13" s="12"/>
      <c r="F13" s="19"/>
      <c r="G13" s="26"/>
    </row>
    <row r="14" spans="1:7" ht="15.75" thickBot="1">
      <c r="A14" s="78" t="s">
        <v>968</v>
      </c>
      <c r="B14" s="79">
        <f>SUM(A3:A12)</f>
        <v>19</v>
      </c>
      <c r="C14" s="25"/>
      <c r="D14" s="29"/>
      <c r="E14" s="12"/>
      <c r="F14" s="17"/>
      <c r="G14" s="26"/>
    </row>
    <row r="15" spans="1:7" ht="15.75" thickBot="1">
      <c r="A15" s="2"/>
      <c r="B15" s="1"/>
      <c r="C15" s="25"/>
      <c r="D15" s="29"/>
      <c r="E15" s="12"/>
      <c r="F15" s="17"/>
      <c r="G15" s="26"/>
    </row>
    <row r="16" spans="1:7" ht="15.75" thickBot="1">
      <c r="A16" s="317" t="s">
        <v>974</v>
      </c>
      <c r="B16" s="318"/>
      <c r="C16" s="319"/>
      <c r="E16" s="317" t="s">
        <v>975</v>
      </c>
      <c r="F16" s="318"/>
      <c r="G16" s="319"/>
    </row>
    <row r="17" spans="1:7" ht="15.75" thickBot="1">
      <c r="A17" s="70" t="s">
        <v>955</v>
      </c>
      <c r="B17" s="71" t="s">
        <v>948</v>
      </c>
      <c r="C17" s="72" t="s">
        <v>949</v>
      </c>
      <c r="E17" s="90" t="s">
        <v>955</v>
      </c>
      <c r="F17" s="91" t="s">
        <v>953</v>
      </c>
      <c r="G17" s="92" t="s">
        <v>954</v>
      </c>
    </row>
    <row r="18" spans="1:7">
      <c r="A18" s="27">
        <v>1</v>
      </c>
      <c r="B18" s="115" t="s">
        <v>227</v>
      </c>
      <c r="C18" s="97" t="s">
        <v>1004</v>
      </c>
      <c r="D18" s="29"/>
      <c r="E18" s="33">
        <v>32</v>
      </c>
      <c r="F18" s="69" t="s">
        <v>970</v>
      </c>
      <c r="G18" s="14" t="s">
        <v>1007</v>
      </c>
    </row>
    <row r="19" spans="1:7">
      <c r="A19" s="8">
        <v>8</v>
      </c>
      <c r="B19" s="76" t="s">
        <v>856</v>
      </c>
      <c r="C19" s="95" t="s">
        <v>1006</v>
      </c>
      <c r="D19" s="29"/>
      <c r="E19" s="34">
        <v>40</v>
      </c>
      <c r="F19" s="100" t="s">
        <v>957</v>
      </c>
      <c r="G19" s="15" t="s">
        <v>985</v>
      </c>
    </row>
    <row r="20" spans="1:7" ht="15.75" thickBot="1">
      <c r="A20" s="8">
        <v>4</v>
      </c>
      <c r="B20" s="76" t="s">
        <v>220</v>
      </c>
      <c r="C20" s="95" t="s">
        <v>1009</v>
      </c>
      <c r="D20" s="29"/>
      <c r="E20" s="35">
        <v>4</v>
      </c>
      <c r="F20" s="20" t="s">
        <v>971</v>
      </c>
      <c r="G20" s="16" t="s">
        <v>1005</v>
      </c>
    </row>
    <row r="21" spans="1:7" ht="15.75" thickBot="1">
      <c r="A21" s="9">
        <v>6</v>
      </c>
      <c r="B21" s="77" t="s">
        <v>223</v>
      </c>
      <c r="C21" s="96" t="s">
        <v>1008</v>
      </c>
      <c r="D21" s="29"/>
      <c r="E21" s="12"/>
      <c r="F21" s="17"/>
      <c r="G21" s="26"/>
    </row>
    <row r="22" spans="1:7" ht="15.75" thickBot="1">
      <c r="A22" s="2"/>
      <c r="B22" s="1"/>
      <c r="C22" s="25"/>
      <c r="D22" s="29"/>
      <c r="E22" s="12"/>
      <c r="F22" s="19"/>
      <c r="G22" s="26"/>
    </row>
    <row r="23" spans="1:7">
      <c r="A23" s="27">
        <v>1</v>
      </c>
      <c r="B23" s="115" t="s">
        <v>227</v>
      </c>
      <c r="C23" s="25">
        <v>1</v>
      </c>
      <c r="D23" s="29"/>
      <c r="E23" s="12"/>
      <c r="F23" s="19"/>
      <c r="G23" s="26"/>
    </row>
    <row r="24" spans="1:7">
      <c r="A24" s="8">
        <v>8</v>
      </c>
      <c r="B24" s="76" t="s">
        <v>856</v>
      </c>
      <c r="C24" s="231">
        <v>12</v>
      </c>
      <c r="D24" s="220" t="s">
        <v>1042</v>
      </c>
      <c r="E24">
        <v>16</v>
      </c>
      <c r="F24" s="19" t="s">
        <v>970</v>
      </c>
      <c r="G24" s="15" t="s">
        <v>1007</v>
      </c>
    </row>
    <row r="25" spans="1:7">
      <c r="A25" s="8">
        <v>4</v>
      </c>
      <c r="B25" s="76" t="s">
        <v>220</v>
      </c>
      <c r="C25">
        <v>4</v>
      </c>
    </row>
    <row r="26" spans="1:7" ht="15.75" thickBot="1">
      <c r="A26" s="9">
        <v>6</v>
      </c>
      <c r="B26" s="77" t="s">
        <v>223</v>
      </c>
      <c r="C26">
        <v>6</v>
      </c>
    </row>
  </sheetData>
  <autoFilter ref="A2:G12"/>
  <mergeCells count="4">
    <mergeCell ref="A1:C1"/>
    <mergeCell ref="D1:G1"/>
    <mergeCell ref="A16:C16"/>
    <mergeCell ref="E16:G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3"/>
  <sheetViews>
    <sheetView topLeftCell="A13" zoomScale="85" zoomScaleNormal="85" workbookViewId="0">
      <selection activeCell="E40" sqref="E40"/>
    </sheetView>
  </sheetViews>
  <sheetFormatPr defaultColWidth="23.5703125" defaultRowHeight="15"/>
  <cols>
    <col min="2" max="2" width="9.7109375" customWidth="1"/>
    <col min="3" max="3" width="15" customWidth="1"/>
    <col min="4" max="4" width="41.5703125" bestFit="1" customWidth="1"/>
    <col min="5" max="5" width="17.42578125" customWidth="1"/>
    <col min="6" max="7" width="11.5703125" customWidth="1"/>
    <col min="8" max="8" width="13.85546875" customWidth="1"/>
    <col min="9" max="9" width="13.5703125" customWidth="1"/>
    <col min="10" max="10" width="39.140625" bestFit="1" customWidth="1"/>
    <col min="11" max="11" width="22.5703125" customWidth="1"/>
    <col min="12" max="12" width="7.85546875" customWidth="1"/>
  </cols>
  <sheetData>
    <row r="1" spans="2:12" ht="15.75" thickBot="1">
      <c r="B1" s="326" t="s">
        <v>1010</v>
      </c>
      <c r="C1" s="327"/>
      <c r="D1" s="327"/>
      <c r="E1" s="328"/>
      <c r="H1" s="326" t="s">
        <v>1011</v>
      </c>
      <c r="I1" s="327"/>
      <c r="J1" s="327"/>
      <c r="K1" s="328"/>
    </row>
    <row r="2" spans="2:12" ht="30.75" thickBot="1">
      <c r="B2" s="150" t="s">
        <v>955</v>
      </c>
      <c r="C2" s="147" t="s">
        <v>1017</v>
      </c>
      <c r="D2" s="148" t="s">
        <v>948</v>
      </c>
      <c r="E2" s="149" t="s">
        <v>949</v>
      </c>
      <c r="H2" s="82" t="s">
        <v>955</v>
      </c>
      <c r="I2" s="152" t="s">
        <v>1017</v>
      </c>
      <c r="J2" s="151" t="s">
        <v>948</v>
      </c>
      <c r="K2" s="72" t="s">
        <v>949</v>
      </c>
    </row>
    <row r="3" spans="2:12" ht="15.75" thickBot="1">
      <c r="B3" s="116">
        <v>6</v>
      </c>
      <c r="C3" s="206"/>
      <c r="D3" s="117" t="s">
        <v>797</v>
      </c>
      <c r="E3" s="118" t="s">
        <v>984</v>
      </c>
      <c r="F3" s="144" t="s">
        <v>1012</v>
      </c>
      <c r="G3" s="186"/>
      <c r="H3" s="153">
        <v>24</v>
      </c>
      <c r="I3" s="203"/>
      <c r="J3" s="154" t="s">
        <v>958</v>
      </c>
      <c r="K3" s="155" t="s">
        <v>985</v>
      </c>
      <c r="L3" s="144" t="s">
        <v>1012</v>
      </c>
    </row>
    <row r="4" spans="2:12">
      <c r="B4" s="119">
        <v>8</v>
      </c>
      <c r="C4" s="207"/>
      <c r="D4" s="120" t="s">
        <v>875</v>
      </c>
      <c r="E4" s="121" t="s">
        <v>993</v>
      </c>
      <c r="F4" s="25"/>
      <c r="G4" s="62"/>
      <c r="H4" s="156">
        <v>64</v>
      </c>
      <c r="I4" s="204"/>
      <c r="J4" s="157" t="s">
        <v>957</v>
      </c>
      <c r="K4" s="158" t="s">
        <v>990</v>
      </c>
      <c r="L4" s="25"/>
    </row>
    <row r="5" spans="2:12">
      <c r="B5" s="119">
        <v>16</v>
      </c>
      <c r="C5" s="207"/>
      <c r="D5" s="120" t="s">
        <v>877</v>
      </c>
      <c r="E5" s="121" t="s">
        <v>989</v>
      </c>
      <c r="F5" s="25"/>
      <c r="G5" s="62"/>
      <c r="H5" s="156">
        <v>32</v>
      </c>
      <c r="I5" s="204"/>
      <c r="J5" s="157" t="s">
        <v>957</v>
      </c>
      <c r="K5" s="158" t="s">
        <v>990</v>
      </c>
      <c r="L5" s="25"/>
    </row>
    <row r="6" spans="2:12">
      <c r="B6" s="119">
        <v>3</v>
      </c>
      <c r="C6" s="207"/>
      <c r="D6" s="120" t="s">
        <v>789</v>
      </c>
      <c r="E6" s="121" t="s">
        <v>983</v>
      </c>
      <c r="F6" s="25"/>
      <c r="G6" s="62"/>
      <c r="H6" s="156">
        <v>32</v>
      </c>
      <c r="I6" s="204"/>
      <c r="J6" s="159" t="s">
        <v>959</v>
      </c>
      <c r="K6" s="158" t="s">
        <v>991</v>
      </c>
      <c r="L6" s="25"/>
    </row>
    <row r="7" spans="2:12">
      <c r="B7" s="119">
        <v>4</v>
      </c>
      <c r="C7" s="207"/>
      <c r="D7" s="120" t="s">
        <v>814</v>
      </c>
      <c r="E7" s="121" t="s">
        <v>992</v>
      </c>
      <c r="F7" s="25"/>
      <c r="G7" s="62"/>
      <c r="H7" s="156">
        <v>12</v>
      </c>
      <c r="I7" s="204"/>
      <c r="J7" s="157" t="s">
        <v>956</v>
      </c>
      <c r="K7" s="158" t="s">
        <v>982</v>
      </c>
      <c r="L7" s="25"/>
    </row>
    <row r="8" spans="2:12">
      <c r="B8" s="119">
        <v>1</v>
      </c>
      <c r="C8" s="207"/>
      <c r="D8" s="120" t="s">
        <v>811</v>
      </c>
      <c r="E8" s="121" t="s">
        <v>996</v>
      </c>
      <c r="F8" s="25"/>
      <c r="G8" s="62"/>
      <c r="H8" s="156">
        <v>12</v>
      </c>
      <c r="I8" s="204"/>
      <c r="J8" s="159" t="s">
        <v>960</v>
      </c>
      <c r="K8" s="158" t="s">
        <v>995</v>
      </c>
      <c r="L8" s="25"/>
    </row>
    <row r="9" spans="2:12">
      <c r="B9" s="119">
        <v>2</v>
      </c>
      <c r="C9" s="207"/>
      <c r="D9" s="120" t="s">
        <v>778</v>
      </c>
      <c r="E9" s="121" t="s">
        <v>997</v>
      </c>
      <c r="F9" s="25"/>
      <c r="G9" s="62"/>
      <c r="H9" s="156">
        <v>24</v>
      </c>
      <c r="I9" s="204"/>
      <c r="J9" s="159" t="s">
        <v>961</v>
      </c>
      <c r="K9" s="158" t="s">
        <v>998</v>
      </c>
      <c r="L9" s="25"/>
    </row>
    <row r="10" spans="2:12" ht="15.75" thickBot="1">
      <c r="B10" s="119">
        <v>2</v>
      </c>
      <c r="C10" s="207"/>
      <c r="D10" s="120" t="s">
        <v>785</v>
      </c>
      <c r="E10" s="121" t="s">
        <v>987</v>
      </c>
      <c r="F10" s="25"/>
      <c r="G10" s="62"/>
      <c r="H10" s="156">
        <v>32</v>
      </c>
      <c r="I10" s="204"/>
      <c r="J10" s="159" t="s">
        <v>962</v>
      </c>
      <c r="K10" s="158" t="s">
        <v>986</v>
      </c>
      <c r="L10" s="25"/>
    </row>
    <row r="11" spans="2:12" ht="15.75" thickBot="1">
      <c r="B11" s="122">
        <v>4</v>
      </c>
      <c r="C11" s="208"/>
      <c r="D11" s="123" t="s">
        <v>800</v>
      </c>
      <c r="E11" s="124" t="s">
        <v>988</v>
      </c>
      <c r="F11" s="25"/>
      <c r="G11" s="62"/>
      <c r="H11" s="160">
        <v>8</v>
      </c>
      <c r="I11" s="203"/>
      <c r="J11" s="161" t="s">
        <v>959</v>
      </c>
      <c r="K11" s="162" t="s">
        <v>991</v>
      </c>
      <c r="L11" s="145" t="s">
        <v>1013</v>
      </c>
    </row>
    <row r="12" spans="2:12" ht="15.75" thickBot="1">
      <c r="B12" s="125">
        <v>1</v>
      </c>
      <c r="C12" s="207"/>
      <c r="D12" s="126" t="s">
        <v>814</v>
      </c>
      <c r="E12" s="127" t="s">
        <v>992</v>
      </c>
      <c r="F12" s="145" t="s">
        <v>1013</v>
      </c>
      <c r="G12" s="186"/>
      <c r="H12" s="163">
        <v>12</v>
      </c>
      <c r="I12" s="204"/>
      <c r="J12" s="164" t="s">
        <v>960</v>
      </c>
      <c r="K12" s="165" t="s">
        <v>995</v>
      </c>
    </row>
    <row r="13" spans="2:12" ht="15.75" thickBot="1">
      <c r="B13" s="125">
        <v>1</v>
      </c>
      <c r="C13" s="207"/>
      <c r="D13" s="126" t="s">
        <v>811</v>
      </c>
      <c r="E13" s="127" t="s">
        <v>996</v>
      </c>
      <c r="F13" s="25"/>
      <c r="G13" s="62"/>
      <c r="H13" s="166">
        <v>24</v>
      </c>
      <c r="I13" s="205"/>
      <c r="J13" s="167" t="s">
        <v>961</v>
      </c>
      <c r="K13" s="168" t="s">
        <v>998</v>
      </c>
      <c r="L13" s="25"/>
    </row>
    <row r="14" spans="2:12" ht="15.75" thickBot="1">
      <c r="B14" s="125">
        <v>3</v>
      </c>
      <c r="C14" s="207"/>
      <c r="D14" s="126" t="s">
        <v>778</v>
      </c>
      <c r="E14" s="127" t="s">
        <v>997</v>
      </c>
      <c r="F14" s="25"/>
      <c r="G14" s="62"/>
      <c r="H14" s="172">
        <v>52</v>
      </c>
      <c r="I14" s="204"/>
      <c r="J14" s="173" t="s">
        <v>958</v>
      </c>
      <c r="K14" s="187" t="s">
        <v>985</v>
      </c>
      <c r="L14" s="202" t="s">
        <v>1014</v>
      </c>
    </row>
    <row r="15" spans="2:12" ht="15.75" thickBot="1">
      <c r="B15" s="125">
        <v>1</v>
      </c>
      <c r="C15" s="207"/>
      <c r="D15" s="126" t="s">
        <v>785</v>
      </c>
      <c r="E15" s="127" t="s">
        <v>987</v>
      </c>
      <c r="F15" s="25"/>
      <c r="G15" s="62"/>
      <c r="H15" s="172">
        <v>32</v>
      </c>
      <c r="I15" s="204"/>
      <c r="J15" s="173" t="s">
        <v>957</v>
      </c>
      <c r="K15" s="132" t="s">
        <v>990</v>
      </c>
      <c r="L15" s="25"/>
    </row>
    <row r="16" spans="2:12" ht="15.75" thickBot="1">
      <c r="B16" s="128">
        <v>13</v>
      </c>
      <c r="C16" s="22"/>
      <c r="D16" s="129" t="s">
        <v>825</v>
      </c>
      <c r="E16" s="141" t="s">
        <v>1000</v>
      </c>
      <c r="F16" s="202" t="s">
        <v>1014</v>
      </c>
      <c r="G16" s="186"/>
      <c r="H16" s="172">
        <v>4</v>
      </c>
      <c r="I16" s="204"/>
      <c r="J16" s="173" t="s">
        <v>963</v>
      </c>
      <c r="K16" s="132" t="s">
        <v>1001</v>
      </c>
    </row>
    <row r="17" spans="2:12" ht="15.75" thickBot="1">
      <c r="B17" s="130">
        <v>1</v>
      </c>
      <c r="C17" s="207"/>
      <c r="D17" s="131" t="s">
        <v>769</v>
      </c>
      <c r="E17" s="142" t="s">
        <v>1002</v>
      </c>
      <c r="F17" s="25"/>
      <c r="G17" s="62"/>
      <c r="H17" s="172">
        <v>4</v>
      </c>
      <c r="I17" s="204"/>
      <c r="J17" s="173" t="s">
        <v>959</v>
      </c>
      <c r="K17" s="132" t="s">
        <v>991</v>
      </c>
      <c r="L17" s="25"/>
    </row>
    <row r="18" spans="2:12" ht="15.75" thickBot="1">
      <c r="B18" s="130">
        <v>1</v>
      </c>
      <c r="C18" s="207"/>
      <c r="D18" s="131" t="s">
        <v>836</v>
      </c>
      <c r="E18" s="142" t="s">
        <v>1003</v>
      </c>
      <c r="F18" s="25"/>
      <c r="G18" s="62"/>
      <c r="H18" s="169">
        <v>28</v>
      </c>
      <c r="I18" s="203"/>
      <c r="J18" s="176" t="s">
        <v>963</v>
      </c>
      <c r="K18" s="177" t="s">
        <v>1001</v>
      </c>
      <c r="L18" s="218" t="s">
        <v>1015</v>
      </c>
    </row>
    <row r="19" spans="2:12" ht="15.75" thickBot="1">
      <c r="B19" s="133">
        <v>8</v>
      </c>
      <c r="C19" s="208"/>
      <c r="D19" s="134" t="s">
        <v>877</v>
      </c>
      <c r="E19" s="143" t="s">
        <v>999</v>
      </c>
      <c r="F19" s="25"/>
      <c r="G19" s="62"/>
      <c r="H19" s="170">
        <v>52</v>
      </c>
      <c r="I19" s="205"/>
      <c r="J19" s="178" t="s">
        <v>959</v>
      </c>
      <c r="K19" s="171" t="s">
        <v>991</v>
      </c>
      <c r="L19" s="25"/>
    </row>
    <row r="20" spans="2:12" ht="15.75" thickBot="1">
      <c r="B20" s="135">
        <v>1</v>
      </c>
      <c r="C20" s="207"/>
      <c r="D20" s="136" t="s">
        <v>227</v>
      </c>
      <c r="E20" s="137" t="s">
        <v>1004</v>
      </c>
      <c r="F20" s="146" t="s">
        <v>1016</v>
      </c>
      <c r="G20" s="186"/>
      <c r="H20" s="174">
        <v>32</v>
      </c>
      <c r="I20" s="203"/>
      <c r="J20" s="179" t="s">
        <v>970</v>
      </c>
      <c r="K20" s="180" t="s">
        <v>1007</v>
      </c>
      <c r="L20" s="146" t="s">
        <v>1016</v>
      </c>
    </row>
    <row r="21" spans="2:12">
      <c r="B21" s="135">
        <v>8</v>
      </c>
      <c r="C21" s="207"/>
      <c r="D21" s="136" t="s">
        <v>856</v>
      </c>
      <c r="E21" s="137" t="s">
        <v>1006</v>
      </c>
      <c r="F21" s="25"/>
      <c r="G21" s="62"/>
      <c r="H21" s="181">
        <v>40</v>
      </c>
      <c r="I21" s="204"/>
      <c r="J21" s="182" t="s">
        <v>957</v>
      </c>
      <c r="K21" s="183" t="s">
        <v>985</v>
      </c>
    </row>
    <row r="22" spans="2:12" ht="15.75" thickBot="1">
      <c r="B22" s="135">
        <v>4</v>
      </c>
      <c r="C22" s="207"/>
      <c r="D22" s="136" t="s">
        <v>220</v>
      </c>
      <c r="E22" s="137" t="s">
        <v>1009</v>
      </c>
      <c r="F22" s="25"/>
      <c r="G22" s="62"/>
      <c r="H22" s="175">
        <v>4</v>
      </c>
      <c r="I22" s="205"/>
      <c r="J22" s="184" t="s">
        <v>971</v>
      </c>
      <c r="K22" s="185" t="s">
        <v>1005</v>
      </c>
    </row>
    <row r="23" spans="2:12" ht="15.75" thickBot="1">
      <c r="B23" s="138">
        <v>6</v>
      </c>
      <c r="C23" s="208"/>
      <c r="D23" s="139" t="s">
        <v>223</v>
      </c>
      <c r="E23" s="140" t="s">
        <v>1008</v>
      </c>
      <c r="F23" s="25"/>
      <c r="G23" s="62"/>
      <c r="H23" s="25"/>
    </row>
    <row r="24" spans="2:12" ht="15.75" thickBot="1">
      <c r="F24" s="25"/>
      <c r="G24" s="62"/>
      <c r="H24" s="25"/>
    </row>
    <row r="25" spans="2:12" ht="15.75" thickBot="1">
      <c r="B25" s="329" t="s">
        <v>1018</v>
      </c>
      <c r="C25" s="330"/>
      <c r="D25" s="330"/>
      <c r="E25" s="331"/>
      <c r="H25" s="329" t="s">
        <v>1020</v>
      </c>
      <c r="I25" s="330"/>
      <c r="J25" s="330"/>
      <c r="K25" s="331"/>
    </row>
    <row r="26" spans="2:12" ht="31.5" customHeight="1" thickBot="1">
      <c r="B26" s="188" t="s">
        <v>1019</v>
      </c>
      <c r="C26" s="147" t="s">
        <v>1017</v>
      </c>
      <c r="D26" s="148" t="s">
        <v>948</v>
      </c>
      <c r="E26" s="149" t="s">
        <v>949</v>
      </c>
      <c r="H26" s="188" t="s">
        <v>1019</v>
      </c>
      <c r="I26" s="147" t="s">
        <v>1017</v>
      </c>
      <c r="J26" s="148" t="s">
        <v>948</v>
      </c>
      <c r="K26" s="149" t="s">
        <v>949</v>
      </c>
    </row>
    <row r="27" spans="2:12">
      <c r="B27" s="191">
        <v>1</v>
      </c>
      <c r="C27" s="192">
        <v>2</v>
      </c>
      <c r="D27" s="193" t="s">
        <v>227</v>
      </c>
      <c r="E27" s="194" t="s">
        <v>1004</v>
      </c>
      <c r="H27" s="213">
        <v>32</v>
      </c>
      <c r="I27" s="214">
        <f>H27*1.1</f>
        <v>35.200000000000003</v>
      </c>
      <c r="J27" s="209" t="s">
        <v>970</v>
      </c>
      <c r="K27" s="210" t="s">
        <v>1007</v>
      </c>
    </row>
    <row r="28" spans="2:12">
      <c r="B28" s="195">
        <v>8</v>
      </c>
      <c r="C28" s="189">
        <f t="shared" ref="C28:C41" si="0">B28*1.1</f>
        <v>8.8000000000000007</v>
      </c>
      <c r="D28" s="190" t="s">
        <v>856</v>
      </c>
      <c r="E28" s="196" t="s">
        <v>1006</v>
      </c>
      <c r="H28" s="215">
        <v>116</v>
      </c>
      <c r="I28" s="216">
        <f t="shared" ref="I28:I40" si="1">H28*1.1</f>
        <v>127.60000000000001</v>
      </c>
      <c r="J28" s="39" t="s">
        <v>958</v>
      </c>
      <c r="K28" s="211" t="s">
        <v>985</v>
      </c>
    </row>
    <row r="29" spans="2:12">
      <c r="B29" s="195">
        <v>4</v>
      </c>
      <c r="C29" s="189">
        <v>5</v>
      </c>
      <c r="D29" s="190" t="s">
        <v>220</v>
      </c>
      <c r="E29" s="196" t="s">
        <v>1009</v>
      </c>
      <c r="H29" s="215">
        <v>4</v>
      </c>
      <c r="I29" s="216">
        <v>5</v>
      </c>
      <c r="J29" s="38" t="s">
        <v>971</v>
      </c>
      <c r="K29" s="211" t="s">
        <v>1005</v>
      </c>
    </row>
    <row r="30" spans="2:12">
      <c r="B30" s="195">
        <v>6</v>
      </c>
      <c r="C30" s="189">
        <f t="shared" si="0"/>
        <v>6.6000000000000005</v>
      </c>
      <c r="D30" s="190" t="s">
        <v>223</v>
      </c>
      <c r="E30" s="196" t="s">
        <v>1008</v>
      </c>
      <c r="H30" s="215">
        <v>96</v>
      </c>
      <c r="I30" s="216">
        <f t="shared" si="1"/>
        <v>105.60000000000001</v>
      </c>
      <c r="J30" s="39" t="s">
        <v>957</v>
      </c>
      <c r="K30" s="211" t="s">
        <v>990</v>
      </c>
    </row>
    <row r="31" spans="2:12">
      <c r="B31" s="195">
        <v>13</v>
      </c>
      <c r="C31" s="189">
        <f t="shared" si="0"/>
        <v>14.3</v>
      </c>
      <c r="D31" s="37" t="s">
        <v>825</v>
      </c>
      <c r="E31" s="197" t="s">
        <v>1000</v>
      </c>
      <c r="H31" s="215">
        <v>32</v>
      </c>
      <c r="I31" s="216">
        <f t="shared" si="1"/>
        <v>35.200000000000003</v>
      </c>
      <c r="J31" s="39" t="s">
        <v>957</v>
      </c>
      <c r="K31" s="211" t="s">
        <v>990</v>
      </c>
    </row>
    <row r="32" spans="2:12">
      <c r="B32" s="195">
        <v>1</v>
      </c>
      <c r="C32" s="189">
        <v>2</v>
      </c>
      <c r="D32" s="37" t="s">
        <v>769</v>
      </c>
      <c r="E32" s="197" t="s">
        <v>1002</v>
      </c>
      <c r="H32" s="215">
        <v>32</v>
      </c>
      <c r="I32" s="216">
        <f t="shared" si="1"/>
        <v>35.200000000000003</v>
      </c>
      <c r="J32" s="38" t="s">
        <v>963</v>
      </c>
      <c r="K32" s="107" t="s">
        <v>1001</v>
      </c>
    </row>
    <row r="33" spans="2:12">
      <c r="B33" s="195">
        <v>1</v>
      </c>
      <c r="C33" s="189">
        <v>2</v>
      </c>
      <c r="D33" s="37" t="s">
        <v>836</v>
      </c>
      <c r="E33" s="197" t="s">
        <v>1003</v>
      </c>
      <c r="H33" s="215">
        <v>112</v>
      </c>
      <c r="I33" s="216">
        <f t="shared" si="1"/>
        <v>123.20000000000002</v>
      </c>
      <c r="J33" s="38" t="s">
        <v>959</v>
      </c>
      <c r="K33" s="211" t="s">
        <v>991</v>
      </c>
    </row>
    <row r="34" spans="2:12">
      <c r="B34" s="195">
        <v>6</v>
      </c>
      <c r="C34" s="189">
        <f t="shared" si="0"/>
        <v>6.6000000000000005</v>
      </c>
      <c r="D34" s="37" t="s">
        <v>797</v>
      </c>
      <c r="E34" s="196" t="s">
        <v>984</v>
      </c>
      <c r="H34" s="215">
        <v>12</v>
      </c>
      <c r="I34" s="216">
        <f t="shared" si="1"/>
        <v>13.200000000000001</v>
      </c>
      <c r="J34" s="39" t="s">
        <v>956</v>
      </c>
      <c r="K34" s="211" t="s">
        <v>982</v>
      </c>
    </row>
    <row r="35" spans="2:12">
      <c r="B35" s="195">
        <v>8</v>
      </c>
      <c r="C35" s="189">
        <f t="shared" si="0"/>
        <v>8.8000000000000007</v>
      </c>
      <c r="D35" s="37" t="s">
        <v>875</v>
      </c>
      <c r="E35" s="196" t="s">
        <v>993</v>
      </c>
      <c r="H35" s="215">
        <v>24</v>
      </c>
      <c r="I35" s="216">
        <f t="shared" si="1"/>
        <v>26.400000000000002</v>
      </c>
      <c r="J35" s="38" t="s">
        <v>960</v>
      </c>
      <c r="K35" s="211" t="s">
        <v>995</v>
      </c>
    </row>
    <row r="36" spans="2:12">
      <c r="B36" s="195">
        <v>16</v>
      </c>
      <c r="C36" s="189">
        <f t="shared" si="0"/>
        <v>17.600000000000001</v>
      </c>
      <c r="D36" s="37" t="s">
        <v>877</v>
      </c>
      <c r="E36" s="196" t="s">
        <v>989</v>
      </c>
      <c r="H36" s="215">
        <v>48</v>
      </c>
      <c r="I36" s="216">
        <f t="shared" si="1"/>
        <v>52.800000000000004</v>
      </c>
      <c r="J36" s="38" t="s">
        <v>961</v>
      </c>
      <c r="K36" s="211" t="s">
        <v>998</v>
      </c>
    </row>
    <row r="37" spans="2:12" ht="15.75" thickBot="1">
      <c r="B37" s="195">
        <v>8</v>
      </c>
      <c r="C37" s="189">
        <f t="shared" si="0"/>
        <v>8.8000000000000007</v>
      </c>
      <c r="D37" s="37" t="s">
        <v>877</v>
      </c>
      <c r="E37" s="197" t="s">
        <v>999</v>
      </c>
      <c r="H37" s="215">
        <v>32</v>
      </c>
      <c r="I37" s="216">
        <f t="shared" si="1"/>
        <v>35.200000000000003</v>
      </c>
      <c r="J37" s="38" t="s">
        <v>962</v>
      </c>
      <c r="K37" s="211" t="s">
        <v>986</v>
      </c>
    </row>
    <row r="38" spans="2:12">
      <c r="B38" s="195">
        <v>3</v>
      </c>
      <c r="C38" s="189">
        <v>4</v>
      </c>
      <c r="D38" s="37" t="s">
        <v>789</v>
      </c>
      <c r="E38" s="196" t="s">
        <v>983</v>
      </c>
      <c r="H38" s="224">
        <v>32</v>
      </c>
      <c r="I38" s="214">
        <f t="shared" si="1"/>
        <v>35.200000000000003</v>
      </c>
      <c r="J38" s="221" t="s">
        <v>1021</v>
      </c>
      <c r="K38" s="85" t="s">
        <v>1022</v>
      </c>
      <c r="L38" s="220" t="s">
        <v>1023</v>
      </c>
    </row>
    <row r="39" spans="2:12">
      <c r="B39" s="195">
        <v>10</v>
      </c>
      <c r="C39" s="189">
        <f t="shared" si="0"/>
        <v>11</v>
      </c>
      <c r="D39" s="37" t="s">
        <v>814</v>
      </c>
      <c r="E39" s="196" t="s">
        <v>992</v>
      </c>
      <c r="H39" s="225">
        <v>16</v>
      </c>
      <c r="I39" s="216">
        <f t="shared" si="1"/>
        <v>17.600000000000001</v>
      </c>
      <c r="J39" s="223" t="s">
        <v>1025</v>
      </c>
      <c r="K39" s="226" t="s">
        <v>1026</v>
      </c>
      <c r="L39" s="220" t="s">
        <v>1024</v>
      </c>
    </row>
    <row r="40" spans="2:12" ht="15.75" thickBot="1">
      <c r="B40" s="195">
        <v>2</v>
      </c>
      <c r="C40" s="189">
        <v>3</v>
      </c>
      <c r="D40" s="37" t="s">
        <v>811</v>
      </c>
      <c r="E40" s="196" t="s">
        <v>996</v>
      </c>
      <c r="H40" s="87">
        <v>12</v>
      </c>
      <c r="I40" s="217">
        <f t="shared" si="1"/>
        <v>13.200000000000001</v>
      </c>
      <c r="J40" s="222" t="s">
        <v>1028</v>
      </c>
      <c r="K40" s="88" t="s">
        <v>1027</v>
      </c>
      <c r="L40" s="220" t="s">
        <v>1024</v>
      </c>
    </row>
    <row r="41" spans="2:12">
      <c r="B41" s="195">
        <v>5</v>
      </c>
      <c r="C41" s="189">
        <f t="shared" si="0"/>
        <v>5.5</v>
      </c>
      <c r="D41" s="37" t="s">
        <v>778</v>
      </c>
      <c r="E41" s="196" t="s">
        <v>997</v>
      </c>
      <c r="H41" s="62"/>
      <c r="I41" s="212"/>
      <c r="J41" s="62"/>
      <c r="K41" s="62"/>
    </row>
    <row r="42" spans="2:12">
      <c r="B42" s="195">
        <v>3</v>
      </c>
      <c r="C42" s="189">
        <v>4</v>
      </c>
      <c r="D42" s="37" t="s">
        <v>785</v>
      </c>
      <c r="E42" s="196" t="s">
        <v>987</v>
      </c>
      <c r="H42" s="62"/>
      <c r="I42" s="212"/>
      <c r="J42" s="62"/>
      <c r="K42" s="62"/>
    </row>
    <row r="43" spans="2:12" ht="15.75" thickBot="1">
      <c r="B43" s="198">
        <v>4</v>
      </c>
      <c r="C43" s="199">
        <v>5</v>
      </c>
      <c r="D43" s="200" t="s">
        <v>800</v>
      </c>
      <c r="E43" s="201" t="s">
        <v>988</v>
      </c>
      <c r="H43" s="62"/>
      <c r="I43" s="212"/>
      <c r="J43" s="62"/>
      <c r="K43" s="62"/>
    </row>
  </sheetData>
  <autoFilter ref="B2:K23"/>
  <mergeCells count="4">
    <mergeCell ref="H1:K1"/>
    <mergeCell ref="B1:E1"/>
    <mergeCell ref="B25:E25"/>
    <mergeCell ref="H25:K25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zoomScale="85" zoomScaleNormal="85" workbookViewId="0">
      <selection activeCell="D33" sqref="D33"/>
    </sheetView>
  </sheetViews>
  <sheetFormatPr defaultColWidth="23.5703125" defaultRowHeight="15"/>
  <cols>
    <col min="1" max="1" width="23.5703125" style="243"/>
    <col min="2" max="2" width="9.7109375" style="243" customWidth="1"/>
    <col min="3" max="3" width="15" style="243" customWidth="1"/>
    <col min="4" max="4" width="41.5703125" style="243" bestFit="1" customWidth="1"/>
    <col min="5" max="5" width="17.42578125" style="243" customWidth="1"/>
    <col min="6" max="7" width="11.5703125" style="243" customWidth="1"/>
    <col min="8" max="8" width="13.85546875" style="243" customWidth="1"/>
    <col min="9" max="9" width="13.5703125" style="243" customWidth="1"/>
    <col min="10" max="10" width="39.140625" style="243" bestFit="1" customWidth="1"/>
    <col min="11" max="11" width="22.5703125" style="243" customWidth="1"/>
    <col min="12" max="12" width="7.85546875" style="243" customWidth="1"/>
    <col min="13" max="16384" width="23.5703125" style="243"/>
  </cols>
  <sheetData>
    <row r="1" spans="2:12" ht="15.75" thickBot="1">
      <c r="B1" s="332" t="s">
        <v>1010</v>
      </c>
      <c r="C1" s="333"/>
      <c r="D1" s="333"/>
      <c r="E1" s="334"/>
      <c r="H1" s="332" t="s">
        <v>1011</v>
      </c>
      <c r="I1" s="333"/>
      <c r="J1" s="333"/>
      <c r="K1" s="334"/>
    </row>
    <row r="2" spans="2:12" ht="30.75" thickBot="1">
      <c r="B2" s="244" t="s">
        <v>955</v>
      </c>
      <c r="C2" s="245" t="s">
        <v>1017</v>
      </c>
      <c r="D2" s="246" t="s">
        <v>948</v>
      </c>
      <c r="E2" s="247" t="s">
        <v>949</v>
      </c>
      <c r="H2" s="292" t="s">
        <v>955</v>
      </c>
      <c r="I2" s="293" t="s">
        <v>1017</v>
      </c>
      <c r="J2" s="294" t="s">
        <v>948</v>
      </c>
      <c r="K2" s="295" t="s">
        <v>949</v>
      </c>
    </row>
    <row r="3" spans="2:12" ht="15.75" thickBot="1">
      <c r="B3" s="248">
        <v>9</v>
      </c>
      <c r="C3" s="304">
        <v>8</v>
      </c>
      <c r="D3" s="117" t="s">
        <v>789</v>
      </c>
      <c r="E3" s="291"/>
      <c r="F3" s="250" t="s">
        <v>1012</v>
      </c>
      <c r="G3" s="250"/>
      <c r="H3" s="251"/>
      <c r="I3" s="299">
        <v>44</v>
      </c>
      <c r="J3" s="69" t="s">
        <v>956</v>
      </c>
      <c r="K3" s="14" t="s">
        <v>982</v>
      </c>
      <c r="L3" s="249" t="s">
        <v>1012</v>
      </c>
    </row>
    <row r="4" spans="2:12">
      <c r="B4" s="252">
        <v>3</v>
      </c>
      <c r="C4" s="302">
        <v>2</v>
      </c>
      <c r="D4" s="120" t="s">
        <v>811</v>
      </c>
      <c r="E4" s="305"/>
      <c r="F4" s="253"/>
      <c r="G4" s="254"/>
      <c r="H4" s="300"/>
      <c r="I4" s="297">
        <v>24</v>
      </c>
      <c r="J4" s="19" t="s">
        <v>960</v>
      </c>
      <c r="K4" s="15" t="s">
        <v>995</v>
      </c>
      <c r="L4" s="255"/>
    </row>
    <row r="5" spans="2:12">
      <c r="B5" s="252">
        <v>3</v>
      </c>
      <c r="C5" s="302">
        <v>2</v>
      </c>
      <c r="D5" s="120" t="s">
        <v>1030</v>
      </c>
      <c r="E5" s="121" t="s">
        <v>1038</v>
      </c>
      <c r="F5" s="253"/>
      <c r="G5" s="254"/>
      <c r="H5" s="300"/>
      <c r="I5" s="297">
        <v>16</v>
      </c>
      <c r="J5" s="99" t="s">
        <v>1040</v>
      </c>
      <c r="K5" s="102" t="s">
        <v>1039</v>
      </c>
      <c r="L5" s="255"/>
    </row>
    <row r="6" spans="2:12">
      <c r="B6" s="252">
        <v>3</v>
      </c>
      <c r="C6" s="303">
        <v>3</v>
      </c>
      <c r="D6" s="1" t="s">
        <v>769</v>
      </c>
      <c r="E6" s="266" t="s">
        <v>1002</v>
      </c>
      <c r="F6" s="253" t="s">
        <v>1014</v>
      </c>
      <c r="G6" s="254"/>
      <c r="H6" s="300"/>
      <c r="I6" s="298">
        <v>12</v>
      </c>
      <c r="J6" s="19" t="s">
        <v>963</v>
      </c>
      <c r="K6" s="102" t="s">
        <v>1001</v>
      </c>
      <c r="L6" s="253" t="s">
        <v>1014</v>
      </c>
    </row>
    <row r="7" spans="2:12" ht="15.75" thickBot="1">
      <c r="B7" s="259">
        <v>5</v>
      </c>
      <c r="C7" s="306">
        <v>4</v>
      </c>
      <c r="D7" s="77" t="s">
        <v>856</v>
      </c>
      <c r="E7" s="258" t="s">
        <v>1006</v>
      </c>
      <c r="F7" s="253" t="s">
        <v>1037</v>
      </c>
      <c r="G7" s="254"/>
      <c r="H7" s="256"/>
      <c r="I7" s="301">
        <v>16</v>
      </c>
      <c r="J7" s="20" t="s">
        <v>970</v>
      </c>
      <c r="K7" s="16" t="s">
        <v>1007</v>
      </c>
      <c r="L7" s="253" t="s">
        <v>1037</v>
      </c>
    </row>
    <row r="8" spans="2:12" ht="15.75" thickBot="1">
      <c r="F8" s="255"/>
      <c r="G8" s="254"/>
      <c r="H8" s="255"/>
    </row>
    <row r="9" spans="2:12" ht="15.75" thickBot="1">
      <c r="B9" s="335" t="s">
        <v>1018</v>
      </c>
      <c r="C9" s="336"/>
      <c r="D9" s="336"/>
      <c r="E9" s="337"/>
      <c r="H9" s="335" t="s">
        <v>1020</v>
      </c>
      <c r="I9" s="336"/>
      <c r="J9" s="336"/>
      <c r="K9" s="337"/>
    </row>
    <row r="10" spans="2:12" ht="31.5" customHeight="1" thickBot="1">
      <c r="B10" s="260" t="s">
        <v>1019</v>
      </c>
      <c r="C10" s="245" t="s">
        <v>1017</v>
      </c>
      <c r="D10" s="246" t="s">
        <v>948</v>
      </c>
      <c r="E10" s="247" t="s">
        <v>949</v>
      </c>
      <c r="H10" s="260" t="s">
        <v>1019</v>
      </c>
      <c r="I10" s="245" t="s">
        <v>1017</v>
      </c>
      <c r="J10" s="246" t="s">
        <v>948</v>
      </c>
      <c r="K10" s="247" t="s">
        <v>949</v>
      </c>
    </row>
    <row r="11" spans="2:12">
      <c r="B11" s="261"/>
      <c r="C11" s="311">
        <v>9</v>
      </c>
      <c r="D11" s="307" t="s">
        <v>789</v>
      </c>
      <c r="E11" s="102" t="s">
        <v>983</v>
      </c>
      <c r="H11" s="262"/>
      <c r="I11" s="44">
        <v>44</v>
      </c>
      <c r="J11" s="209" t="s">
        <v>956</v>
      </c>
      <c r="K11" s="210" t="s">
        <v>982</v>
      </c>
    </row>
    <row r="12" spans="2:12">
      <c r="B12" s="264"/>
      <c r="C12" s="288">
        <v>3</v>
      </c>
      <c r="D12" s="37" t="s">
        <v>811</v>
      </c>
      <c r="E12" s="107" t="s">
        <v>996</v>
      </c>
      <c r="H12" s="267"/>
      <c r="I12" s="29">
        <v>24</v>
      </c>
      <c r="J12" s="38" t="s">
        <v>960</v>
      </c>
      <c r="K12" s="211" t="s">
        <v>995</v>
      </c>
    </row>
    <row r="13" spans="2:12">
      <c r="B13" s="264"/>
      <c r="C13" s="288">
        <v>3</v>
      </c>
      <c r="D13" s="37" t="s">
        <v>1030</v>
      </c>
      <c r="E13" s="107" t="s">
        <v>1043</v>
      </c>
      <c r="H13" s="267"/>
      <c r="I13" s="29">
        <v>16</v>
      </c>
      <c r="J13" s="186" t="s">
        <v>1040</v>
      </c>
      <c r="K13" s="107" t="s">
        <v>1039</v>
      </c>
    </row>
    <row r="14" spans="2:12">
      <c r="B14" s="264"/>
      <c r="C14" s="288">
        <v>3</v>
      </c>
      <c r="D14" s="37" t="s">
        <v>769</v>
      </c>
      <c r="E14" s="266" t="s">
        <v>1002</v>
      </c>
      <c r="H14" s="267"/>
      <c r="I14" s="296">
        <v>12</v>
      </c>
      <c r="J14" s="38" t="s">
        <v>963</v>
      </c>
      <c r="K14" s="107" t="s">
        <v>1001</v>
      </c>
    </row>
    <row r="15" spans="2:12" ht="15.75" thickBot="1">
      <c r="B15" s="264"/>
      <c r="C15" s="312">
        <v>5</v>
      </c>
      <c r="D15" s="308" t="s">
        <v>856</v>
      </c>
      <c r="E15" s="258" t="s">
        <v>1006</v>
      </c>
      <c r="H15" s="267"/>
      <c r="I15" s="45">
        <v>16</v>
      </c>
      <c r="J15" s="309" t="s">
        <v>970</v>
      </c>
      <c r="K15" s="310" t="s">
        <v>1007</v>
      </c>
    </row>
    <row r="16" spans="2:12">
      <c r="B16" s="264"/>
      <c r="C16" s="265"/>
      <c r="D16" s="270"/>
      <c r="E16" s="266"/>
      <c r="H16" s="267"/>
      <c r="I16" s="268"/>
      <c r="J16" s="269"/>
      <c r="K16" s="266"/>
    </row>
    <row r="17" spans="2:11">
      <c r="B17" s="264"/>
      <c r="C17" s="265"/>
      <c r="D17" s="270"/>
      <c r="E17" s="266"/>
      <c r="H17" s="267"/>
      <c r="I17" s="268"/>
      <c r="J17" s="269"/>
      <c r="K17" s="271"/>
    </row>
    <row r="18" spans="2:11" ht="15.75" thickBot="1">
      <c r="B18" s="264"/>
      <c r="C18" s="265"/>
      <c r="D18" s="270"/>
      <c r="E18" s="266"/>
      <c r="H18" s="272"/>
      <c r="I18" s="273"/>
      <c r="J18" s="257"/>
      <c r="K18" s="258"/>
    </row>
    <row r="19" spans="2:11">
      <c r="B19" s="264"/>
      <c r="C19" s="265"/>
      <c r="D19" s="270"/>
      <c r="E19" s="266"/>
      <c r="H19" s="274"/>
      <c r="I19" s="263"/>
      <c r="J19" s="275"/>
      <c r="K19" s="276"/>
    </row>
    <row r="20" spans="2:11" ht="15.75" thickBot="1">
      <c r="B20" s="264"/>
      <c r="C20" s="265"/>
      <c r="D20" s="270"/>
      <c r="E20" s="266"/>
      <c r="H20" s="277"/>
      <c r="I20" s="273"/>
      <c r="J20" s="278"/>
      <c r="K20" s="279"/>
    </row>
    <row r="21" spans="2:11">
      <c r="B21" s="264"/>
      <c r="C21" s="265"/>
      <c r="D21" s="270"/>
      <c r="E21" s="266"/>
      <c r="H21" s="280"/>
      <c r="I21" s="268"/>
      <c r="J21" s="281"/>
      <c r="K21" s="282"/>
    </row>
    <row r="22" spans="2:11">
      <c r="B22" s="264"/>
      <c r="C22" s="265"/>
      <c r="D22" s="270"/>
      <c r="E22" s="266"/>
      <c r="H22" s="254"/>
      <c r="I22" s="283" t="s">
        <v>1044</v>
      </c>
      <c r="J22" s="254"/>
      <c r="K22" s="254"/>
    </row>
    <row r="23" spans="2:11">
      <c r="B23" s="264"/>
      <c r="C23" s="265"/>
      <c r="D23" s="270"/>
      <c r="E23" s="266"/>
      <c r="H23" s="254"/>
      <c r="I23" s="283"/>
      <c r="J23" s="254"/>
      <c r="K23" s="254"/>
    </row>
    <row r="24" spans="2:11">
      <c r="B24" s="264"/>
      <c r="C24" s="265"/>
      <c r="D24" s="270"/>
      <c r="E24" s="266"/>
      <c r="H24" s="254"/>
      <c r="I24" s="283"/>
      <c r="J24" s="254"/>
      <c r="K24" s="254"/>
    </row>
    <row r="25" spans="2:11" ht="15.75" thickBot="1">
      <c r="B25" s="284"/>
      <c r="C25" s="285"/>
      <c r="D25" s="286"/>
      <c r="E25" s="287"/>
      <c r="H25" s="254"/>
      <c r="I25" s="283"/>
      <c r="J25" s="254"/>
      <c r="K25" s="254"/>
    </row>
    <row r="26" spans="2:11">
      <c r="B26" s="288"/>
      <c r="C26" s="265"/>
      <c r="D26" s="270" t="s">
        <v>1045</v>
      </c>
      <c r="E26" s="250"/>
      <c r="H26" s="254"/>
      <c r="I26" s="283"/>
      <c r="J26" s="254"/>
      <c r="K26" s="254"/>
    </row>
    <row r="27" spans="2:11">
      <c r="B27" s="288"/>
      <c r="C27" s="265"/>
      <c r="D27" s="270"/>
      <c r="E27" s="250"/>
      <c r="H27" s="254"/>
      <c r="I27" s="283"/>
      <c r="J27" s="254"/>
      <c r="K27" s="254"/>
    </row>
  </sheetData>
  <autoFilter ref="B2:K7"/>
  <mergeCells count="4">
    <mergeCell ref="B1:E1"/>
    <mergeCell ref="H1:K1"/>
    <mergeCell ref="B9:E9"/>
    <mergeCell ref="H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BOM</vt:lpstr>
      <vt:lpstr>GAS 1</vt:lpstr>
      <vt:lpstr>GAS 2</vt:lpstr>
      <vt:lpstr>OIL 1</vt:lpstr>
      <vt:lpstr>OIL 2</vt:lpstr>
      <vt:lpstr>CW</vt:lpstr>
      <vt:lpstr>ORDER TOTAL</vt:lpstr>
      <vt:lpstr>02.11.22 extra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Lambie</dc:creator>
  <cp:lastModifiedBy>Christopher McAtear</cp:lastModifiedBy>
  <dcterms:created xsi:type="dcterms:W3CDTF">2022-06-02T10:33:27Z</dcterms:created>
  <dcterms:modified xsi:type="dcterms:W3CDTF">2023-04-26T14:11:03Z</dcterms:modified>
</cp:coreProperties>
</file>