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BOM" sheetId="1" r:id="rId1"/>
    <sheet name="Teile" sheetId="2" r:id="rId2"/>
    <sheet name="Tabelle3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5" i="1" l="1"/>
  <c r="B33" i="2" l="1"/>
  <c r="D45" i="1"/>
</calcChain>
</file>

<file path=xl/sharedStrings.xml><?xml version="1.0" encoding="utf-8"?>
<sst xmlns="http://schemas.openxmlformats.org/spreadsheetml/2006/main" count="170" uniqueCount="134">
  <si>
    <t>Artikel</t>
  </si>
  <si>
    <t>Händler</t>
  </si>
  <si>
    <t>Anzahl</t>
  </si>
  <si>
    <t>Preis (ges)</t>
  </si>
  <si>
    <t>Link</t>
  </si>
  <si>
    <t>Gekauft</t>
  </si>
  <si>
    <t>Rahmen inkl. Winkel und Schrauben</t>
  </si>
  <si>
    <t>Motedis</t>
  </si>
  <si>
    <t>X</t>
  </si>
  <si>
    <t>Lager 10mm (Z)</t>
  </si>
  <si>
    <t>Lager 8mm (Y)</t>
  </si>
  <si>
    <t>roboter-bausatz</t>
  </si>
  <si>
    <t>https://www.roboter-bausatz.de/1233/lm8luu-linearlager</t>
  </si>
  <si>
    <t>X-Wellen 10mm Alu (360mm)</t>
  </si>
  <si>
    <t>IGUS</t>
  </si>
  <si>
    <t>https://www.igus.de/product/138</t>
  </si>
  <si>
    <t>Lager Igus (X)</t>
  </si>
  <si>
    <t>https://www.igus.de/product/3</t>
  </si>
  <si>
    <t>Y-Wellen 8mm Stahl (300mm)</t>
  </si>
  <si>
    <t>Dold</t>
  </si>
  <si>
    <t>Z-Wellen 10mm Stahl (415m)</t>
  </si>
  <si>
    <t>Hammermuttern 100er</t>
  </si>
  <si>
    <t>Amazon</t>
  </si>
  <si>
    <t>GT2 Zahnriemen</t>
  </si>
  <si>
    <t>shop.bohrers</t>
  </si>
  <si>
    <t>4m</t>
  </si>
  <si>
    <t>https://shop.bohrers.de/product_info.php?info=p48_gt2-riemen-6mm-1m.html&amp;no_boost=1</t>
  </si>
  <si>
    <t>GT2 20T 5mm antrieb</t>
  </si>
  <si>
    <t>https://shop.bohrers.de/product_info.php?info=p320_gt2-pulley-20-zaehne-5mm-bohrung.html&amp;no_boost=1</t>
  </si>
  <si>
    <t>GT2 Pulleys 16T 3mm Toothed</t>
  </si>
  <si>
    <t>https://shop.bohrers.de/product_info.php?info=p139_gt2-pulley-mit-lager-3mm-16-zaehne.html&amp;no_boost=1</t>
  </si>
  <si>
    <t>GT2 Pulleys 16T 3mm Toothless</t>
  </si>
  <si>
    <t>https://shop.bohrers.de/product_info.php?info=p253_gt2-pulley-mit-lager-3mm-16-ohne-zaehne.html&amp;no_boost=1</t>
  </si>
  <si>
    <t>Gewindespindel + Mutter</t>
  </si>
  <si>
    <t>https://shop.bohrers.de/product_info.php?info=p344_trapezgewindespindel--thsl--8d-350mm.html&amp;no_boost=1</t>
  </si>
  <si>
    <t>Wellenkupplung</t>
  </si>
  <si>
    <t>https://shop.bohrers.de/product_info.php?info=p159_kupplung-alu-5x8mm.html&amp;no_boost=1</t>
  </si>
  <si>
    <t>Netzteil (HP DPS-600PB-B)</t>
  </si>
  <si>
    <t>ebay</t>
  </si>
  <si>
    <t>https://www.ebay.de/itm/HP-Netzteil-575W-DPS-600PB-B-DL380-G4-321632-001-367238-001-338022-001-ESP135/132239981240?hash=item1eca1dfab8:g:cH8AAOSwafZakCR-</t>
  </si>
  <si>
    <t xml:space="preserve">Motorenset Nema 17 </t>
  </si>
  <si>
    <t>https://www.ebay.de/itm/1PC-CNC-Nema17-1-7A-4000g-cm-Wantai-Stepper-Motor-3d-reprap-printer-42BYGHW609/172858031558?hash=item283f243dc6:g:34oAAOxyd8NSbIzG</t>
  </si>
  <si>
    <t>Heatbed</t>
  </si>
  <si>
    <t>Endstops</t>
  </si>
  <si>
    <t>https://www.roboter-bausatz.de/1227/3er-set-mechanischer-endschalter-mit-50-cm-kabelsatz-3-pin-fuer-cnc-reprap-3d-drucker</t>
  </si>
  <si>
    <t>RAMPS LCD2004</t>
  </si>
  <si>
    <t>https://www.roboter-bausatz.de/100/lcd-2004-reprap-full-graphic-smart-controller-fuer-ramps-1.4-mit-sd-card-reader</t>
  </si>
  <si>
    <t>Ramps 1.4 SB Premium</t>
  </si>
  <si>
    <t>Tindie</t>
  </si>
  <si>
    <t>https://www.tindie.com/products/staticboards/ramps-14-sb-premium/</t>
  </si>
  <si>
    <t>Mega2560</t>
  </si>
  <si>
    <t>https://www.amazon.de/gp/product/B01MA5BLQI/ref=ox_sc_act_title_1?smid=A1780XYQ9DFQM6&amp;psc=1</t>
  </si>
  <si>
    <t>DRV 8825</t>
  </si>
  <si>
    <t>https://www.ebay.de/itm/252715006826</t>
  </si>
  <si>
    <t>TMC2130 inkl. Heatsink</t>
  </si>
  <si>
    <t>Watterot</t>
  </si>
  <si>
    <t>http://www.watterott.com/de/SilentStepStick-TMC2130</t>
  </si>
  <si>
    <t>Extruder</t>
  </si>
  <si>
    <t>MK7 drive gear</t>
  </si>
  <si>
    <t>https://www.roboter-bausatz.de/659/mk7-extruder-vorschubrad-fuer-1-75-mm-filament</t>
  </si>
  <si>
    <t>Hotend (E3D lite6)</t>
  </si>
  <si>
    <t>makerdise</t>
  </si>
  <si>
    <t>https://www.makerdise.com/e3d-lite6.html</t>
  </si>
  <si>
    <t>Induktiver sensor</t>
  </si>
  <si>
    <t>https://www.ebay.de/itm/Naherungsschalter-induktiv-kapazitiv-8-12-18-30mm-PNP-NPN-NC-NO-Naherungssensor/282225640283?hash=item41b5f5835b:m:mDBQQ3kGwBUqw1mHFshxlaQ</t>
  </si>
  <si>
    <t>Kabel</t>
  </si>
  <si>
    <t>Cat5 Ethernet</t>
  </si>
  <si>
    <t>https://shop.bohrers.de/kabel-lapp-unitronic-liyy-4x0-5-1m.html</t>
  </si>
  <si>
    <t>Lautsprecherkabel</t>
  </si>
  <si>
    <t>M3-Schrauben</t>
  </si>
  <si>
    <t>Motor_links</t>
  </si>
  <si>
    <t>XY_Motor_left.stl</t>
  </si>
  <si>
    <t>Motor_rechts</t>
  </si>
  <si>
    <t>XY_Motor_right.stl</t>
  </si>
  <si>
    <t>XY-Idler</t>
  </si>
  <si>
    <t>xyidler_toothed_pulleys_16mm.stl</t>
  </si>
  <si>
    <t>https://www.thingiverse.com/thing:2186358</t>
  </si>
  <si>
    <t>Y-Klemme</t>
  </si>
  <si>
    <t>Y_Shaft_clamp_REMIXED_8.5.stl</t>
  </si>
  <si>
    <t>https://www.thingiverse.com/thing:2169166</t>
  </si>
  <si>
    <t>Y-Klemme Motor links</t>
  </si>
  <si>
    <t>Y_Shaft_clamp_left_motor_REMIXED_8.5.stl</t>
  </si>
  <si>
    <t>Y-Endstop</t>
  </si>
  <si>
    <t>Y_EndStop.stl</t>
  </si>
  <si>
    <t>XY-Joiner</t>
  </si>
  <si>
    <t>xy_joiner_timing_pulleys.stl</t>
  </si>
  <si>
    <t>https://www.thingiverse.com/thing:2188100</t>
  </si>
  <si>
    <t>XY-clamp</t>
  </si>
  <si>
    <t>XY-Clamp_v1.1.stl</t>
  </si>
  <si>
    <t>X-carriage</t>
  </si>
  <si>
    <t>Xcarrier-Belt-ternsioner-M3-trasp.stl</t>
  </si>
  <si>
    <t>https://www.thingiverse.com/thing:2551829</t>
  </si>
  <si>
    <t>Belt-tension caps</t>
  </si>
  <si>
    <t>belt_tensioner_caps.stl</t>
  </si>
  <si>
    <t>Bushing holder</t>
  </si>
  <si>
    <t>Dual_bushing_holder.stl</t>
  </si>
  <si>
    <t>Z-Carriage</t>
  </si>
  <si>
    <t>z_axis_carriage.stl</t>
  </si>
  <si>
    <t>https://www.thingiverse.com/thing:1950819</t>
  </si>
  <si>
    <t>Z-Carriage clamp</t>
  </si>
  <si>
    <t>LMU10_Z_Carriage_clamp.stl</t>
  </si>
  <si>
    <t>Z-shaft-clamp</t>
  </si>
  <si>
    <t>z_shaft_clamp_V2.stl</t>
  </si>
  <si>
    <t>Z-Motor-mount</t>
  </si>
  <si>
    <t>Z-Motor_v1.1.stl</t>
  </si>
  <si>
    <t>Z-nut mount</t>
  </si>
  <si>
    <t>Z_nut_mount_v1.1.stl</t>
  </si>
  <si>
    <t>Z-Endstop</t>
  </si>
  <si>
    <t>Z_Axis_limit_SW_Bracket_10mm.stl</t>
  </si>
  <si>
    <t>https://www.thingiverse.com/thing:1998569</t>
  </si>
  <si>
    <t>Z-Endstop_adjust</t>
  </si>
  <si>
    <t>Z-EndStop_adjust_v1.1.stl</t>
  </si>
  <si>
    <t>Bed-Support</t>
  </si>
  <si>
    <t>Bed_support_v1.1.stl</t>
  </si>
  <si>
    <t>E3D-mount</t>
  </si>
  <si>
    <t>E3D_mount_v1.1.stl</t>
  </si>
  <si>
    <t>E3D_clamp</t>
  </si>
  <si>
    <t>E3D_clamp.stl</t>
  </si>
  <si>
    <t>E3D-sensor-mount</t>
  </si>
  <si>
    <t>E3D_sensor_mount_v1.2.stl</t>
  </si>
  <si>
    <t>Fan-Duct</t>
  </si>
  <si>
    <t>Fan_Duct_v1.2.stl</t>
  </si>
  <si>
    <t>Bowden mount</t>
  </si>
  <si>
    <t>Bowden_drive_mount</t>
  </si>
  <si>
    <t>Bowden extruder_main</t>
  </si>
  <si>
    <t>compact_direct_drive_extruder_main.stl</t>
  </si>
  <si>
    <t>https://www.thingiverse.com/thing:767951</t>
  </si>
  <si>
    <t>Bowden extruder_clamp</t>
  </si>
  <si>
    <t>compact_direct_drive_extruder_idler_with_handle.stl</t>
  </si>
  <si>
    <t>https://www.thingiverse.com/thing:2637729</t>
  </si>
  <si>
    <t>Thermistor</t>
  </si>
  <si>
    <t>https://www.roboter-bausatz.de/909/thermistor-ntc-3950-100k-ohm-mit-1m-anschlusskabel-2-pin</t>
  </si>
  <si>
    <t>https://www.roboter-bausatz.de/644/mk3-heizbett-214x214-mm-12v/24v-schwarz</t>
  </si>
  <si>
    <t>später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</si>
</sst>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6">
    <xf numFmtId="0" fontId="0" fillId="0" borderId="0" xfId="0"/>
    <xf numFmtId="0" fontId="1" fillId="0" borderId="0" xfId="0" applyFont="1"/>
    <xf numFmtId="0" fontId="2" fillId="0" borderId="0" xfId="1" applyFont="1" applyBorder="1" applyAlignment="1" applyProtection="1"/>
    <xf numFmtId="0" fontId="0" fillId="0" borderId="0" xfId="0" applyFont="1"/>
    <xf numFmtId="0" fontId="2" fillId="0" borderId="0" xfId="1" applyFont="1" applyBorder="1" applyProtection="1"/>
    <xf numFmtId="0" fontId="2" fillId="0" borderId="0" xfId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de/itm/Naherungsschalter-induktiv-kapazitiv-8-12-18-30mm-PNP-NPN-NC-NO-Naherungssensor/282225640283?hash=item41b5f5835b:m:mDBQQ3kGwBUqw1mHFshxlaQ" TargetMode="External"/><Relationship Id="rId2" Type="http://schemas.openxmlformats.org/officeDocument/2006/relationships/hyperlink" Target="https://www.tindie.com/products/staticboards/ramps-14-sb-premium/" TargetMode="External"/><Relationship Id="rId1" Type="http://schemas.openxmlformats.org/officeDocument/2006/relationships/hyperlink" Target="https://www.ebay.de/itm/1PC-CNC-Nema17-1-7A-4000g-cm-Wantai-Stepper-Motor-3d-reprap-printer-42BYGHW609/172858031558?hash=item283f243dc6:g:34oAAOxyd8NSbIz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A10" zoomScaleNormal="100" workbookViewId="0">
      <selection activeCell="A28" sqref="A28"/>
    </sheetView>
  </sheetViews>
  <sheetFormatPr baseColWidth="10" defaultColWidth="9.140625" defaultRowHeight="15" x14ac:dyDescent="0.25"/>
  <cols>
    <col min="1" max="1" width="50.85546875" customWidth="1"/>
    <col min="2" max="2" width="22" customWidth="1"/>
    <col min="3" max="1025" width="10.57031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F2" t="s">
        <v>8</v>
      </c>
    </row>
    <row r="3" spans="1:6" x14ac:dyDescent="0.25">
      <c r="A3" t="s">
        <v>9</v>
      </c>
      <c r="B3" t="s">
        <v>7</v>
      </c>
      <c r="C3">
        <v>4</v>
      </c>
      <c r="D3">
        <v>65.78</v>
      </c>
      <c r="F3" t="s">
        <v>8</v>
      </c>
    </row>
    <row r="4" spans="1:6" x14ac:dyDescent="0.25">
      <c r="A4" t="s">
        <v>10</v>
      </c>
      <c r="B4" t="s">
        <v>11</v>
      </c>
      <c r="C4">
        <v>2</v>
      </c>
      <c r="D4">
        <v>7.9</v>
      </c>
      <c r="E4" t="s">
        <v>12</v>
      </c>
      <c r="F4" t="s">
        <v>8</v>
      </c>
    </row>
    <row r="5" spans="1:6" x14ac:dyDescent="0.25">
      <c r="A5" t="s">
        <v>13</v>
      </c>
      <c r="B5" t="s">
        <v>14</v>
      </c>
      <c r="C5">
        <v>2</v>
      </c>
      <c r="E5" t="s">
        <v>15</v>
      </c>
      <c r="F5" t="s">
        <v>8</v>
      </c>
    </row>
    <row r="6" spans="1:6" x14ac:dyDescent="0.25">
      <c r="A6" t="s">
        <v>16</v>
      </c>
      <c r="B6" t="s">
        <v>14</v>
      </c>
      <c r="C6">
        <v>10</v>
      </c>
      <c r="D6">
        <v>35.340000000000003</v>
      </c>
      <c r="E6" t="s">
        <v>17</v>
      </c>
      <c r="F6" t="s">
        <v>8</v>
      </c>
    </row>
    <row r="7" spans="1:6" x14ac:dyDescent="0.25">
      <c r="A7" t="s">
        <v>18</v>
      </c>
      <c r="B7" t="s">
        <v>19</v>
      </c>
      <c r="C7">
        <v>2</v>
      </c>
      <c r="F7" t="s">
        <v>8</v>
      </c>
    </row>
    <row r="8" spans="1:6" x14ac:dyDescent="0.25">
      <c r="A8" t="s">
        <v>20</v>
      </c>
      <c r="B8" t="s">
        <v>19</v>
      </c>
      <c r="C8">
        <v>2</v>
      </c>
      <c r="D8">
        <v>27.16</v>
      </c>
      <c r="F8" t="s">
        <v>8</v>
      </c>
    </row>
    <row r="10" spans="1:6" x14ac:dyDescent="0.25">
      <c r="A10" t="s">
        <v>21</v>
      </c>
      <c r="B10" t="s">
        <v>22</v>
      </c>
      <c r="C10">
        <v>2</v>
      </c>
      <c r="D10">
        <v>15.98</v>
      </c>
      <c r="F10" t="s">
        <v>8</v>
      </c>
    </row>
    <row r="11" spans="1:6" x14ac:dyDescent="0.25">
      <c r="A11" t="s">
        <v>23</v>
      </c>
      <c r="B11" t="s">
        <v>24</v>
      </c>
      <c r="C11" t="s">
        <v>25</v>
      </c>
      <c r="E11" s="2" t="s">
        <v>26</v>
      </c>
      <c r="F11" t="s">
        <v>8</v>
      </c>
    </row>
    <row r="12" spans="1:6" x14ac:dyDescent="0.25">
      <c r="A12" t="s">
        <v>27</v>
      </c>
      <c r="B12" t="s">
        <v>24</v>
      </c>
      <c r="C12">
        <v>2</v>
      </c>
      <c r="E12" s="2" t="s">
        <v>28</v>
      </c>
      <c r="F12" t="s">
        <v>8</v>
      </c>
    </row>
    <row r="13" spans="1:6" x14ac:dyDescent="0.25">
      <c r="A13" t="s">
        <v>29</v>
      </c>
      <c r="B13" t="s">
        <v>24</v>
      </c>
      <c r="C13">
        <v>6</v>
      </c>
      <c r="E13" t="s">
        <v>30</v>
      </c>
      <c r="F13" t="s">
        <v>8</v>
      </c>
    </row>
    <row r="14" spans="1:6" x14ac:dyDescent="0.25">
      <c r="A14" t="s">
        <v>31</v>
      </c>
      <c r="B14" t="s">
        <v>24</v>
      </c>
      <c r="C14">
        <v>2</v>
      </c>
      <c r="E14" t="s">
        <v>32</v>
      </c>
      <c r="F14" t="s">
        <v>8</v>
      </c>
    </row>
    <row r="15" spans="1:6" x14ac:dyDescent="0.25">
      <c r="A15" t="s">
        <v>33</v>
      </c>
      <c r="B15" t="s">
        <v>24</v>
      </c>
      <c r="C15">
        <v>1</v>
      </c>
      <c r="E15" t="s">
        <v>34</v>
      </c>
      <c r="F15" t="s">
        <v>8</v>
      </c>
    </row>
    <row r="16" spans="1:6" x14ac:dyDescent="0.25">
      <c r="A16" t="s">
        <v>35</v>
      </c>
      <c r="B16" t="s">
        <v>24</v>
      </c>
      <c r="C16">
        <v>1</v>
      </c>
      <c r="D16">
        <v>41.01</v>
      </c>
      <c r="E16" t="s">
        <v>36</v>
      </c>
      <c r="F16" t="s">
        <v>8</v>
      </c>
    </row>
    <row r="19" spans="1:6" s="3" customFormat="1" x14ac:dyDescent="0.25">
      <c r="A19" s="3" t="s">
        <v>37</v>
      </c>
      <c r="B19" s="3" t="s">
        <v>38</v>
      </c>
      <c r="C19" s="3">
        <v>1</v>
      </c>
      <c r="D19" s="3">
        <v>21.99</v>
      </c>
      <c r="E19" s="3" t="s">
        <v>39</v>
      </c>
    </row>
    <row r="22" spans="1:6" x14ac:dyDescent="0.25">
      <c r="A22" t="s">
        <v>40</v>
      </c>
      <c r="B22" t="s">
        <v>38</v>
      </c>
      <c r="C22">
        <v>4</v>
      </c>
      <c r="D22">
        <v>40</v>
      </c>
      <c r="E22" s="4" t="s">
        <v>41</v>
      </c>
    </row>
    <row r="23" spans="1:6" x14ac:dyDescent="0.25">
      <c r="A23" t="s">
        <v>42</v>
      </c>
      <c r="B23" t="s">
        <v>11</v>
      </c>
      <c r="C23">
        <v>1</v>
      </c>
      <c r="D23">
        <v>14.95</v>
      </c>
      <c r="E23" t="s">
        <v>132</v>
      </c>
    </row>
    <row r="24" spans="1:6" x14ac:dyDescent="0.25">
      <c r="A24" t="s">
        <v>130</v>
      </c>
      <c r="B24" t="s">
        <v>11</v>
      </c>
      <c r="C24">
        <v>1</v>
      </c>
      <c r="D24">
        <v>0.95</v>
      </c>
      <c r="E24" t="s">
        <v>131</v>
      </c>
    </row>
    <row r="25" spans="1:6" x14ac:dyDescent="0.25">
      <c r="A25" t="s">
        <v>43</v>
      </c>
      <c r="B25" t="s">
        <v>11</v>
      </c>
      <c r="C25">
        <v>3</v>
      </c>
      <c r="D25">
        <v>5.79</v>
      </c>
      <c r="E25" t="s">
        <v>44</v>
      </c>
      <c r="F25" t="s">
        <v>8</v>
      </c>
    </row>
    <row r="26" spans="1:6" x14ac:dyDescent="0.25">
      <c r="A26" t="s">
        <v>45</v>
      </c>
      <c r="B26" t="s">
        <v>11</v>
      </c>
      <c r="C26">
        <v>1</v>
      </c>
      <c r="D26">
        <v>11.95</v>
      </c>
      <c r="E26" t="s">
        <v>46</v>
      </c>
      <c r="F26" t="s">
        <v>133</v>
      </c>
    </row>
    <row r="27" spans="1:6" x14ac:dyDescent="0.25">
      <c r="A27" t="s">
        <v>47</v>
      </c>
      <c r="B27" t="s">
        <v>48</v>
      </c>
      <c r="C27">
        <v>1</v>
      </c>
      <c r="D27">
        <v>31</v>
      </c>
      <c r="E27" s="4" t="s">
        <v>49</v>
      </c>
    </row>
    <row r="28" spans="1:6" x14ac:dyDescent="0.25">
      <c r="E28" s="4"/>
    </row>
    <row r="29" spans="1:6" x14ac:dyDescent="0.25">
      <c r="A29" t="s">
        <v>50</v>
      </c>
      <c r="B29" t="s">
        <v>22</v>
      </c>
      <c r="C29">
        <v>1</v>
      </c>
      <c r="D29">
        <v>13.99</v>
      </c>
      <c r="E29" t="s">
        <v>51</v>
      </c>
    </row>
    <row r="30" spans="1:6" x14ac:dyDescent="0.25">
      <c r="A30" t="s">
        <v>52</v>
      </c>
      <c r="B30" t="s">
        <v>38</v>
      </c>
      <c r="C30">
        <v>2</v>
      </c>
      <c r="D30">
        <v>6.6</v>
      </c>
      <c r="E30" t="s">
        <v>53</v>
      </c>
    </row>
    <row r="31" spans="1:6" x14ac:dyDescent="0.25">
      <c r="A31" t="s">
        <v>54</v>
      </c>
      <c r="B31" t="s">
        <v>55</v>
      </c>
      <c r="C31">
        <v>2</v>
      </c>
      <c r="D31">
        <v>23.9</v>
      </c>
      <c r="E31" t="s">
        <v>56</v>
      </c>
    </row>
    <row r="34" spans="1:6" x14ac:dyDescent="0.25">
      <c r="A34" t="s">
        <v>57</v>
      </c>
    </row>
    <row r="35" spans="1:6" x14ac:dyDescent="0.25">
      <c r="A35" t="s">
        <v>58</v>
      </c>
      <c r="B35" t="s">
        <v>11</v>
      </c>
      <c r="C35">
        <v>1</v>
      </c>
      <c r="D35">
        <v>1.95</v>
      </c>
      <c r="E35" t="s">
        <v>59</v>
      </c>
    </row>
    <row r="36" spans="1:6" x14ac:dyDescent="0.25">
      <c r="A36" t="s">
        <v>60</v>
      </c>
      <c r="B36" t="s">
        <v>61</v>
      </c>
      <c r="C36">
        <v>1</v>
      </c>
      <c r="D36">
        <v>39.9</v>
      </c>
      <c r="E36" t="s">
        <v>62</v>
      </c>
    </row>
    <row r="37" spans="1:6" x14ac:dyDescent="0.25">
      <c r="A37" t="s">
        <v>63</v>
      </c>
      <c r="B37" t="s">
        <v>38</v>
      </c>
      <c r="C37">
        <v>1</v>
      </c>
      <c r="D37">
        <v>7.79</v>
      </c>
      <c r="E37" s="5" t="s">
        <v>64</v>
      </c>
    </row>
    <row r="39" spans="1:6" x14ac:dyDescent="0.25">
      <c r="A39" t="s">
        <v>65</v>
      </c>
    </row>
    <row r="40" spans="1:6" x14ac:dyDescent="0.25">
      <c r="A40" t="s">
        <v>66</v>
      </c>
      <c r="E40" t="s">
        <v>67</v>
      </c>
    </row>
    <row r="41" spans="1:6" x14ac:dyDescent="0.25">
      <c r="A41" t="s">
        <v>68</v>
      </c>
    </row>
    <row r="42" spans="1:6" ht="15.75" customHeight="1" x14ac:dyDescent="0.25">
      <c r="A42" t="s">
        <v>69</v>
      </c>
    </row>
    <row r="45" spans="1:6" x14ac:dyDescent="0.25">
      <c r="D45">
        <f>SUM(D2:D37)</f>
        <v>413.93</v>
      </c>
      <c r="F45">
        <f>SUM(D3,D4,D8,D10,D25,D16,D6)</f>
        <v>198.96</v>
      </c>
    </row>
  </sheetData>
  <hyperlinks>
    <hyperlink ref="E22" r:id="rId1"/>
    <hyperlink ref="E27" r:id="rId2"/>
    <hyperlink ref="E37" r:id="rId3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Normal="100" workbookViewId="0">
      <selection activeCell="C33" sqref="C33"/>
    </sheetView>
  </sheetViews>
  <sheetFormatPr baseColWidth="10" defaultColWidth="9.140625" defaultRowHeight="15" x14ac:dyDescent="0.25"/>
  <cols>
    <col min="1" max="1" width="21.28515625" customWidth="1"/>
    <col min="2" max="2" width="9.140625" customWidth="1"/>
    <col min="3" max="3" width="46.140625" customWidth="1"/>
    <col min="4" max="4" width="19.7109375" customWidth="1"/>
    <col min="5" max="1025" width="10.5703125" customWidth="1"/>
  </cols>
  <sheetData>
    <row r="1" spans="1:4" x14ac:dyDescent="0.25">
      <c r="A1" t="s">
        <v>70</v>
      </c>
      <c r="B1">
        <v>1</v>
      </c>
      <c r="C1" t="s">
        <v>71</v>
      </c>
    </row>
    <row r="2" spans="1:4" x14ac:dyDescent="0.25">
      <c r="A2" t="s">
        <v>72</v>
      </c>
      <c r="B2">
        <v>1</v>
      </c>
      <c r="C2" t="s">
        <v>73</v>
      </c>
    </row>
    <row r="3" spans="1:4" x14ac:dyDescent="0.25">
      <c r="A3" t="s">
        <v>74</v>
      </c>
      <c r="B3">
        <v>2</v>
      </c>
      <c r="C3" t="s">
        <v>75</v>
      </c>
      <c r="D3" t="s">
        <v>76</v>
      </c>
    </row>
    <row r="4" spans="1:4" x14ac:dyDescent="0.25">
      <c r="A4" t="s">
        <v>77</v>
      </c>
      <c r="B4">
        <v>3</v>
      </c>
      <c r="C4" t="s">
        <v>78</v>
      </c>
      <c r="D4" t="s">
        <v>79</v>
      </c>
    </row>
    <row r="5" spans="1:4" x14ac:dyDescent="0.25">
      <c r="A5" t="s">
        <v>80</v>
      </c>
      <c r="B5">
        <v>1</v>
      </c>
      <c r="C5" t="s">
        <v>81</v>
      </c>
      <c r="D5" t="s">
        <v>79</v>
      </c>
    </row>
    <row r="6" spans="1:4" x14ac:dyDescent="0.25">
      <c r="A6" t="s">
        <v>82</v>
      </c>
      <c r="B6">
        <v>1</v>
      </c>
      <c r="C6" t="s">
        <v>83</v>
      </c>
    </row>
    <row r="7" spans="1:4" x14ac:dyDescent="0.25">
      <c r="A7" t="s">
        <v>84</v>
      </c>
      <c r="B7">
        <v>2</v>
      </c>
      <c r="C7" t="s">
        <v>85</v>
      </c>
      <c r="D7" t="s">
        <v>86</v>
      </c>
    </row>
    <row r="8" spans="1:4" x14ac:dyDescent="0.25">
      <c r="A8" t="s">
        <v>87</v>
      </c>
      <c r="B8">
        <v>2</v>
      </c>
      <c r="C8" t="s">
        <v>88</v>
      </c>
    </row>
    <row r="9" spans="1:4" x14ac:dyDescent="0.25">
      <c r="A9" t="s">
        <v>89</v>
      </c>
      <c r="B9">
        <v>1</v>
      </c>
      <c r="C9" t="s">
        <v>90</v>
      </c>
      <c r="D9" t="s">
        <v>91</v>
      </c>
    </row>
    <row r="10" spans="1:4" x14ac:dyDescent="0.25">
      <c r="A10" t="s">
        <v>92</v>
      </c>
      <c r="B10">
        <v>1</v>
      </c>
      <c r="C10" t="s">
        <v>93</v>
      </c>
      <c r="D10" t="s">
        <v>91</v>
      </c>
    </row>
    <row r="11" spans="1:4" x14ac:dyDescent="0.25">
      <c r="A11" t="s">
        <v>94</v>
      </c>
      <c r="B11">
        <v>2</v>
      </c>
      <c r="C11" t="s">
        <v>95</v>
      </c>
    </row>
    <row r="12" spans="1:4" x14ac:dyDescent="0.25">
      <c r="A12" t="s">
        <v>96</v>
      </c>
      <c r="B12">
        <v>2</v>
      </c>
      <c r="C12" t="s">
        <v>97</v>
      </c>
      <c r="D12" t="s">
        <v>98</v>
      </c>
    </row>
    <row r="13" spans="1:4" x14ac:dyDescent="0.25">
      <c r="A13" t="s">
        <v>99</v>
      </c>
      <c r="B13">
        <v>4</v>
      </c>
      <c r="C13" t="s">
        <v>100</v>
      </c>
      <c r="D13" t="s">
        <v>98</v>
      </c>
    </row>
    <row r="14" spans="1:4" x14ac:dyDescent="0.25">
      <c r="A14" t="s">
        <v>101</v>
      </c>
      <c r="B14">
        <v>4</v>
      </c>
      <c r="C14" t="s">
        <v>102</v>
      </c>
      <c r="D14" t="s">
        <v>98</v>
      </c>
    </row>
    <row r="15" spans="1:4" x14ac:dyDescent="0.25">
      <c r="A15" t="s">
        <v>103</v>
      </c>
      <c r="B15">
        <v>1</v>
      </c>
      <c r="C15" t="s">
        <v>104</v>
      </c>
    </row>
    <row r="16" spans="1:4" x14ac:dyDescent="0.25">
      <c r="A16" t="s">
        <v>105</v>
      </c>
      <c r="B16">
        <v>1</v>
      </c>
      <c r="C16" t="s">
        <v>106</v>
      </c>
    </row>
    <row r="17" spans="1:4" x14ac:dyDescent="0.25">
      <c r="A17" t="s">
        <v>107</v>
      </c>
      <c r="B17">
        <v>1</v>
      </c>
      <c r="C17" t="s">
        <v>108</v>
      </c>
      <c r="D17" t="s">
        <v>109</v>
      </c>
    </row>
    <row r="18" spans="1:4" x14ac:dyDescent="0.25">
      <c r="A18" t="s">
        <v>110</v>
      </c>
      <c r="B18">
        <v>1</v>
      </c>
      <c r="C18" t="s">
        <v>111</v>
      </c>
      <c r="D18" t="s">
        <v>109</v>
      </c>
    </row>
    <row r="19" spans="1:4" x14ac:dyDescent="0.25">
      <c r="A19" t="s">
        <v>112</v>
      </c>
      <c r="B19">
        <v>4</v>
      </c>
      <c r="C19" t="s">
        <v>113</v>
      </c>
    </row>
    <row r="20" spans="1:4" x14ac:dyDescent="0.25">
      <c r="A20" t="s">
        <v>114</v>
      </c>
      <c r="B20">
        <v>1</v>
      </c>
      <c r="C20" t="s">
        <v>115</v>
      </c>
    </row>
    <row r="21" spans="1:4" x14ac:dyDescent="0.25">
      <c r="A21" t="s">
        <v>116</v>
      </c>
      <c r="B21">
        <v>1</v>
      </c>
      <c r="C21" t="s">
        <v>117</v>
      </c>
    </row>
    <row r="22" spans="1:4" x14ac:dyDescent="0.25">
      <c r="A22" t="s">
        <v>118</v>
      </c>
      <c r="B22">
        <v>1</v>
      </c>
      <c r="C22" t="s">
        <v>119</v>
      </c>
    </row>
    <row r="23" spans="1:4" x14ac:dyDescent="0.25">
      <c r="A23" t="s">
        <v>120</v>
      </c>
      <c r="B23">
        <v>1</v>
      </c>
      <c r="C23" t="s">
        <v>121</v>
      </c>
    </row>
    <row r="28" spans="1:4" x14ac:dyDescent="0.25">
      <c r="A28" t="s">
        <v>122</v>
      </c>
      <c r="B28">
        <v>1</v>
      </c>
      <c r="C28" t="s">
        <v>123</v>
      </c>
    </row>
    <row r="29" spans="1:4" x14ac:dyDescent="0.25">
      <c r="A29" t="s">
        <v>124</v>
      </c>
      <c r="B29">
        <v>1</v>
      </c>
      <c r="C29" t="s">
        <v>125</v>
      </c>
      <c r="D29" t="s">
        <v>126</v>
      </c>
    </row>
    <row r="30" spans="1:4" x14ac:dyDescent="0.25">
      <c r="A30" t="s">
        <v>127</v>
      </c>
      <c r="B30">
        <v>1</v>
      </c>
      <c r="C30" t="s">
        <v>128</v>
      </c>
      <c r="D30" t="s">
        <v>129</v>
      </c>
    </row>
    <row r="33" spans="2:2" x14ac:dyDescent="0.25">
      <c r="B33">
        <f>SUM(B1:B30)</f>
        <v>42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5703125" customWidth="1"/>
  </cols>
  <sheetData/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BOM</vt:lpstr>
      <vt:lpstr>Teile</vt:lpstr>
      <vt:lpstr>Tabelle3</vt:lpstr>
    </vt:vector>
  </TitlesOfParts>
  <Company>IPF Dresden e.V.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IPF-User</dc:creator>
  <dc:description/>
  <cp:lastModifiedBy>IPF-User</cp:lastModifiedBy>
  <cp:revision>8</cp:revision>
  <dcterms:created xsi:type="dcterms:W3CDTF">2018-03-07T14:05:34Z</dcterms:created>
  <dcterms:modified xsi:type="dcterms:W3CDTF">2018-03-27T14:30:15Z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IPF Dresden e.V.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