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immutable-benchmarks\"/>
    </mc:Choice>
  </mc:AlternateContent>
  <bookViews>
    <workbookView xWindow="0" yWindow="0" windowWidth="23955" windowHeight="9465" tabRatio="634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ummary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1" l="1"/>
  <c r="H23" i="11"/>
  <c r="K23" i="11" s="1"/>
  <c r="G23" i="11"/>
  <c r="H10" i="11"/>
  <c r="G12" i="11"/>
  <c r="G11" i="11"/>
  <c r="G9" i="11"/>
  <c r="C2" i="11"/>
  <c r="G2" i="11" s="1"/>
  <c r="C3" i="11"/>
  <c r="H2" i="11" s="1"/>
  <c r="K2" i="11" s="1"/>
  <c r="C4" i="11"/>
  <c r="C5" i="11"/>
  <c r="H9" i="11" s="1"/>
  <c r="K9" i="11" s="1"/>
  <c r="C6" i="11"/>
  <c r="G16" i="11" s="1"/>
  <c r="C7" i="11"/>
  <c r="H16" i="11" s="1"/>
  <c r="K16" i="11" s="1"/>
  <c r="C8" i="11"/>
  <c r="C9" i="11"/>
  <c r="C11" i="11"/>
  <c r="G3" i="11" s="1"/>
  <c r="C12" i="11"/>
  <c r="H3" i="11" s="1"/>
  <c r="K3" i="11" s="1"/>
  <c r="C13" i="11"/>
  <c r="G10" i="11" s="1"/>
  <c r="C14" i="11"/>
  <c r="C15" i="11"/>
  <c r="G17" i="11" s="1"/>
  <c r="C16" i="11"/>
  <c r="H17" i="11" s="1"/>
  <c r="K17" i="11" s="1"/>
  <c r="C17" i="11"/>
  <c r="G24" i="11" s="1"/>
  <c r="C18" i="11"/>
  <c r="H24" i="11" s="1"/>
  <c r="C20" i="11"/>
  <c r="G4" i="11" s="1"/>
  <c r="C21" i="11"/>
  <c r="H4" i="11" s="1"/>
  <c r="K4" i="11" s="1"/>
  <c r="C22" i="11"/>
  <c r="C23" i="11"/>
  <c r="H11" i="11" s="1"/>
  <c r="K11" i="11" s="1"/>
  <c r="C24" i="11"/>
  <c r="G18" i="11" s="1"/>
  <c r="C25" i="11"/>
  <c r="H18" i="11" s="1"/>
  <c r="K18" i="11" s="1"/>
  <c r="C26" i="11"/>
  <c r="G25" i="11" s="1"/>
  <c r="C27" i="11"/>
  <c r="H25" i="11" s="1"/>
  <c r="C29" i="11"/>
  <c r="G5" i="11" s="1"/>
  <c r="C30" i="11"/>
  <c r="H5" i="11" s="1"/>
  <c r="K5" i="11" s="1"/>
  <c r="C31" i="11"/>
  <c r="C32" i="11"/>
  <c r="H12" i="11" s="1"/>
  <c r="K12" i="11" s="1"/>
  <c r="C33" i="11"/>
  <c r="G19" i="11" s="1"/>
  <c r="C34" i="11"/>
  <c r="H19" i="11" s="1"/>
  <c r="K19" i="11" s="1"/>
  <c r="C35" i="11"/>
  <c r="G26" i="11" s="1"/>
  <c r="C36" i="11"/>
  <c r="H26" i="11" s="1"/>
  <c r="C38" i="11"/>
  <c r="G6" i="11" s="1"/>
  <c r="C39" i="11"/>
  <c r="H6" i="11" s="1"/>
  <c r="K6" i="11" s="1"/>
  <c r="C40" i="11"/>
  <c r="G13" i="11" s="1"/>
  <c r="C41" i="11"/>
  <c r="H13" i="11" s="1"/>
  <c r="C42" i="11"/>
  <c r="G20" i="11" s="1"/>
  <c r="C43" i="11"/>
  <c r="H20" i="11" s="1"/>
  <c r="K20" i="11" s="1"/>
  <c r="C44" i="11"/>
  <c r="G27" i="11" s="1"/>
  <c r="C45" i="11"/>
  <c r="D2" i="11"/>
  <c r="E2" i="11"/>
  <c r="D3" i="11"/>
  <c r="E3" i="11"/>
  <c r="D4" i="11"/>
  <c r="E4" i="11"/>
  <c r="D5" i="11"/>
  <c r="E5" i="11"/>
  <c r="D6" i="11"/>
  <c r="E6" i="11"/>
  <c r="D7" i="11"/>
  <c r="E7" i="11"/>
  <c r="D8" i="11"/>
  <c r="E8" i="11"/>
  <c r="D9" i="11"/>
  <c r="E9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D27" i="11"/>
  <c r="E27" i="11"/>
  <c r="D29" i="11"/>
  <c r="E29" i="11"/>
  <c r="D30" i="11"/>
  <c r="E30" i="11"/>
  <c r="D31" i="11"/>
  <c r="E31" i="11"/>
  <c r="D32" i="11"/>
  <c r="E32" i="11"/>
  <c r="D33" i="11"/>
  <c r="E33" i="11"/>
  <c r="D34" i="11"/>
  <c r="E34" i="11"/>
  <c r="D35" i="11"/>
  <c r="E35" i="11"/>
  <c r="D36" i="11"/>
  <c r="E36" i="11"/>
  <c r="D38" i="11"/>
  <c r="E38" i="11"/>
  <c r="D39" i="11"/>
  <c r="E39" i="11"/>
  <c r="D40" i="11"/>
  <c r="E40" i="11"/>
  <c r="D41" i="11"/>
  <c r="E41" i="11"/>
  <c r="D42" i="11"/>
  <c r="E42" i="11"/>
  <c r="D43" i="11"/>
  <c r="E43" i="11"/>
  <c r="D44" i="11"/>
  <c r="E44" i="11"/>
  <c r="D45" i="11"/>
  <c r="E45" i="11"/>
  <c r="B4" i="11"/>
  <c r="B5" i="11"/>
  <c r="B6" i="11"/>
  <c r="B7" i="11"/>
  <c r="B8" i="11"/>
  <c r="B9" i="11"/>
  <c r="B11" i="11"/>
  <c r="B12" i="11"/>
  <c r="B13" i="11"/>
  <c r="B14" i="11"/>
  <c r="B15" i="11"/>
  <c r="B16" i="11"/>
  <c r="B17" i="11"/>
  <c r="B18" i="11"/>
  <c r="B20" i="11"/>
  <c r="B21" i="11"/>
  <c r="B22" i="11"/>
  <c r="B23" i="11"/>
  <c r="B24" i="11"/>
  <c r="B25" i="11"/>
  <c r="B26" i="11"/>
  <c r="B27" i="11"/>
  <c r="B29" i="11"/>
  <c r="B30" i="11"/>
  <c r="B31" i="11"/>
  <c r="B32" i="11"/>
  <c r="B33" i="11"/>
  <c r="B34" i="11"/>
  <c r="B35" i="11"/>
  <c r="B36" i="11"/>
  <c r="B38" i="11"/>
  <c r="B39" i="11"/>
  <c r="B40" i="11"/>
  <c r="B41" i="11"/>
  <c r="B42" i="11"/>
  <c r="B43" i="11"/>
  <c r="B44" i="11"/>
  <c r="B45" i="11"/>
  <c r="B3" i="11"/>
  <c r="B2" i="11"/>
  <c r="K27" i="11" l="1"/>
  <c r="K26" i="11"/>
  <c r="K25" i="11"/>
  <c r="K24" i="11"/>
  <c r="K10" i="11"/>
  <c r="K13" i="11"/>
</calcChain>
</file>

<file path=xl/sharedStrings.xml><?xml version="1.0" encoding="utf-8"?>
<sst xmlns="http://schemas.openxmlformats.org/spreadsheetml/2006/main" count="545" uniqueCount="68">
  <si>
    <t>BenchmarkMutableMatrix10x10Add-8</t>
  </si>
  <si>
    <t>BenchmarkImmutableMatrix10x10Add-8</t>
  </si>
  <si>
    <t>BenchmarkMutableMatrix10x10Scalar-8</t>
  </si>
  <si>
    <t>BenchmarkImmutableMatrix10x10Scalar-8</t>
  </si>
  <si>
    <t>BenchmarkMutableMatrix10x10Multiply-8</t>
  </si>
  <si>
    <t>BenchmarkImmutableMatrix10x10Multiply-8</t>
  </si>
  <si>
    <t>BenchmarkMutableMatrix10x10Subtract-8</t>
  </si>
  <si>
    <t>BenchmarkImmutableMatrix10x10Subtract-8</t>
  </si>
  <si>
    <t>BenchmarkMutableMatrix30x30Add-8</t>
  </si>
  <si>
    <t>BenchmarkImmutableMatrix30x30Add-8</t>
  </si>
  <si>
    <t>BenchmarkMutableMatrix30x30Scalar-8</t>
  </si>
  <si>
    <t>BenchmarkImmutableMatrix30x30Scalar-8</t>
  </si>
  <si>
    <t>BenchmarkMutableMatrix30x30Multiply-8</t>
  </si>
  <si>
    <t>BenchmarkImmutableMatrix30x30Multiply-8</t>
  </si>
  <si>
    <t>BenchmarkMutableMatrix30x30Subtract-8</t>
  </si>
  <si>
    <t>BenchmarkImmutableMatrix30x30Subtract-8</t>
  </si>
  <si>
    <t>BenchmarkMutableMatrix90x90Add-8</t>
  </si>
  <si>
    <t>BenchmarkImmutableMatrix90x90Add-8</t>
  </si>
  <si>
    <t>BenchmarkMutableMatrix90x90Scalar-8</t>
  </si>
  <si>
    <t>BenchmarkImmutableMatrix90x90Scalar-8</t>
  </si>
  <si>
    <t>BenchmarkMutableMatrix90x90Multiply-8</t>
  </si>
  <si>
    <t>BenchmarkImmutableMatrix90x90Multiply-8</t>
  </si>
  <si>
    <t>BenchmarkMutableMatrix90x90Subtract-8</t>
  </si>
  <si>
    <t>BenchmarkImmutableMatrix90x90Subtract-8</t>
  </si>
  <si>
    <t>BenchmarkMutableMatrix270x270Add-8</t>
  </si>
  <si>
    <t>BenchmarkImmutableMatrix270x270Add-8</t>
  </si>
  <si>
    <t>BenchmarkMutableMatrix270x270Scalar-8</t>
  </si>
  <si>
    <t>BenchmarkImmutableMatrix270x270Scalar-8</t>
  </si>
  <si>
    <t>BenchmarkMutableMatrix270x270Multiply-8</t>
  </si>
  <si>
    <t>BenchmarkImmutableMatrix270x270Multiply-8</t>
  </si>
  <si>
    <t>BenchmarkMutableMatrix270x270Subtract-8</t>
  </si>
  <si>
    <t>BenchmarkImmutableMatrix270x270Subtract-8</t>
  </si>
  <si>
    <t>BenchmarkMutableMatrix810x810Add-8</t>
  </si>
  <si>
    <t>BenchmarkImmutableMatrix810x810Add-8</t>
  </si>
  <si>
    <t>BenchmarkMutableMatrix810x810Scalar-8</t>
  </si>
  <si>
    <t>BenchmarkImmutableMatrix810x810Scalar-8</t>
  </si>
  <si>
    <t>BenchmarkMutableMatrix810x810Multiply-8</t>
  </si>
  <si>
    <t>BenchmarkImmutableMatrix810x810Multiply-8</t>
  </si>
  <si>
    <t>BenchmarkMutableMatrix810x810Subtract-8</t>
  </si>
  <si>
    <t>BenchmarkImmutableMatrix810x810Subtract-8</t>
  </si>
  <si>
    <t>PASS</t>
  </si>
  <si>
    <t>ok</t>
  </si>
  <si>
    <t>github.com/chris-tomich/immutability-benchmarking/slice</t>
  </si>
  <si>
    <t>219.070s</t>
  </si>
  <si>
    <t>244.208s</t>
  </si>
  <si>
    <t>265.596s</t>
  </si>
  <si>
    <t>220.046s</t>
  </si>
  <si>
    <t>255.179s</t>
  </si>
  <si>
    <t>212.491s</t>
  </si>
  <si>
    <t>206.115s</t>
  </si>
  <si>
    <t>252.981s</t>
  </si>
  <si>
    <t>205.287s</t>
  </si>
  <si>
    <t>277.637s</t>
  </si>
  <si>
    <t>Name</t>
  </si>
  <si>
    <t>Number</t>
  </si>
  <si>
    <t>Time (ns) / Operation</t>
  </si>
  <si>
    <t>Memory (B) / Operation</t>
  </si>
  <si>
    <t>Allocations / Operation</t>
  </si>
  <si>
    <t>BenchmarkMutableMatrixAdd</t>
  </si>
  <si>
    <t>BenchmarkImmutableMatrixAdd</t>
  </si>
  <si>
    <t>BenchmarkMutableMatrixScalar</t>
  </si>
  <si>
    <t>BenchmarkImmutableMatrixScalar</t>
  </si>
  <si>
    <t>BenchmarkImmutableMatrixMultiply</t>
  </si>
  <si>
    <t>BenchmarkMutableMatrixMultiply</t>
  </si>
  <si>
    <t>BenchmarkMutableMatrixSubtract</t>
  </si>
  <si>
    <t>BenchmarkImmutableMatrixSubtract</t>
  </si>
  <si>
    <t>Matrix Size</t>
  </si>
  <si>
    <t>Time Increase Of Immutable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</si>
</sst>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Time Increase for Immutable Over</a:t>
            </a:r>
            <a:r>
              <a:rPr lang="en-US" baseline="0"/>
              <a:t> Mutable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Matrix Addition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 Time Increase for Immutable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Summary!$J$2:$J$6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270</c:v>
                </c:pt>
                <c:pt idx="4">
                  <c:v>810</c:v>
                </c:pt>
              </c:numCache>
            </c:numRef>
          </c:cat>
          <c:val>
            <c:numRef>
              <c:f>Summary!$K$2:$K$6</c:f>
              <c:numCache>
                <c:formatCode>0%</c:formatCode>
                <c:ptCount val="5"/>
                <c:pt idx="0">
                  <c:v>1.069206008583691</c:v>
                </c:pt>
                <c:pt idx="1">
                  <c:v>0.481733135723382</c:v>
                </c:pt>
                <c:pt idx="2">
                  <c:v>0.42588923412443586</c:v>
                </c:pt>
                <c:pt idx="3">
                  <c:v>0.28801690460579965</c:v>
                </c:pt>
                <c:pt idx="4">
                  <c:v>0.21872107039145119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AD-419A-8E07-ECF564CC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22960"/>
        <c:axId val="542521320"/>
      </c:lineChart>
      <c:catAx>
        <c:axId val="5425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21320"/>
        <c:crosses val="autoZero"/>
        <c:auto val="1"/>
        <c:lblAlgn val="ctr"/>
        <c:lblOffset val="100"/>
        <c:noMultiLvlLbl val="0"/>
      </c:catAx>
      <c:valAx>
        <c:axId val="54252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229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Time Increase for Immutable Over</a:t>
            </a:r>
            <a:r>
              <a:rPr lang="en-US" baseline="0"/>
              <a:t> Mutable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Scalar Multiplication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 Time Increase for Immutable</c:v>
          </c:tx>
          <c:marker>
            <c:symbol val="none"/>
          </c:marker>
          <c:cat>
            <c:numRef>
              <c:f>Summary!$J$2:$J$6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270</c:v>
                </c:pt>
                <c:pt idx="4">
                  <c:v>810</c:v>
                </c:pt>
              </c:numCache>
            </c:numRef>
          </c:cat>
          <c:val>
            <c:numRef>
              <c:f>Summary!$K$9:$K$13</c:f>
              <c:numCache>
                <c:formatCode>0%</c:formatCode>
                <c:ptCount val="5"/>
                <c:pt idx="0">
                  <c:v>3.9011751107686381</c:v>
                </c:pt>
                <c:pt idx="1">
                  <c:v>2.3267791938139899</c:v>
                </c:pt>
                <c:pt idx="2">
                  <c:v>1.7052068146150403</c:v>
                </c:pt>
                <c:pt idx="3">
                  <c:v>1.165346777807089</c:v>
                </c:pt>
                <c:pt idx="4">
                  <c:v>0.99472901957985238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2-447B-B580-1DC00DA25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22960"/>
        <c:axId val="542521320"/>
      </c:lineChart>
      <c:catAx>
        <c:axId val="5425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21320"/>
        <c:crosses val="autoZero"/>
        <c:auto val="1"/>
        <c:lblAlgn val="ctr"/>
        <c:lblOffset val="100"/>
        <c:noMultiLvlLbl val="0"/>
      </c:catAx>
      <c:valAx>
        <c:axId val="54252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229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Time Increase for Immutable Over</a:t>
            </a:r>
            <a:r>
              <a:rPr lang="en-US" baseline="0"/>
              <a:t> Mutable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Matrix Multiplication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 Time Increase for Immutable</c:v>
          </c:tx>
          <c:marker>
            <c:symbol val="none"/>
          </c:marker>
          <c:cat>
            <c:numRef>
              <c:f>Summary!$J$2:$J$6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270</c:v>
                </c:pt>
                <c:pt idx="4">
                  <c:v>810</c:v>
                </c:pt>
              </c:numCache>
            </c:numRef>
          </c:cat>
          <c:val>
            <c:numRef>
              <c:f>Summary!$K$16:$K$20</c:f>
              <c:numCache>
                <c:formatCode>0%</c:formatCode>
                <c:ptCount val="5"/>
                <c:pt idx="0">
                  <c:v>2.3112176510175324E-2</c:v>
                </c:pt>
                <c:pt idx="1">
                  <c:v>7.9147541321194087E-2</c:v>
                </c:pt>
                <c:pt idx="2">
                  <c:v>3.6827756507499934E-2</c:v>
                </c:pt>
                <c:pt idx="3">
                  <c:v>2.4488376759705787E-2</c:v>
                </c:pt>
                <c:pt idx="4">
                  <c:v>0.31370821972081714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4-427C-8DC5-A57B11CFC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22960"/>
        <c:axId val="542521320"/>
      </c:lineChart>
      <c:catAx>
        <c:axId val="5425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21320"/>
        <c:crosses val="autoZero"/>
        <c:auto val="1"/>
        <c:lblAlgn val="ctr"/>
        <c:lblOffset val="100"/>
        <c:noMultiLvlLbl val="0"/>
      </c:catAx>
      <c:valAx>
        <c:axId val="54252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229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Time Increase for Immutable Over</a:t>
            </a:r>
            <a:r>
              <a:rPr lang="en-US" baseline="0"/>
              <a:t> Mutable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Matrix Subtraction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 Time Increase for Immutable</c:v>
          </c:tx>
          <c:marker>
            <c:symbol val="none"/>
          </c:marker>
          <c:cat>
            <c:numRef>
              <c:f>Summary!$J$2:$J$6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270</c:v>
                </c:pt>
                <c:pt idx="4">
                  <c:v>810</c:v>
                </c:pt>
              </c:numCache>
            </c:numRef>
          </c:cat>
          <c:val>
            <c:numRef>
              <c:f>Summary!$K$23:$K$27</c:f>
              <c:numCache>
                <c:formatCode>0%</c:formatCode>
                <c:ptCount val="5"/>
                <c:pt idx="0">
                  <c:v>1.0161065555734843</c:v>
                </c:pt>
                <c:pt idx="1">
                  <c:v>0.50937421238613356</c:v>
                </c:pt>
                <c:pt idx="2">
                  <c:v>0.43643185149146385</c:v>
                </c:pt>
                <c:pt idx="3">
                  <c:v>0.29054725061394254</c:v>
                </c:pt>
                <c:pt idx="4">
                  <c:v>0.20897021688009088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A-4FBE-8E2E-A24B7EA3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22960"/>
        <c:axId val="542521320"/>
      </c:lineChart>
      <c:catAx>
        <c:axId val="5425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21320"/>
        <c:crosses val="autoZero"/>
        <c:auto val="1"/>
        <c:lblAlgn val="ctr"/>
        <c:lblOffset val="100"/>
        <c:noMultiLvlLbl val="0"/>
      </c:catAx>
      <c:valAx>
        <c:axId val="54252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229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20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26DFBA-5089-4643-A7B3-7CE5F2FEB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7BC0A-EB56-4CFE-90BF-E2D960A55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5A2608-5C32-42A9-B134-7788B8B1B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5CD172-C89A-4D6D-BFAD-F1EE82785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1" sqref="A1:E1"/>
    </sheetView>
  </sheetViews>
  <sheetFormatPr defaultRowHeight="15" x14ac:dyDescent="0.25"/>
  <cols>
    <col min="1" max="1" width="43.5703125" bestFit="1" customWidth="1"/>
    <col min="2" max="2" width="54.85546875" bestFit="1" customWidth="1"/>
    <col min="3" max="3" width="20.28515625" bestFit="1" customWidth="1"/>
    <col min="4" max="4" width="22.5703125" bestFit="1" customWidth="1"/>
    <col min="5" max="5" width="22" bestFit="1" customWidth="1"/>
  </cols>
  <sheetData>
    <row r="1" spans="1:5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</row>
    <row r="2" spans="1:5" x14ac:dyDescent="0.25">
      <c r="A2" t="s">
        <v>0</v>
      </c>
      <c r="B2">
        <v>200000</v>
      </c>
      <c r="C2">
        <v>6829</v>
      </c>
      <c r="D2">
        <v>0</v>
      </c>
      <c r="E2">
        <v>0</v>
      </c>
    </row>
    <row r="3" spans="1:5" x14ac:dyDescent="0.25">
      <c r="A3" t="s">
        <v>1</v>
      </c>
      <c r="B3">
        <v>100000</v>
      </c>
      <c r="C3">
        <v>14160</v>
      </c>
      <c r="D3">
        <v>10720</v>
      </c>
      <c r="E3">
        <v>120</v>
      </c>
    </row>
    <row r="4" spans="1:5" x14ac:dyDescent="0.25">
      <c r="A4" t="s">
        <v>2</v>
      </c>
      <c r="B4">
        <v>1000000</v>
      </c>
      <c r="C4">
        <v>1406</v>
      </c>
      <c r="D4">
        <v>0</v>
      </c>
      <c r="E4">
        <v>0</v>
      </c>
    </row>
    <row r="5" spans="1:5" x14ac:dyDescent="0.25">
      <c r="A5" t="s">
        <v>3</v>
      </c>
      <c r="B5">
        <v>200000</v>
      </c>
      <c r="C5">
        <v>7580</v>
      </c>
      <c r="D5">
        <v>10720</v>
      </c>
      <c r="E5">
        <v>120</v>
      </c>
    </row>
    <row r="6" spans="1:5" x14ac:dyDescent="0.25">
      <c r="A6" t="s">
        <v>4</v>
      </c>
      <c r="B6">
        <v>20000</v>
      </c>
      <c r="C6">
        <v>72047</v>
      </c>
      <c r="D6">
        <v>10400</v>
      </c>
      <c r="E6">
        <v>110</v>
      </c>
    </row>
    <row r="7" spans="1:5" x14ac:dyDescent="0.25">
      <c r="A7" t="s">
        <v>5</v>
      </c>
      <c r="B7">
        <v>20000</v>
      </c>
      <c r="C7">
        <v>73521</v>
      </c>
      <c r="D7">
        <v>10720</v>
      </c>
      <c r="E7">
        <v>120</v>
      </c>
    </row>
    <row r="8" spans="1:5" x14ac:dyDescent="0.25">
      <c r="A8" t="s">
        <v>6</v>
      </c>
      <c r="B8">
        <v>200000</v>
      </c>
      <c r="C8">
        <v>6601</v>
      </c>
      <c r="D8">
        <v>0</v>
      </c>
      <c r="E8">
        <v>0</v>
      </c>
    </row>
    <row r="9" spans="1:5" x14ac:dyDescent="0.25">
      <c r="A9" t="s">
        <v>7</v>
      </c>
      <c r="B9">
        <v>100000</v>
      </c>
      <c r="C9">
        <v>13705</v>
      </c>
      <c r="D9">
        <v>10720</v>
      </c>
      <c r="E9">
        <v>120</v>
      </c>
    </row>
    <row r="10" spans="1:5" x14ac:dyDescent="0.25">
      <c r="A10" t="s">
        <v>8</v>
      </c>
      <c r="B10">
        <v>30000</v>
      </c>
      <c r="C10">
        <v>57794</v>
      </c>
      <c r="D10">
        <v>0</v>
      </c>
      <c r="E10">
        <v>0</v>
      </c>
    </row>
    <row r="11" spans="1:5" x14ac:dyDescent="0.25">
      <c r="A11" t="s">
        <v>9</v>
      </c>
      <c r="B11">
        <v>20000</v>
      </c>
      <c r="C11">
        <v>87841</v>
      </c>
      <c r="D11">
        <v>80000</v>
      </c>
      <c r="E11">
        <v>320</v>
      </c>
    </row>
    <row r="12" spans="1:5" x14ac:dyDescent="0.25">
      <c r="A12" t="s">
        <v>10</v>
      </c>
      <c r="B12">
        <v>200000</v>
      </c>
      <c r="C12">
        <v>10878</v>
      </c>
      <c r="D12">
        <v>0</v>
      </c>
      <c r="E12">
        <v>0</v>
      </c>
    </row>
    <row r="13" spans="1:5" x14ac:dyDescent="0.25">
      <c r="A13" t="s">
        <v>11</v>
      </c>
      <c r="B13">
        <v>50000</v>
      </c>
      <c r="C13">
        <v>37055</v>
      </c>
      <c r="D13">
        <v>80000</v>
      </c>
      <c r="E13">
        <v>320</v>
      </c>
    </row>
    <row r="14" spans="1:5" x14ac:dyDescent="0.25">
      <c r="A14" t="s">
        <v>12</v>
      </c>
      <c r="B14">
        <v>1000</v>
      </c>
      <c r="C14">
        <v>1653122</v>
      </c>
      <c r="D14">
        <v>79680</v>
      </c>
      <c r="E14">
        <v>310</v>
      </c>
    </row>
    <row r="15" spans="1:5" x14ac:dyDescent="0.25">
      <c r="A15" t="s">
        <v>13</v>
      </c>
      <c r="B15">
        <v>1000</v>
      </c>
      <c r="C15">
        <v>1772653</v>
      </c>
      <c r="D15">
        <v>80000</v>
      </c>
      <c r="E15">
        <v>320</v>
      </c>
    </row>
    <row r="16" spans="1:5" x14ac:dyDescent="0.25">
      <c r="A16" t="s">
        <v>14</v>
      </c>
      <c r="B16">
        <v>30000</v>
      </c>
      <c r="C16">
        <v>57954</v>
      </c>
      <c r="D16">
        <v>0</v>
      </c>
      <c r="E16">
        <v>0</v>
      </c>
    </row>
    <row r="17" spans="1:5" x14ac:dyDescent="0.25">
      <c r="A17" t="s">
        <v>15</v>
      </c>
      <c r="B17">
        <v>20000</v>
      </c>
      <c r="C17">
        <v>88001</v>
      </c>
      <c r="D17">
        <v>80000</v>
      </c>
      <c r="E17">
        <v>320</v>
      </c>
    </row>
    <row r="18" spans="1:5" x14ac:dyDescent="0.25">
      <c r="A18" t="s">
        <v>16</v>
      </c>
      <c r="B18">
        <v>3000</v>
      </c>
      <c r="C18">
        <v>531145</v>
      </c>
      <c r="D18">
        <v>0</v>
      </c>
      <c r="E18">
        <v>0</v>
      </c>
    </row>
    <row r="19" spans="1:5" x14ac:dyDescent="0.25">
      <c r="A19" t="s">
        <v>17</v>
      </c>
      <c r="B19">
        <v>2000</v>
      </c>
      <c r="C19">
        <v>753158</v>
      </c>
      <c r="D19">
        <v>714560</v>
      </c>
      <c r="E19">
        <v>920</v>
      </c>
    </row>
    <row r="20" spans="1:5" x14ac:dyDescent="0.25">
      <c r="A20" t="s">
        <v>18</v>
      </c>
      <c r="B20">
        <v>10000</v>
      </c>
      <c r="C20">
        <v>103758</v>
      </c>
      <c r="D20">
        <v>0</v>
      </c>
      <c r="E20">
        <v>0</v>
      </c>
    </row>
    <row r="21" spans="1:5" x14ac:dyDescent="0.25">
      <c r="A21" t="s">
        <v>19</v>
      </c>
      <c r="B21">
        <v>5000</v>
      </c>
      <c r="C21">
        <v>278731</v>
      </c>
      <c r="D21">
        <v>714560</v>
      </c>
      <c r="E21">
        <v>920</v>
      </c>
    </row>
    <row r="22" spans="1:5" x14ac:dyDescent="0.25">
      <c r="A22" t="s">
        <v>20</v>
      </c>
      <c r="B22">
        <v>30</v>
      </c>
      <c r="C22">
        <v>46181729</v>
      </c>
      <c r="D22">
        <v>714240</v>
      </c>
      <c r="E22">
        <v>910</v>
      </c>
    </row>
    <row r="23" spans="1:5" x14ac:dyDescent="0.25">
      <c r="A23" t="s">
        <v>21</v>
      </c>
      <c r="B23">
        <v>30</v>
      </c>
      <c r="C23">
        <v>47629991</v>
      </c>
      <c r="D23">
        <v>714560</v>
      </c>
      <c r="E23">
        <v>920</v>
      </c>
    </row>
    <row r="24" spans="1:5" x14ac:dyDescent="0.25">
      <c r="A24" t="s">
        <v>22</v>
      </c>
      <c r="B24">
        <v>3000</v>
      </c>
      <c r="C24">
        <v>529071</v>
      </c>
      <c r="D24">
        <v>0</v>
      </c>
      <c r="E24">
        <v>0</v>
      </c>
    </row>
    <row r="25" spans="1:5" x14ac:dyDescent="0.25">
      <c r="A25" t="s">
        <v>23</v>
      </c>
      <c r="B25">
        <v>2000</v>
      </c>
      <c r="C25">
        <v>755502</v>
      </c>
      <c r="D25">
        <v>714560</v>
      </c>
      <c r="E25">
        <v>920</v>
      </c>
    </row>
    <row r="26" spans="1:5" x14ac:dyDescent="0.25">
      <c r="A26" t="s">
        <v>24</v>
      </c>
      <c r="B26">
        <v>300</v>
      </c>
      <c r="C26">
        <v>5063213</v>
      </c>
      <c r="D26">
        <v>0</v>
      </c>
      <c r="E26">
        <v>0</v>
      </c>
    </row>
    <row r="27" spans="1:5" x14ac:dyDescent="0.25">
      <c r="A27" t="s">
        <v>25</v>
      </c>
      <c r="B27">
        <v>200</v>
      </c>
      <c r="C27">
        <v>6525805</v>
      </c>
      <c r="D27">
        <v>6286400</v>
      </c>
      <c r="E27">
        <v>2720</v>
      </c>
    </row>
    <row r="28" spans="1:5" x14ac:dyDescent="0.25">
      <c r="A28" t="s">
        <v>26</v>
      </c>
      <c r="B28">
        <v>1000</v>
      </c>
      <c r="C28">
        <v>1208008</v>
      </c>
      <c r="D28">
        <v>0</v>
      </c>
      <c r="E28">
        <v>0</v>
      </c>
    </row>
    <row r="29" spans="1:5" x14ac:dyDescent="0.25">
      <c r="A29" t="s">
        <v>27</v>
      </c>
      <c r="B29">
        <v>500</v>
      </c>
      <c r="C29">
        <v>2463883</v>
      </c>
      <c r="D29">
        <v>6286400</v>
      </c>
      <c r="E29">
        <v>2720</v>
      </c>
    </row>
    <row r="30" spans="1:5" x14ac:dyDescent="0.25">
      <c r="A30" t="s">
        <v>28</v>
      </c>
      <c r="B30">
        <v>1</v>
      </c>
      <c r="C30">
        <v>1479855852</v>
      </c>
      <c r="D30">
        <v>6286080</v>
      </c>
      <c r="E30">
        <v>2710</v>
      </c>
    </row>
    <row r="31" spans="1:5" x14ac:dyDescent="0.25">
      <c r="A31" t="s">
        <v>29</v>
      </c>
      <c r="B31">
        <v>1</v>
      </c>
      <c r="C31">
        <v>1580182960</v>
      </c>
      <c r="D31">
        <v>6286400</v>
      </c>
      <c r="E31">
        <v>2720</v>
      </c>
    </row>
    <row r="32" spans="1:5" x14ac:dyDescent="0.25">
      <c r="A32" t="s">
        <v>30</v>
      </c>
      <c r="B32">
        <v>300</v>
      </c>
      <c r="C32">
        <v>5064509</v>
      </c>
      <c r="D32">
        <v>0</v>
      </c>
      <c r="E32">
        <v>0</v>
      </c>
    </row>
    <row r="33" spans="1:5" x14ac:dyDescent="0.25">
      <c r="A33" t="s">
        <v>31</v>
      </c>
      <c r="B33">
        <v>200</v>
      </c>
      <c r="C33">
        <v>6534829</v>
      </c>
      <c r="D33">
        <v>6286400</v>
      </c>
      <c r="E33">
        <v>2720</v>
      </c>
    </row>
    <row r="34" spans="1:5" x14ac:dyDescent="0.25">
      <c r="A34" t="s">
        <v>32</v>
      </c>
      <c r="B34">
        <v>30</v>
      </c>
      <c r="C34">
        <v>43214298</v>
      </c>
      <c r="D34">
        <v>0</v>
      </c>
      <c r="E34">
        <v>0</v>
      </c>
    </row>
    <row r="35" spans="1:5" x14ac:dyDescent="0.25">
      <c r="A35" t="s">
        <v>33</v>
      </c>
      <c r="B35">
        <v>20</v>
      </c>
      <c r="C35">
        <v>53294582</v>
      </c>
      <c r="D35">
        <v>53081920</v>
      </c>
      <c r="E35">
        <v>8120</v>
      </c>
    </row>
    <row r="36" spans="1:5" x14ac:dyDescent="0.25">
      <c r="A36" t="s">
        <v>34</v>
      </c>
      <c r="B36">
        <v>200</v>
      </c>
      <c r="C36">
        <v>9197736</v>
      </c>
      <c r="D36">
        <v>0</v>
      </c>
      <c r="E36">
        <v>0</v>
      </c>
    </row>
    <row r="37" spans="1:5" x14ac:dyDescent="0.25">
      <c r="A37" t="s">
        <v>35</v>
      </c>
      <c r="B37">
        <v>100</v>
      </c>
      <c r="C37">
        <v>18216877</v>
      </c>
      <c r="D37">
        <v>53081920</v>
      </c>
      <c r="E37">
        <v>8120</v>
      </c>
    </row>
    <row r="38" spans="1:5" x14ac:dyDescent="0.25">
      <c r="A38" t="s">
        <v>36</v>
      </c>
      <c r="B38">
        <v>1</v>
      </c>
      <c r="C38">
        <v>67829250313</v>
      </c>
      <c r="D38">
        <v>53081600</v>
      </c>
      <c r="E38">
        <v>8110</v>
      </c>
    </row>
    <row r="39" spans="1:5" x14ac:dyDescent="0.25">
      <c r="A39" t="s">
        <v>37</v>
      </c>
      <c r="B39">
        <v>1</v>
      </c>
      <c r="C39">
        <v>77207112103</v>
      </c>
      <c r="D39">
        <v>53081920</v>
      </c>
      <c r="E39">
        <v>8120</v>
      </c>
    </row>
    <row r="40" spans="1:5" x14ac:dyDescent="0.25">
      <c r="A40" t="s">
        <v>38</v>
      </c>
      <c r="B40">
        <v>30</v>
      </c>
      <c r="C40">
        <v>43180673</v>
      </c>
      <c r="D40">
        <v>0</v>
      </c>
      <c r="E40">
        <v>0</v>
      </c>
    </row>
    <row r="41" spans="1:5" x14ac:dyDescent="0.25">
      <c r="A41" t="s">
        <v>39</v>
      </c>
      <c r="B41">
        <v>30</v>
      </c>
      <c r="C41">
        <v>52477837</v>
      </c>
      <c r="D41">
        <v>53081920</v>
      </c>
      <c r="E41">
        <v>8120</v>
      </c>
    </row>
    <row r="42" spans="1:5" x14ac:dyDescent="0.25">
      <c r="A42" t="s">
        <v>40</v>
      </c>
    </row>
    <row r="43" spans="1:5" x14ac:dyDescent="0.25">
      <c r="A43" t="s">
        <v>41</v>
      </c>
      <c r="B43" t="s">
        <v>42</v>
      </c>
      <c r="C43" t="s">
        <v>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7" workbookViewId="0">
      <selection activeCell="A2" sqref="A2:A41"/>
    </sheetView>
  </sheetViews>
  <sheetFormatPr defaultRowHeight="15" x14ac:dyDescent="0.25"/>
  <cols>
    <col min="1" max="1" width="43.5703125" bestFit="1" customWidth="1"/>
    <col min="2" max="2" width="54.85546875" bestFit="1" customWidth="1"/>
    <col min="3" max="3" width="23.85546875" customWidth="1"/>
    <col min="4" max="4" width="22.5703125" bestFit="1" customWidth="1"/>
    <col min="5" max="5" width="22" bestFit="1" customWidth="1"/>
  </cols>
  <sheetData>
    <row r="1" spans="1:5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</row>
    <row r="2" spans="1:5" x14ac:dyDescent="0.25">
      <c r="A2" t="s">
        <v>0</v>
      </c>
      <c r="B2">
        <v>200000</v>
      </c>
      <c r="C2">
        <v>6730</v>
      </c>
      <c r="D2">
        <v>0</v>
      </c>
      <c r="E2">
        <v>0</v>
      </c>
    </row>
    <row r="3" spans="1:5" x14ac:dyDescent="0.25">
      <c r="A3" t="s">
        <v>1</v>
      </c>
      <c r="B3">
        <v>100000</v>
      </c>
      <c r="C3">
        <v>14252</v>
      </c>
      <c r="D3">
        <v>10720</v>
      </c>
      <c r="E3">
        <v>120</v>
      </c>
    </row>
    <row r="4" spans="1:5" x14ac:dyDescent="0.25">
      <c r="A4" t="s">
        <v>2</v>
      </c>
      <c r="B4">
        <v>1000000</v>
      </c>
      <c r="C4">
        <v>1389</v>
      </c>
      <c r="D4">
        <v>0</v>
      </c>
      <c r="E4">
        <v>0</v>
      </c>
    </row>
    <row r="5" spans="1:5" x14ac:dyDescent="0.25">
      <c r="A5" t="s">
        <v>3</v>
      </c>
      <c r="B5">
        <v>200000</v>
      </c>
      <c r="C5">
        <v>7652</v>
      </c>
      <c r="D5">
        <v>10720</v>
      </c>
      <c r="E5">
        <v>120</v>
      </c>
    </row>
    <row r="6" spans="1:5" x14ac:dyDescent="0.25">
      <c r="A6" t="s">
        <v>4</v>
      </c>
      <c r="B6">
        <v>20000</v>
      </c>
      <c r="C6">
        <v>72238</v>
      </c>
      <c r="D6">
        <v>10400</v>
      </c>
      <c r="E6">
        <v>110</v>
      </c>
    </row>
    <row r="7" spans="1:5" x14ac:dyDescent="0.25">
      <c r="A7" t="s">
        <v>5</v>
      </c>
      <c r="B7">
        <v>20000</v>
      </c>
      <c r="C7">
        <v>73800</v>
      </c>
      <c r="D7">
        <v>10720</v>
      </c>
      <c r="E7">
        <v>120</v>
      </c>
    </row>
    <row r="8" spans="1:5" x14ac:dyDescent="0.25">
      <c r="A8" t="s">
        <v>6</v>
      </c>
      <c r="B8">
        <v>200000</v>
      </c>
      <c r="C8">
        <v>6701</v>
      </c>
      <c r="D8">
        <v>0</v>
      </c>
      <c r="E8">
        <v>0</v>
      </c>
    </row>
    <row r="9" spans="1:5" x14ac:dyDescent="0.25">
      <c r="A9" t="s">
        <v>7</v>
      </c>
      <c r="B9">
        <v>100000</v>
      </c>
      <c r="C9">
        <v>13813</v>
      </c>
      <c r="D9">
        <v>10720</v>
      </c>
      <c r="E9">
        <v>120</v>
      </c>
    </row>
    <row r="10" spans="1:5" x14ac:dyDescent="0.25">
      <c r="A10" t="s">
        <v>8</v>
      </c>
      <c r="B10">
        <v>30000</v>
      </c>
      <c r="C10">
        <v>57841</v>
      </c>
      <c r="D10">
        <v>0</v>
      </c>
      <c r="E10">
        <v>0</v>
      </c>
    </row>
    <row r="11" spans="1:5" x14ac:dyDescent="0.25">
      <c r="A11" t="s">
        <v>9</v>
      </c>
      <c r="B11">
        <v>20000</v>
      </c>
      <c r="C11">
        <v>88609</v>
      </c>
      <c r="D11">
        <v>80000</v>
      </c>
      <c r="E11">
        <v>320</v>
      </c>
    </row>
    <row r="12" spans="1:5" x14ac:dyDescent="0.25">
      <c r="A12" t="s">
        <v>10</v>
      </c>
      <c r="B12">
        <v>200000</v>
      </c>
      <c r="C12">
        <v>13095</v>
      </c>
      <c r="D12">
        <v>0</v>
      </c>
      <c r="E12">
        <v>0</v>
      </c>
    </row>
    <row r="13" spans="1:5" x14ac:dyDescent="0.25">
      <c r="A13" t="s">
        <v>11</v>
      </c>
      <c r="B13">
        <v>50000</v>
      </c>
      <c r="C13">
        <v>37349</v>
      </c>
      <c r="D13">
        <v>80000</v>
      </c>
      <c r="E13">
        <v>320</v>
      </c>
    </row>
    <row r="14" spans="1:5" x14ac:dyDescent="0.25">
      <c r="A14" t="s">
        <v>12</v>
      </c>
      <c r="B14">
        <v>1000</v>
      </c>
      <c r="C14">
        <v>1667387</v>
      </c>
      <c r="D14">
        <v>79680</v>
      </c>
      <c r="E14">
        <v>310</v>
      </c>
    </row>
    <row r="15" spans="1:5" x14ac:dyDescent="0.25">
      <c r="A15" t="s">
        <v>13</v>
      </c>
      <c r="B15">
        <v>1000</v>
      </c>
      <c r="C15">
        <v>1773661</v>
      </c>
      <c r="D15">
        <v>80000</v>
      </c>
      <c r="E15">
        <v>320</v>
      </c>
    </row>
    <row r="16" spans="1:5" x14ac:dyDescent="0.25">
      <c r="A16" t="s">
        <v>14</v>
      </c>
      <c r="B16">
        <v>30000</v>
      </c>
      <c r="C16">
        <v>58151</v>
      </c>
      <c r="D16">
        <v>0</v>
      </c>
      <c r="E16">
        <v>0</v>
      </c>
    </row>
    <row r="17" spans="1:5" x14ac:dyDescent="0.25">
      <c r="A17" t="s">
        <v>15</v>
      </c>
      <c r="B17">
        <v>20000</v>
      </c>
      <c r="C17">
        <v>88589</v>
      </c>
      <c r="D17">
        <v>80000</v>
      </c>
      <c r="E17">
        <v>320</v>
      </c>
    </row>
    <row r="18" spans="1:5" x14ac:dyDescent="0.25">
      <c r="A18" t="s">
        <v>16</v>
      </c>
      <c r="B18">
        <v>3000</v>
      </c>
      <c r="C18">
        <v>544969</v>
      </c>
      <c r="D18">
        <v>0</v>
      </c>
      <c r="E18">
        <v>0</v>
      </c>
    </row>
    <row r="19" spans="1:5" x14ac:dyDescent="0.25">
      <c r="A19" t="s">
        <v>17</v>
      </c>
      <c r="B19">
        <v>2000</v>
      </c>
      <c r="C19">
        <v>764165</v>
      </c>
      <c r="D19">
        <v>714560</v>
      </c>
      <c r="E19">
        <v>920</v>
      </c>
    </row>
    <row r="20" spans="1:5" x14ac:dyDescent="0.25">
      <c r="A20" t="s">
        <v>18</v>
      </c>
      <c r="B20">
        <v>10000</v>
      </c>
      <c r="C20">
        <v>103216</v>
      </c>
      <c r="D20">
        <v>0</v>
      </c>
      <c r="E20">
        <v>0</v>
      </c>
    </row>
    <row r="21" spans="1:5" x14ac:dyDescent="0.25">
      <c r="A21" t="s">
        <v>19</v>
      </c>
      <c r="B21">
        <v>5000</v>
      </c>
      <c r="C21">
        <v>286732</v>
      </c>
      <c r="D21">
        <v>714560</v>
      </c>
      <c r="E21">
        <v>920</v>
      </c>
    </row>
    <row r="22" spans="1:5" x14ac:dyDescent="0.25">
      <c r="A22" t="s">
        <v>20</v>
      </c>
      <c r="B22">
        <v>30</v>
      </c>
      <c r="C22">
        <v>46397511</v>
      </c>
      <c r="D22">
        <v>714240</v>
      </c>
      <c r="E22">
        <v>910</v>
      </c>
    </row>
    <row r="23" spans="1:5" x14ac:dyDescent="0.25">
      <c r="A23" t="s">
        <v>21</v>
      </c>
      <c r="B23">
        <v>30</v>
      </c>
      <c r="C23">
        <v>49739998</v>
      </c>
      <c r="D23">
        <v>714560</v>
      </c>
      <c r="E23">
        <v>920</v>
      </c>
    </row>
    <row r="24" spans="1:5" x14ac:dyDescent="0.25">
      <c r="A24" t="s">
        <v>22</v>
      </c>
      <c r="B24">
        <v>3000</v>
      </c>
      <c r="C24">
        <v>528390</v>
      </c>
      <c r="D24">
        <v>0</v>
      </c>
      <c r="E24">
        <v>0</v>
      </c>
    </row>
    <row r="25" spans="1:5" x14ac:dyDescent="0.25">
      <c r="A25" t="s">
        <v>23</v>
      </c>
      <c r="B25">
        <v>2000</v>
      </c>
      <c r="C25">
        <v>764879</v>
      </c>
      <c r="D25">
        <v>714560</v>
      </c>
      <c r="E25">
        <v>920</v>
      </c>
    </row>
    <row r="26" spans="1:5" x14ac:dyDescent="0.25">
      <c r="A26" t="s">
        <v>24</v>
      </c>
      <c r="B26">
        <v>300</v>
      </c>
      <c r="C26">
        <v>5077236</v>
      </c>
      <c r="D26">
        <v>0</v>
      </c>
      <c r="E26">
        <v>0</v>
      </c>
    </row>
    <row r="27" spans="1:5" x14ac:dyDescent="0.25">
      <c r="A27" t="s">
        <v>25</v>
      </c>
      <c r="B27">
        <v>200</v>
      </c>
      <c r="C27">
        <v>6501357</v>
      </c>
      <c r="D27">
        <v>6286400</v>
      </c>
      <c r="E27">
        <v>2720</v>
      </c>
    </row>
    <row r="28" spans="1:5" x14ac:dyDescent="0.25">
      <c r="A28" t="s">
        <v>26</v>
      </c>
      <c r="B28">
        <v>2000</v>
      </c>
      <c r="C28">
        <v>1129300</v>
      </c>
      <c r="D28">
        <v>0</v>
      </c>
      <c r="E28">
        <v>0</v>
      </c>
    </row>
    <row r="29" spans="1:5" x14ac:dyDescent="0.25">
      <c r="A29" t="s">
        <v>27</v>
      </c>
      <c r="B29">
        <v>500</v>
      </c>
      <c r="C29">
        <v>2478243</v>
      </c>
      <c r="D29">
        <v>6286400</v>
      </c>
      <c r="E29">
        <v>2720</v>
      </c>
    </row>
    <row r="30" spans="1:5" x14ac:dyDescent="0.25">
      <c r="A30" t="s">
        <v>28</v>
      </c>
      <c r="B30">
        <v>1</v>
      </c>
      <c r="C30">
        <v>1491217531</v>
      </c>
      <c r="D30">
        <v>6286080</v>
      </c>
      <c r="E30">
        <v>2710</v>
      </c>
    </row>
    <row r="31" spans="1:5" x14ac:dyDescent="0.25">
      <c r="A31" t="s">
        <v>29</v>
      </c>
      <c r="B31">
        <v>1</v>
      </c>
      <c r="C31">
        <v>1506133021</v>
      </c>
      <c r="D31">
        <v>6286400</v>
      </c>
      <c r="E31">
        <v>2720</v>
      </c>
    </row>
    <row r="32" spans="1:5" x14ac:dyDescent="0.25">
      <c r="A32" t="s">
        <v>30</v>
      </c>
      <c r="B32">
        <v>300</v>
      </c>
      <c r="C32">
        <v>5156864</v>
      </c>
      <c r="D32">
        <v>0</v>
      </c>
      <c r="E32">
        <v>0</v>
      </c>
    </row>
    <row r="33" spans="1:5" x14ac:dyDescent="0.25">
      <c r="A33" t="s">
        <v>31</v>
      </c>
      <c r="B33">
        <v>200</v>
      </c>
      <c r="C33">
        <v>6521889</v>
      </c>
      <c r="D33">
        <v>6286400</v>
      </c>
      <c r="E33">
        <v>2720</v>
      </c>
    </row>
    <row r="34" spans="1:5" x14ac:dyDescent="0.25">
      <c r="A34" t="s">
        <v>32</v>
      </c>
      <c r="B34">
        <v>30</v>
      </c>
      <c r="C34">
        <v>43487377</v>
      </c>
      <c r="D34">
        <v>0</v>
      </c>
      <c r="E34">
        <v>0</v>
      </c>
    </row>
    <row r="35" spans="1:5" x14ac:dyDescent="0.25">
      <c r="A35" t="s">
        <v>33</v>
      </c>
      <c r="B35">
        <v>20</v>
      </c>
      <c r="C35">
        <v>52982941</v>
      </c>
      <c r="D35">
        <v>53081920</v>
      </c>
      <c r="E35">
        <v>8120</v>
      </c>
    </row>
    <row r="36" spans="1:5" x14ac:dyDescent="0.25">
      <c r="A36" t="s">
        <v>34</v>
      </c>
      <c r="B36">
        <v>200</v>
      </c>
      <c r="C36">
        <v>9135416</v>
      </c>
      <c r="D36">
        <v>0</v>
      </c>
      <c r="E36">
        <v>0</v>
      </c>
    </row>
    <row r="37" spans="1:5" x14ac:dyDescent="0.25">
      <c r="A37" t="s">
        <v>35</v>
      </c>
      <c r="B37">
        <v>100</v>
      </c>
      <c r="C37">
        <v>18269820</v>
      </c>
      <c r="D37">
        <v>53081920</v>
      </c>
      <c r="E37">
        <v>8120</v>
      </c>
    </row>
    <row r="38" spans="1:5" x14ac:dyDescent="0.25">
      <c r="A38" t="s">
        <v>36</v>
      </c>
      <c r="B38">
        <v>1</v>
      </c>
      <c r="C38">
        <v>71745895926</v>
      </c>
      <c r="D38">
        <v>53081600</v>
      </c>
      <c r="E38">
        <v>8110</v>
      </c>
    </row>
    <row r="39" spans="1:5" x14ac:dyDescent="0.25">
      <c r="A39" t="s">
        <v>37</v>
      </c>
      <c r="B39">
        <v>1</v>
      </c>
      <c r="C39">
        <v>130137448638</v>
      </c>
      <c r="D39">
        <v>53081920</v>
      </c>
      <c r="E39">
        <v>8120</v>
      </c>
    </row>
    <row r="40" spans="1:5" x14ac:dyDescent="0.25">
      <c r="A40" t="s">
        <v>38</v>
      </c>
      <c r="B40">
        <v>30</v>
      </c>
      <c r="C40">
        <v>44177596</v>
      </c>
      <c r="D40">
        <v>0</v>
      </c>
      <c r="E40">
        <v>0</v>
      </c>
    </row>
    <row r="41" spans="1:5" x14ac:dyDescent="0.25">
      <c r="A41" t="s">
        <v>39</v>
      </c>
      <c r="B41">
        <v>30</v>
      </c>
      <c r="C41">
        <v>51710238</v>
      </c>
      <c r="D41">
        <v>53081920</v>
      </c>
      <c r="E41">
        <v>8120</v>
      </c>
    </row>
    <row r="42" spans="1:5" x14ac:dyDescent="0.25">
      <c r="A42" t="s">
        <v>40</v>
      </c>
    </row>
    <row r="43" spans="1:5" x14ac:dyDescent="0.25">
      <c r="A43" t="s">
        <v>41</v>
      </c>
      <c r="B43" t="s">
        <v>42</v>
      </c>
      <c r="C43" t="s">
        <v>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E1" sqref="A1:E1"/>
    </sheetView>
  </sheetViews>
  <sheetFormatPr defaultRowHeight="15" x14ac:dyDescent="0.25"/>
  <cols>
    <col min="1" max="1" width="43.5703125" bestFit="1" customWidth="1"/>
    <col min="2" max="2" width="8.28515625" bestFit="1" customWidth="1"/>
    <col min="3" max="3" width="20.28515625" bestFit="1" customWidth="1"/>
    <col min="4" max="4" width="22.5703125" bestFit="1" customWidth="1"/>
    <col min="5" max="5" width="22" bestFit="1" customWidth="1"/>
    <col min="7" max="7" width="35.140625" bestFit="1" customWidth="1"/>
    <col min="8" max="8" width="37.42578125" bestFit="1" customWidth="1"/>
    <col min="10" max="10" width="10.7109375" bestFit="1" customWidth="1"/>
    <col min="11" max="11" width="26.5703125" bestFit="1" customWidth="1"/>
  </cols>
  <sheetData>
    <row r="1" spans="1:11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G1" t="s">
        <v>58</v>
      </c>
      <c r="H1" t="s">
        <v>59</v>
      </c>
      <c r="J1" t="s">
        <v>66</v>
      </c>
      <c r="K1" t="s">
        <v>67</v>
      </c>
    </row>
    <row r="2" spans="1:11" x14ac:dyDescent="0.25">
      <c r="A2" t="s">
        <v>0</v>
      </c>
      <c r="B2">
        <f>AVERAGE(Sheet1:Sheet10!B2)</f>
        <v>200000</v>
      </c>
      <c r="C2">
        <f>AVERAGE(Sheet1:Sheet10!C2)</f>
        <v>6896.8</v>
      </c>
      <c r="D2">
        <f>AVERAGE(Sheet1:Sheet10!D2)</f>
        <v>0</v>
      </c>
      <c r="E2">
        <f>AVERAGE(Sheet1:Sheet10!E2)</f>
        <v>0</v>
      </c>
      <c r="G2">
        <f>C2</f>
        <v>6896.8</v>
      </c>
      <c r="H2">
        <f>C3</f>
        <v>14270.9</v>
      </c>
      <c r="J2">
        <v>10</v>
      </c>
      <c r="K2" s="1">
        <f>(H2-G2)/G2</f>
        <v>1.069206008583691</v>
      </c>
    </row>
    <row r="3" spans="1:11" x14ac:dyDescent="0.25">
      <c r="A3" t="s">
        <v>1</v>
      </c>
      <c r="B3">
        <f>AVERAGE(Sheet1:Sheet10!B3)</f>
        <v>100000</v>
      </c>
      <c r="C3">
        <f>AVERAGE(Sheet1:Sheet10!C3)</f>
        <v>14270.9</v>
      </c>
      <c r="D3">
        <f>AVERAGE(Sheet1:Sheet10!D3)</f>
        <v>10720</v>
      </c>
      <c r="E3">
        <f>AVERAGE(Sheet1:Sheet10!E3)</f>
        <v>120</v>
      </c>
      <c r="G3">
        <f>C11</f>
        <v>59443.7</v>
      </c>
      <c r="H3">
        <f>C12</f>
        <v>88079.7</v>
      </c>
      <c r="J3">
        <v>30</v>
      </c>
      <c r="K3" s="1">
        <f t="shared" ref="K3:K27" si="0">(H3-G3)/G3</f>
        <v>0.481733135723382</v>
      </c>
    </row>
    <row r="4" spans="1:11" x14ac:dyDescent="0.25">
      <c r="A4" t="s">
        <v>2</v>
      </c>
      <c r="B4">
        <f>AVERAGE(Sheet1:Sheet10!B4)</f>
        <v>1000000</v>
      </c>
      <c r="C4">
        <f>AVERAGE(Sheet1:Sheet10!C4)</f>
        <v>1557.3</v>
      </c>
      <c r="D4">
        <f>AVERAGE(Sheet1:Sheet10!D4)</f>
        <v>0</v>
      </c>
      <c r="E4">
        <f>AVERAGE(Sheet1:Sheet10!E4)</f>
        <v>0</v>
      </c>
      <c r="G4">
        <f>C20</f>
        <v>532261.4</v>
      </c>
      <c r="H4">
        <f>C21</f>
        <v>758945.8</v>
      </c>
      <c r="J4">
        <v>90</v>
      </c>
      <c r="K4" s="1">
        <f t="shared" si="0"/>
        <v>0.42588923412443586</v>
      </c>
    </row>
    <row r="5" spans="1:11" x14ac:dyDescent="0.25">
      <c r="A5" t="s">
        <v>3</v>
      </c>
      <c r="B5">
        <f>AVERAGE(Sheet1:Sheet10!B5)</f>
        <v>200000</v>
      </c>
      <c r="C5">
        <f>AVERAGE(Sheet1:Sheet10!C5)</f>
        <v>7632.6</v>
      </c>
      <c r="D5">
        <f>AVERAGE(Sheet1:Sheet10!D5)</f>
        <v>10720</v>
      </c>
      <c r="E5">
        <f>AVERAGE(Sheet1:Sheet10!E5)</f>
        <v>120</v>
      </c>
      <c r="G5">
        <f>C29</f>
        <v>5077622.0999999996</v>
      </c>
      <c r="H5">
        <f>C30</f>
        <v>6540063.0999999996</v>
      </c>
      <c r="J5">
        <v>270</v>
      </c>
      <c r="K5" s="1">
        <f t="shared" si="0"/>
        <v>0.28801690460579965</v>
      </c>
    </row>
    <row r="6" spans="1:11" x14ac:dyDescent="0.25">
      <c r="A6" t="s">
        <v>4</v>
      </c>
      <c r="B6">
        <f>AVERAGE(Sheet1:Sheet10!B6)</f>
        <v>20000</v>
      </c>
      <c r="C6">
        <f>AVERAGE(Sheet1:Sheet10!C6)</f>
        <v>71918.8</v>
      </c>
      <c r="D6">
        <f>AVERAGE(Sheet1:Sheet10!D6)</f>
        <v>10400</v>
      </c>
      <c r="E6">
        <f>AVERAGE(Sheet1:Sheet10!E6)</f>
        <v>110</v>
      </c>
      <c r="G6">
        <f>C38</f>
        <v>43324665.899999999</v>
      </c>
      <c r="H6">
        <f>C39</f>
        <v>52800683.200000003</v>
      </c>
      <c r="J6">
        <v>810</v>
      </c>
      <c r="K6" s="1">
        <f t="shared" si="0"/>
        <v>0.21872107039145119</v>
      </c>
    </row>
    <row r="7" spans="1:11" x14ac:dyDescent="0.25">
      <c r="A7" t="s">
        <v>5</v>
      </c>
      <c r="B7">
        <f>AVERAGE(Sheet1:Sheet10!B7)</f>
        <v>20000</v>
      </c>
      <c r="C7">
        <f>AVERAGE(Sheet1:Sheet10!C7)</f>
        <v>73581</v>
      </c>
      <c r="D7">
        <f>AVERAGE(Sheet1:Sheet10!D7)</f>
        <v>10720</v>
      </c>
      <c r="E7">
        <f>AVERAGE(Sheet1:Sheet10!E7)</f>
        <v>120</v>
      </c>
      <c r="K7" s="1"/>
    </row>
    <row r="8" spans="1:11" x14ac:dyDescent="0.25">
      <c r="A8" t="s">
        <v>6</v>
      </c>
      <c r="B8">
        <f>AVERAGE(Sheet1:Sheet10!B8)</f>
        <v>200000</v>
      </c>
      <c r="C8">
        <f>AVERAGE(Sheet1:Sheet10!C8)</f>
        <v>6817.1</v>
      </c>
      <c r="D8">
        <f>AVERAGE(Sheet1:Sheet10!D8)</f>
        <v>0</v>
      </c>
      <c r="E8">
        <f>AVERAGE(Sheet1:Sheet10!E8)</f>
        <v>0</v>
      </c>
      <c r="G8" t="s">
        <v>60</v>
      </c>
      <c r="H8" t="s">
        <v>61</v>
      </c>
      <c r="K8" s="1"/>
    </row>
    <row r="9" spans="1:11" x14ac:dyDescent="0.25">
      <c r="A9" t="s">
        <v>7</v>
      </c>
      <c r="B9">
        <f>AVERAGE(Sheet1:Sheet10!B9)</f>
        <v>100000</v>
      </c>
      <c r="C9">
        <f>AVERAGE(Sheet1:Sheet10!C9)</f>
        <v>13744</v>
      </c>
      <c r="D9">
        <f>AVERAGE(Sheet1:Sheet10!D9)</f>
        <v>10720</v>
      </c>
      <c r="E9">
        <f>AVERAGE(Sheet1:Sheet10!E9)</f>
        <v>120</v>
      </c>
      <c r="G9">
        <f>C4</f>
        <v>1557.3</v>
      </c>
      <c r="H9">
        <f>C5</f>
        <v>7632.6</v>
      </c>
      <c r="J9">
        <v>10</v>
      </c>
      <c r="K9" s="1">
        <f t="shared" si="0"/>
        <v>3.9011751107686381</v>
      </c>
    </row>
    <row r="10" spans="1:11" x14ac:dyDescent="0.25">
      <c r="G10">
        <f>C13</f>
        <v>11173.6</v>
      </c>
      <c r="H10">
        <f>C14</f>
        <v>37172.1</v>
      </c>
      <c r="J10">
        <v>30</v>
      </c>
      <c r="K10" s="1">
        <f t="shared" si="0"/>
        <v>2.3267791938139899</v>
      </c>
    </row>
    <row r="11" spans="1:11" x14ac:dyDescent="0.25">
      <c r="A11" t="s">
        <v>8</v>
      </c>
      <c r="B11">
        <f>AVERAGE(Sheet1:Sheet10!B10)</f>
        <v>29000</v>
      </c>
      <c r="C11">
        <f>AVERAGE(Sheet1:Sheet10!C10)</f>
        <v>59443.7</v>
      </c>
      <c r="D11">
        <f>AVERAGE(Sheet1:Sheet10!D10)</f>
        <v>0</v>
      </c>
      <c r="E11">
        <f>AVERAGE(Sheet1:Sheet10!E10)</f>
        <v>0</v>
      </c>
      <c r="G11">
        <f>C22</f>
        <v>104117.4</v>
      </c>
      <c r="H11">
        <f>C23</f>
        <v>281659.09999999998</v>
      </c>
      <c r="J11">
        <v>90</v>
      </c>
      <c r="K11" s="1">
        <f t="shared" si="0"/>
        <v>1.7052068146150403</v>
      </c>
    </row>
    <row r="12" spans="1:11" x14ac:dyDescent="0.25">
      <c r="A12" t="s">
        <v>9</v>
      </c>
      <c r="B12">
        <f>AVERAGE(Sheet1:Sheet10!B11)</f>
        <v>20000</v>
      </c>
      <c r="C12">
        <f>AVERAGE(Sheet1:Sheet10!C11)</f>
        <v>88079.7</v>
      </c>
      <c r="D12">
        <f>AVERAGE(Sheet1:Sheet10!D11)</f>
        <v>80000</v>
      </c>
      <c r="E12">
        <f>AVERAGE(Sheet1:Sheet10!E11)</f>
        <v>320</v>
      </c>
      <c r="G12">
        <f>C31</f>
        <v>1141762.8</v>
      </c>
      <c r="H12">
        <f>C32</f>
        <v>2472312.4</v>
      </c>
      <c r="J12">
        <v>270</v>
      </c>
      <c r="K12" s="1">
        <f t="shared" si="0"/>
        <v>1.165346777807089</v>
      </c>
    </row>
    <row r="13" spans="1:11" x14ac:dyDescent="0.25">
      <c r="A13" t="s">
        <v>10</v>
      </c>
      <c r="B13">
        <f>AVERAGE(Sheet1:Sheet10!B12)</f>
        <v>190000</v>
      </c>
      <c r="C13">
        <f>AVERAGE(Sheet1:Sheet10!C12)</f>
        <v>11173.6</v>
      </c>
      <c r="D13">
        <f>AVERAGE(Sheet1:Sheet10!D12)</f>
        <v>0</v>
      </c>
      <c r="E13">
        <f>AVERAGE(Sheet1:Sheet10!E12)</f>
        <v>0</v>
      </c>
      <c r="G13">
        <f>C40</f>
        <v>9173777.1999999993</v>
      </c>
      <c r="H13">
        <f>C41</f>
        <v>18299199.600000001</v>
      </c>
      <c r="J13">
        <v>810</v>
      </c>
      <c r="K13" s="1">
        <f t="shared" si="0"/>
        <v>0.99472901957985238</v>
      </c>
    </row>
    <row r="14" spans="1:11" x14ac:dyDescent="0.25">
      <c r="A14" t="s">
        <v>11</v>
      </c>
      <c r="B14">
        <f>AVERAGE(Sheet1:Sheet10!B13)</f>
        <v>50000</v>
      </c>
      <c r="C14">
        <f>AVERAGE(Sheet1:Sheet10!C13)</f>
        <v>37172.1</v>
      </c>
      <c r="D14">
        <f>AVERAGE(Sheet1:Sheet10!D13)</f>
        <v>80000</v>
      </c>
      <c r="E14">
        <f>AVERAGE(Sheet1:Sheet10!E13)</f>
        <v>320</v>
      </c>
      <c r="K14" s="1"/>
    </row>
    <row r="15" spans="1:11" x14ac:dyDescent="0.25">
      <c r="A15" t="s">
        <v>12</v>
      </c>
      <c r="B15">
        <f>AVERAGE(Sheet1:Sheet10!B14)</f>
        <v>1000</v>
      </c>
      <c r="C15">
        <f>AVERAGE(Sheet1:Sheet10!C14)</f>
        <v>1651059.5</v>
      </c>
      <c r="D15">
        <f>AVERAGE(Sheet1:Sheet10!D14)</f>
        <v>79680</v>
      </c>
      <c r="E15">
        <f>AVERAGE(Sheet1:Sheet10!E14)</f>
        <v>310</v>
      </c>
      <c r="G15" t="s">
        <v>63</v>
      </c>
      <c r="H15" t="s">
        <v>62</v>
      </c>
      <c r="K15" s="1"/>
    </row>
    <row r="16" spans="1:11" x14ac:dyDescent="0.25">
      <c r="A16" t="s">
        <v>13</v>
      </c>
      <c r="B16">
        <f>AVERAGE(Sheet1:Sheet10!B15)</f>
        <v>1000</v>
      </c>
      <c r="C16">
        <f>AVERAGE(Sheet1:Sheet10!C15)</f>
        <v>1781736.8</v>
      </c>
      <c r="D16">
        <f>AVERAGE(Sheet1:Sheet10!D15)</f>
        <v>80000</v>
      </c>
      <c r="E16">
        <f>AVERAGE(Sheet1:Sheet10!E15)</f>
        <v>320</v>
      </c>
      <c r="G16">
        <f>C6</f>
        <v>71918.8</v>
      </c>
      <c r="H16">
        <f>C7</f>
        <v>73581</v>
      </c>
      <c r="J16">
        <v>10</v>
      </c>
      <c r="K16" s="1">
        <f t="shared" si="0"/>
        <v>2.3112176510175324E-2</v>
      </c>
    </row>
    <row r="17" spans="1:11" x14ac:dyDescent="0.25">
      <c r="A17" t="s">
        <v>14</v>
      </c>
      <c r="B17">
        <f>AVERAGE(Sheet1:Sheet10!B16)</f>
        <v>30000</v>
      </c>
      <c r="C17">
        <f>AVERAGE(Sheet1:Sheet10!C16)</f>
        <v>58324.9</v>
      </c>
      <c r="D17">
        <f>AVERAGE(Sheet1:Sheet10!D16)</f>
        <v>0</v>
      </c>
      <c r="E17">
        <f>AVERAGE(Sheet1:Sheet10!E16)</f>
        <v>0</v>
      </c>
      <c r="G17">
        <f>C15</f>
        <v>1651059.5</v>
      </c>
      <c r="H17">
        <f>C16</f>
        <v>1781736.8</v>
      </c>
      <c r="J17">
        <v>30</v>
      </c>
      <c r="K17" s="1">
        <f t="shared" si="0"/>
        <v>7.9147541321194087E-2</v>
      </c>
    </row>
    <row r="18" spans="1:11" x14ac:dyDescent="0.25">
      <c r="A18" t="s">
        <v>15</v>
      </c>
      <c r="B18">
        <f>AVERAGE(Sheet1:Sheet10!B17)</f>
        <v>20000</v>
      </c>
      <c r="C18">
        <f>AVERAGE(Sheet1:Sheet10!C17)</f>
        <v>88034.1</v>
      </c>
      <c r="D18">
        <f>AVERAGE(Sheet1:Sheet10!D17)</f>
        <v>80000</v>
      </c>
      <c r="E18">
        <f>AVERAGE(Sheet1:Sheet10!E17)</f>
        <v>320</v>
      </c>
      <c r="G18">
        <f>C24</f>
        <v>46400062.399999999</v>
      </c>
      <c r="H18">
        <f>C25</f>
        <v>48108872.600000001</v>
      </c>
      <c r="J18">
        <v>90</v>
      </c>
      <c r="K18" s="1">
        <f t="shared" si="0"/>
        <v>3.6827756507499934E-2</v>
      </c>
    </row>
    <row r="19" spans="1:11" x14ac:dyDescent="0.25">
      <c r="G19">
        <f>C33</f>
        <v>1472909766.7</v>
      </c>
      <c r="H19">
        <f>C34</f>
        <v>1508978936</v>
      </c>
      <c r="J19">
        <v>270</v>
      </c>
      <c r="K19" s="1">
        <f t="shared" si="0"/>
        <v>2.4488376759705787E-2</v>
      </c>
    </row>
    <row r="20" spans="1:11" x14ac:dyDescent="0.25">
      <c r="A20" t="s">
        <v>16</v>
      </c>
      <c r="B20">
        <f>AVERAGE(Sheet1:Sheet10!B18)</f>
        <v>3000</v>
      </c>
      <c r="C20">
        <f>AVERAGE(Sheet1:Sheet10!C18)</f>
        <v>532261.4</v>
      </c>
      <c r="D20">
        <f>AVERAGE(Sheet1:Sheet10!D18)</f>
        <v>0</v>
      </c>
      <c r="E20">
        <f>AVERAGE(Sheet1:Sheet10!E18)</f>
        <v>0</v>
      </c>
      <c r="G20">
        <f>C42</f>
        <v>69380734500.899994</v>
      </c>
      <c r="H20">
        <f>C43</f>
        <v>91146041204.100006</v>
      </c>
      <c r="J20">
        <v>810</v>
      </c>
      <c r="K20" s="1">
        <f t="shared" si="0"/>
        <v>0.31370821972081714</v>
      </c>
    </row>
    <row r="21" spans="1:11" x14ac:dyDescent="0.25">
      <c r="A21" t="s">
        <v>17</v>
      </c>
      <c r="B21">
        <f>AVERAGE(Sheet1:Sheet10!B19)</f>
        <v>2000</v>
      </c>
      <c r="C21">
        <f>AVERAGE(Sheet1:Sheet10!C19)</f>
        <v>758945.8</v>
      </c>
      <c r="D21">
        <f>AVERAGE(Sheet1:Sheet10!D19)</f>
        <v>714560</v>
      </c>
      <c r="E21">
        <f>AVERAGE(Sheet1:Sheet10!E19)</f>
        <v>920</v>
      </c>
      <c r="K21" s="1"/>
    </row>
    <row r="22" spans="1:11" x14ac:dyDescent="0.25">
      <c r="A22" t="s">
        <v>18</v>
      </c>
      <c r="B22">
        <f>AVERAGE(Sheet1:Sheet10!B20)</f>
        <v>10000</v>
      </c>
      <c r="C22">
        <f>AVERAGE(Sheet1:Sheet10!C20)</f>
        <v>104117.4</v>
      </c>
      <c r="D22">
        <f>AVERAGE(Sheet1:Sheet10!D20)</f>
        <v>0</v>
      </c>
      <c r="E22">
        <f>AVERAGE(Sheet1:Sheet10!E20)</f>
        <v>0</v>
      </c>
      <c r="G22" t="s">
        <v>64</v>
      </c>
      <c r="H22" t="s">
        <v>65</v>
      </c>
      <c r="K22" s="1"/>
    </row>
    <row r="23" spans="1:11" x14ac:dyDescent="0.25">
      <c r="A23" t="s">
        <v>19</v>
      </c>
      <c r="B23">
        <f>AVERAGE(Sheet1:Sheet10!B21)</f>
        <v>5000</v>
      </c>
      <c r="C23">
        <f>AVERAGE(Sheet1:Sheet10!C21)</f>
        <v>281659.09999999998</v>
      </c>
      <c r="D23">
        <f>AVERAGE(Sheet1:Sheet10!D21)</f>
        <v>714560</v>
      </c>
      <c r="E23">
        <f>AVERAGE(Sheet1:Sheet10!E21)</f>
        <v>920</v>
      </c>
      <c r="G23">
        <f>C8</f>
        <v>6817.1</v>
      </c>
      <c r="H23">
        <f>C9</f>
        <v>13744</v>
      </c>
      <c r="J23">
        <v>10</v>
      </c>
      <c r="K23" s="1">
        <f t="shared" si="0"/>
        <v>1.0161065555734843</v>
      </c>
    </row>
    <row r="24" spans="1:11" x14ac:dyDescent="0.25">
      <c r="A24" t="s">
        <v>20</v>
      </c>
      <c r="B24">
        <f>AVERAGE(Sheet1:Sheet10!B22)</f>
        <v>30</v>
      </c>
      <c r="C24">
        <f>AVERAGE(Sheet1:Sheet10!C22)</f>
        <v>46400062.399999999</v>
      </c>
      <c r="D24">
        <f>AVERAGE(Sheet1:Sheet10!D22)</f>
        <v>714240</v>
      </c>
      <c r="E24">
        <f>AVERAGE(Sheet1:Sheet10!E22)</f>
        <v>910</v>
      </c>
      <c r="G24">
        <f>C17</f>
        <v>58324.9</v>
      </c>
      <c r="H24">
        <f>C18</f>
        <v>88034.1</v>
      </c>
      <c r="J24">
        <v>30</v>
      </c>
      <c r="K24" s="1">
        <f t="shared" si="0"/>
        <v>0.50937421238613356</v>
      </c>
    </row>
    <row r="25" spans="1:11" x14ac:dyDescent="0.25">
      <c r="A25" t="s">
        <v>21</v>
      </c>
      <c r="B25">
        <f>AVERAGE(Sheet1:Sheet10!B23)</f>
        <v>30</v>
      </c>
      <c r="C25">
        <f>AVERAGE(Sheet1:Sheet10!C23)</f>
        <v>48108872.600000001</v>
      </c>
      <c r="D25">
        <f>AVERAGE(Sheet1:Sheet10!D23)</f>
        <v>714560.2</v>
      </c>
      <c r="E25">
        <f>AVERAGE(Sheet1:Sheet10!E23)</f>
        <v>920</v>
      </c>
      <c r="G25">
        <f>C26</f>
        <v>528648.4</v>
      </c>
      <c r="H25">
        <f>C27</f>
        <v>759367.4</v>
      </c>
      <c r="J25">
        <v>90</v>
      </c>
      <c r="K25" s="1">
        <f t="shared" si="0"/>
        <v>0.43643185149146385</v>
      </c>
    </row>
    <row r="26" spans="1:11" x14ac:dyDescent="0.25">
      <c r="A26" t="s">
        <v>22</v>
      </c>
      <c r="B26">
        <f>AVERAGE(Sheet1:Sheet10!B24)</f>
        <v>3000</v>
      </c>
      <c r="C26">
        <f>AVERAGE(Sheet1:Sheet10!C24)</f>
        <v>528648.4</v>
      </c>
      <c r="D26">
        <f>AVERAGE(Sheet1:Sheet10!D24)</f>
        <v>0</v>
      </c>
      <c r="E26">
        <f>AVERAGE(Sheet1:Sheet10!E24)</f>
        <v>0</v>
      </c>
      <c r="G26">
        <f>C35</f>
        <v>5063585</v>
      </c>
      <c r="H26">
        <f>C36</f>
        <v>6534795.7000000002</v>
      </c>
      <c r="J26">
        <v>270</v>
      </c>
      <c r="K26" s="1">
        <f t="shared" si="0"/>
        <v>0.29054725061394254</v>
      </c>
    </row>
    <row r="27" spans="1:11" x14ac:dyDescent="0.25">
      <c r="A27" t="s">
        <v>23</v>
      </c>
      <c r="B27">
        <f>AVERAGE(Sheet1:Sheet10!B25)</f>
        <v>2000</v>
      </c>
      <c r="C27">
        <f>AVERAGE(Sheet1:Sheet10!C25)</f>
        <v>759367.4</v>
      </c>
      <c r="D27">
        <f>AVERAGE(Sheet1:Sheet10!D25)</f>
        <v>714560</v>
      </c>
      <c r="E27">
        <f>AVERAGE(Sheet1:Sheet10!E25)</f>
        <v>920</v>
      </c>
      <c r="G27">
        <f>C44</f>
        <v>43307276.200000003</v>
      </c>
      <c r="H27">
        <f>C45</f>
        <v>52357207.100000001</v>
      </c>
      <c r="J27">
        <v>810</v>
      </c>
      <c r="K27" s="1">
        <f t="shared" si="0"/>
        <v>0.20897021688009088</v>
      </c>
    </row>
    <row r="29" spans="1:11" x14ac:dyDescent="0.25">
      <c r="A29" t="s">
        <v>24</v>
      </c>
      <c r="B29">
        <f>AVERAGE(Sheet1:Sheet10!B26)</f>
        <v>300</v>
      </c>
      <c r="C29">
        <f>AVERAGE(Sheet1:Sheet10!C26)</f>
        <v>5077622.0999999996</v>
      </c>
      <c r="D29">
        <f>AVERAGE(Sheet1:Sheet10!D26)</f>
        <v>0</v>
      </c>
      <c r="E29">
        <f>AVERAGE(Sheet1:Sheet10!E26)</f>
        <v>0</v>
      </c>
    </row>
    <row r="30" spans="1:11" x14ac:dyDescent="0.25">
      <c r="A30" t="s">
        <v>25</v>
      </c>
      <c r="B30">
        <f>AVERAGE(Sheet1:Sheet10!B27)</f>
        <v>200</v>
      </c>
      <c r="C30">
        <f>AVERAGE(Sheet1:Sheet10!C27)</f>
        <v>6540063.0999999996</v>
      </c>
      <c r="D30">
        <f>AVERAGE(Sheet1:Sheet10!D27)</f>
        <v>6286400</v>
      </c>
      <c r="E30">
        <f>AVERAGE(Sheet1:Sheet10!E27)</f>
        <v>2720</v>
      </c>
    </row>
    <row r="31" spans="1:11" x14ac:dyDescent="0.25">
      <c r="A31" t="s">
        <v>26</v>
      </c>
      <c r="B31">
        <f>AVERAGE(Sheet1:Sheet10!B28)</f>
        <v>1800</v>
      </c>
      <c r="C31">
        <f>AVERAGE(Sheet1:Sheet10!C28)</f>
        <v>1141762.8</v>
      </c>
      <c r="D31">
        <f>AVERAGE(Sheet1:Sheet10!D28)</f>
        <v>0</v>
      </c>
      <c r="E31">
        <f>AVERAGE(Sheet1:Sheet10!E28)</f>
        <v>0</v>
      </c>
    </row>
    <row r="32" spans="1:11" x14ac:dyDescent="0.25">
      <c r="A32" t="s">
        <v>27</v>
      </c>
      <c r="B32">
        <f>AVERAGE(Sheet1:Sheet10!B29)</f>
        <v>500</v>
      </c>
      <c r="C32">
        <f>AVERAGE(Sheet1:Sheet10!C29)</f>
        <v>2472312.4</v>
      </c>
      <c r="D32">
        <f>AVERAGE(Sheet1:Sheet10!D29)</f>
        <v>6286400</v>
      </c>
      <c r="E32">
        <f>AVERAGE(Sheet1:Sheet10!E29)</f>
        <v>2720</v>
      </c>
    </row>
    <row r="33" spans="1:5" x14ac:dyDescent="0.25">
      <c r="A33" t="s">
        <v>28</v>
      </c>
      <c r="B33">
        <f>AVERAGE(Sheet1:Sheet10!B30)</f>
        <v>1</v>
      </c>
      <c r="C33">
        <f>AVERAGE(Sheet1:Sheet10!C30)</f>
        <v>1472909766.7</v>
      </c>
      <c r="D33">
        <f>AVERAGE(Sheet1:Sheet10!D30)</f>
        <v>6286080</v>
      </c>
      <c r="E33">
        <f>AVERAGE(Sheet1:Sheet10!E30)</f>
        <v>2710</v>
      </c>
    </row>
    <row r="34" spans="1:5" x14ac:dyDescent="0.25">
      <c r="A34" t="s">
        <v>29</v>
      </c>
      <c r="B34">
        <f>AVERAGE(Sheet1:Sheet10!B31)</f>
        <v>1</v>
      </c>
      <c r="C34">
        <f>AVERAGE(Sheet1:Sheet10!C31)</f>
        <v>1508978936</v>
      </c>
      <c r="D34">
        <f>AVERAGE(Sheet1:Sheet10!D31)</f>
        <v>6286400</v>
      </c>
      <c r="E34">
        <f>AVERAGE(Sheet1:Sheet10!E31)</f>
        <v>2720</v>
      </c>
    </row>
    <row r="35" spans="1:5" x14ac:dyDescent="0.25">
      <c r="A35" t="s">
        <v>30</v>
      </c>
      <c r="B35">
        <f>AVERAGE(Sheet1:Sheet10!B32)</f>
        <v>300</v>
      </c>
      <c r="C35">
        <f>AVERAGE(Sheet1:Sheet10!C32)</f>
        <v>5063585</v>
      </c>
      <c r="D35">
        <f>AVERAGE(Sheet1:Sheet10!D32)</f>
        <v>0</v>
      </c>
      <c r="E35">
        <f>AVERAGE(Sheet1:Sheet10!E32)</f>
        <v>0</v>
      </c>
    </row>
    <row r="36" spans="1:5" x14ac:dyDescent="0.25">
      <c r="A36" t="s">
        <v>31</v>
      </c>
      <c r="B36">
        <f>AVERAGE(Sheet1:Sheet10!B33)</f>
        <v>200</v>
      </c>
      <c r="C36">
        <f>AVERAGE(Sheet1:Sheet10!C33)</f>
        <v>6534795.7000000002</v>
      </c>
      <c r="D36">
        <f>AVERAGE(Sheet1:Sheet10!D33)</f>
        <v>6286400</v>
      </c>
      <c r="E36">
        <f>AVERAGE(Sheet1:Sheet10!E33)</f>
        <v>2720</v>
      </c>
    </row>
    <row r="38" spans="1:5" x14ac:dyDescent="0.25">
      <c r="A38" t="s">
        <v>32</v>
      </c>
      <c r="B38">
        <f>AVERAGE(Sheet1:Sheet10!B34)</f>
        <v>30</v>
      </c>
      <c r="C38">
        <f>AVERAGE(Sheet1:Sheet10!C34)</f>
        <v>43324665.899999999</v>
      </c>
      <c r="D38">
        <f>AVERAGE(Sheet1:Sheet10!D34)</f>
        <v>0</v>
      </c>
      <c r="E38">
        <f>AVERAGE(Sheet1:Sheet10!E34)</f>
        <v>0</v>
      </c>
    </row>
    <row r="39" spans="1:5" x14ac:dyDescent="0.25">
      <c r="A39" t="s">
        <v>33</v>
      </c>
      <c r="B39">
        <f>AVERAGE(Sheet1:Sheet10!B35)</f>
        <v>25</v>
      </c>
      <c r="C39">
        <f>AVERAGE(Sheet1:Sheet10!C35)</f>
        <v>52800683.200000003</v>
      </c>
      <c r="D39">
        <f>AVERAGE(Sheet1:Sheet10!D35)</f>
        <v>53081920.200000003</v>
      </c>
      <c r="E39">
        <f>AVERAGE(Sheet1:Sheet10!E35)</f>
        <v>8120</v>
      </c>
    </row>
    <row r="40" spans="1:5" x14ac:dyDescent="0.25">
      <c r="A40" t="s">
        <v>34</v>
      </c>
      <c r="B40">
        <f>AVERAGE(Sheet1:Sheet10!B36)</f>
        <v>200</v>
      </c>
      <c r="C40">
        <f>AVERAGE(Sheet1:Sheet10!C36)</f>
        <v>9173777.1999999993</v>
      </c>
      <c r="D40">
        <f>AVERAGE(Sheet1:Sheet10!D36)</f>
        <v>0</v>
      </c>
      <c r="E40">
        <f>AVERAGE(Sheet1:Sheet10!E36)</f>
        <v>0</v>
      </c>
    </row>
    <row r="41" spans="1:5" x14ac:dyDescent="0.25">
      <c r="A41" t="s">
        <v>35</v>
      </c>
      <c r="B41">
        <f>AVERAGE(Sheet1:Sheet10!B37)</f>
        <v>100</v>
      </c>
      <c r="C41">
        <f>AVERAGE(Sheet1:Sheet10!C37)</f>
        <v>18299199.600000001</v>
      </c>
      <c r="D41">
        <f>AVERAGE(Sheet1:Sheet10!D37)</f>
        <v>53081921.799999997</v>
      </c>
      <c r="E41">
        <f>AVERAGE(Sheet1:Sheet10!E37)</f>
        <v>8120</v>
      </c>
    </row>
    <row r="42" spans="1:5" x14ac:dyDescent="0.25">
      <c r="A42" t="s">
        <v>36</v>
      </c>
      <c r="B42">
        <f>AVERAGE(Sheet1:Sheet10!B38)</f>
        <v>1</v>
      </c>
      <c r="C42">
        <f>AVERAGE(Sheet1:Sheet10!C38)</f>
        <v>69380734500.899994</v>
      </c>
      <c r="D42">
        <f>AVERAGE(Sheet1:Sheet10!D38)</f>
        <v>53081600</v>
      </c>
      <c r="E42">
        <f>AVERAGE(Sheet1:Sheet10!E38)</f>
        <v>8110</v>
      </c>
    </row>
    <row r="43" spans="1:5" x14ac:dyDescent="0.25">
      <c r="A43" t="s">
        <v>37</v>
      </c>
      <c r="B43">
        <f>AVERAGE(Sheet1:Sheet10!B39)</f>
        <v>1</v>
      </c>
      <c r="C43">
        <f>AVERAGE(Sheet1:Sheet10!C39)</f>
        <v>91146041204.100006</v>
      </c>
      <c r="D43">
        <f>AVERAGE(Sheet1:Sheet10!D39)</f>
        <v>53081920</v>
      </c>
      <c r="E43">
        <f>AVERAGE(Sheet1:Sheet10!E39)</f>
        <v>8120</v>
      </c>
    </row>
    <row r="44" spans="1:5" x14ac:dyDescent="0.25">
      <c r="A44" t="s">
        <v>38</v>
      </c>
      <c r="B44">
        <f>AVERAGE(Sheet1:Sheet10!B40)</f>
        <v>30</v>
      </c>
      <c r="C44">
        <f>AVERAGE(Sheet1:Sheet10!C40)</f>
        <v>43307276.200000003</v>
      </c>
      <c r="D44">
        <f>AVERAGE(Sheet1:Sheet10!D40)</f>
        <v>0</v>
      </c>
      <c r="E44">
        <f>AVERAGE(Sheet1:Sheet10!E40)</f>
        <v>0</v>
      </c>
    </row>
    <row r="45" spans="1:5" x14ac:dyDescent="0.25">
      <c r="A45" t="s">
        <v>39</v>
      </c>
      <c r="B45">
        <f>AVERAGE(Sheet1:Sheet10!B41)</f>
        <v>30</v>
      </c>
      <c r="C45">
        <f>AVERAGE(Sheet1:Sheet10!C41)</f>
        <v>52357207.100000001</v>
      </c>
      <c r="D45">
        <f>AVERAGE(Sheet1:Sheet10!D41)</f>
        <v>53081920.200000003</v>
      </c>
      <c r="E45">
        <f>AVERAGE(Sheet1:Sheet10!E41)</f>
        <v>8120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sqref="A1:E1048576"/>
    </sheetView>
  </sheetViews>
  <sheetFormatPr defaultRowHeight="15" x14ac:dyDescent="0.25"/>
  <cols>
    <col min="1" max="1" width="43.5703125" bestFit="1" customWidth="1"/>
    <col min="2" max="2" width="54.85546875" bestFit="1" customWidth="1"/>
    <col min="3" max="3" width="20.28515625" bestFit="1" customWidth="1"/>
    <col min="4" max="4" width="22.5703125" bestFit="1" customWidth="1"/>
    <col min="5" max="5" width="22" bestFit="1" customWidth="1"/>
  </cols>
  <sheetData>
    <row r="1" spans="1:5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</row>
    <row r="2" spans="1:5" x14ac:dyDescent="0.25">
      <c r="A2" t="s">
        <v>0</v>
      </c>
      <c r="B2">
        <v>200000</v>
      </c>
      <c r="C2">
        <v>6776</v>
      </c>
      <c r="D2">
        <v>0</v>
      </c>
      <c r="E2">
        <v>0</v>
      </c>
    </row>
    <row r="3" spans="1:5" x14ac:dyDescent="0.25">
      <c r="A3" t="s">
        <v>1</v>
      </c>
      <c r="B3">
        <v>100000</v>
      </c>
      <c r="C3">
        <v>14364</v>
      </c>
      <c r="D3">
        <v>10720</v>
      </c>
      <c r="E3">
        <v>120</v>
      </c>
    </row>
    <row r="4" spans="1:5" x14ac:dyDescent="0.25">
      <c r="A4" t="s">
        <v>2</v>
      </c>
      <c r="B4">
        <v>1000000</v>
      </c>
      <c r="C4">
        <v>1513</v>
      </c>
      <c r="D4">
        <v>0</v>
      </c>
      <c r="E4">
        <v>0</v>
      </c>
    </row>
    <row r="5" spans="1:5" x14ac:dyDescent="0.25">
      <c r="A5" t="s">
        <v>3</v>
      </c>
      <c r="B5">
        <v>200000</v>
      </c>
      <c r="C5">
        <v>7635</v>
      </c>
      <c r="D5">
        <v>10720</v>
      </c>
      <c r="E5">
        <v>120</v>
      </c>
    </row>
    <row r="6" spans="1:5" x14ac:dyDescent="0.25">
      <c r="A6" t="s">
        <v>4</v>
      </c>
      <c r="B6">
        <v>20000</v>
      </c>
      <c r="C6">
        <v>71869</v>
      </c>
      <c r="D6">
        <v>10400</v>
      </c>
      <c r="E6">
        <v>110</v>
      </c>
    </row>
    <row r="7" spans="1:5" x14ac:dyDescent="0.25">
      <c r="A7" t="s">
        <v>5</v>
      </c>
      <c r="B7">
        <v>20000</v>
      </c>
      <c r="C7">
        <v>73762</v>
      </c>
      <c r="D7">
        <v>10720</v>
      </c>
      <c r="E7">
        <v>120</v>
      </c>
    </row>
    <row r="8" spans="1:5" x14ac:dyDescent="0.25">
      <c r="A8" t="s">
        <v>6</v>
      </c>
      <c r="B8">
        <v>200000</v>
      </c>
      <c r="C8">
        <v>6570</v>
      </c>
      <c r="D8">
        <v>0</v>
      </c>
      <c r="E8">
        <v>0</v>
      </c>
    </row>
    <row r="9" spans="1:5" x14ac:dyDescent="0.25">
      <c r="A9" t="s">
        <v>7</v>
      </c>
      <c r="B9">
        <v>100000</v>
      </c>
      <c r="C9">
        <v>13719</v>
      </c>
      <c r="D9">
        <v>10720</v>
      </c>
      <c r="E9">
        <v>120</v>
      </c>
    </row>
    <row r="10" spans="1:5" x14ac:dyDescent="0.25">
      <c r="A10" t="s">
        <v>8</v>
      </c>
      <c r="B10">
        <v>30000</v>
      </c>
      <c r="C10">
        <v>59499</v>
      </c>
      <c r="D10">
        <v>0</v>
      </c>
      <c r="E10">
        <v>0</v>
      </c>
    </row>
    <row r="11" spans="1:5" x14ac:dyDescent="0.25">
      <c r="A11" t="s">
        <v>9</v>
      </c>
      <c r="B11">
        <v>20000</v>
      </c>
      <c r="C11">
        <v>88272</v>
      </c>
      <c r="D11">
        <v>80000</v>
      </c>
      <c r="E11">
        <v>320</v>
      </c>
    </row>
    <row r="12" spans="1:5" x14ac:dyDescent="0.25">
      <c r="A12" t="s">
        <v>10</v>
      </c>
      <c r="B12">
        <v>200000</v>
      </c>
      <c r="C12">
        <v>11061</v>
      </c>
      <c r="D12">
        <v>0</v>
      </c>
      <c r="E12">
        <v>0</v>
      </c>
    </row>
    <row r="13" spans="1:5" x14ac:dyDescent="0.25">
      <c r="A13" t="s">
        <v>11</v>
      </c>
      <c r="B13">
        <v>50000</v>
      </c>
      <c r="C13">
        <v>37119</v>
      </c>
      <c r="D13">
        <v>80000</v>
      </c>
      <c r="E13">
        <v>320</v>
      </c>
    </row>
    <row r="14" spans="1:5" x14ac:dyDescent="0.25">
      <c r="A14" t="s">
        <v>12</v>
      </c>
      <c r="B14">
        <v>1000</v>
      </c>
      <c r="C14">
        <v>1641302</v>
      </c>
      <c r="D14">
        <v>79680</v>
      </c>
      <c r="E14">
        <v>310</v>
      </c>
    </row>
    <row r="15" spans="1:5" x14ac:dyDescent="0.25">
      <c r="A15" t="s">
        <v>13</v>
      </c>
      <c r="B15">
        <v>1000</v>
      </c>
      <c r="C15">
        <v>1795268</v>
      </c>
      <c r="D15">
        <v>80000</v>
      </c>
      <c r="E15">
        <v>320</v>
      </c>
    </row>
    <row r="16" spans="1:5" x14ac:dyDescent="0.25">
      <c r="A16" t="s">
        <v>14</v>
      </c>
      <c r="B16">
        <v>30000</v>
      </c>
      <c r="C16">
        <v>58078</v>
      </c>
      <c r="D16">
        <v>0</v>
      </c>
      <c r="E16">
        <v>0</v>
      </c>
    </row>
    <row r="17" spans="1:5" x14ac:dyDescent="0.25">
      <c r="A17" t="s">
        <v>15</v>
      </c>
      <c r="B17">
        <v>20000</v>
      </c>
      <c r="C17">
        <v>88580</v>
      </c>
      <c r="D17">
        <v>80000</v>
      </c>
      <c r="E17">
        <v>320</v>
      </c>
    </row>
    <row r="18" spans="1:5" x14ac:dyDescent="0.25">
      <c r="A18" t="s">
        <v>16</v>
      </c>
      <c r="B18">
        <v>3000</v>
      </c>
      <c r="C18">
        <v>535395</v>
      </c>
      <c r="D18">
        <v>0</v>
      </c>
      <c r="E18">
        <v>0</v>
      </c>
    </row>
    <row r="19" spans="1:5" x14ac:dyDescent="0.25">
      <c r="A19" t="s">
        <v>17</v>
      </c>
      <c r="B19">
        <v>2000</v>
      </c>
      <c r="C19">
        <v>760992</v>
      </c>
      <c r="D19">
        <v>714560</v>
      </c>
      <c r="E19">
        <v>920</v>
      </c>
    </row>
    <row r="20" spans="1:5" x14ac:dyDescent="0.25">
      <c r="A20" t="s">
        <v>18</v>
      </c>
      <c r="B20">
        <v>10000</v>
      </c>
      <c r="C20">
        <v>107134</v>
      </c>
      <c r="D20">
        <v>0</v>
      </c>
      <c r="E20">
        <v>0</v>
      </c>
    </row>
    <row r="21" spans="1:5" x14ac:dyDescent="0.25">
      <c r="A21" t="s">
        <v>19</v>
      </c>
      <c r="B21">
        <v>5000</v>
      </c>
      <c r="C21">
        <v>283441</v>
      </c>
      <c r="D21">
        <v>714560</v>
      </c>
      <c r="E21">
        <v>920</v>
      </c>
    </row>
    <row r="22" spans="1:5" x14ac:dyDescent="0.25">
      <c r="A22" t="s">
        <v>20</v>
      </c>
      <c r="B22">
        <v>30</v>
      </c>
      <c r="C22">
        <v>46187989</v>
      </c>
      <c r="D22">
        <v>714240</v>
      </c>
      <c r="E22">
        <v>910</v>
      </c>
    </row>
    <row r="23" spans="1:5" x14ac:dyDescent="0.25">
      <c r="A23" t="s">
        <v>21</v>
      </c>
      <c r="B23">
        <v>30</v>
      </c>
      <c r="C23">
        <v>48124495</v>
      </c>
      <c r="D23">
        <v>714560</v>
      </c>
      <c r="E23">
        <v>920</v>
      </c>
    </row>
    <row r="24" spans="1:5" x14ac:dyDescent="0.25">
      <c r="A24" t="s">
        <v>22</v>
      </c>
      <c r="B24">
        <v>3000</v>
      </c>
      <c r="C24">
        <v>528635</v>
      </c>
      <c r="D24">
        <v>0</v>
      </c>
      <c r="E24">
        <v>0</v>
      </c>
    </row>
    <row r="25" spans="1:5" x14ac:dyDescent="0.25">
      <c r="A25" t="s">
        <v>23</v>
      </c>
      <c r="B25">
        <v>2000</v>
      </c>
      <c r="C25">
        <v>762219</v>
      </c>
      <c r="D25">
        <v>714560</v>
      </c>
      <c r="E25">
        <v>920</v>
      </c>
    </row>
    <row r="26" spans="1:5" x14ac:dyDescent="0.25">
      <c r="A26" t="s">
        <v>24</v>
      </c>
      <c r="B26">
        <v>300</v>
      </c>
      <c r="C26">
        <v>5006890</v>
      </c>
      <c r="D26">
        <v>0</v>
      </c>
      <c r="E26">
        <v>0</v>
      </c>
    </row>
    <row r="27" spans="1:5" x14ac:dyDescent="0.25">
      <c r="A27" t="s">
        <v>25</v>
      </c>
      <c r="B27">
        <v>200</v>
      </c>
      <c r="C27">
        <v>6555419</v>
      </c>
      <c r="D27">
        <v>6286400</v>
      </c>
      <c r="E27">
        <v>2720</v>
      </c>
    </row>
    <row r="28" spans="1:5" x14ac:dyDescent="0.25">
      <c r="A28" t="s">
        <v>26</v>
      </c>
      <c r="B28">
        <v>1000</v>
      </c>
      <c r="C28">
        <v>1127856</v>
      </c>
      <c r="D28">
        <v>0</v>
      </c>
      <c r="E28">
        <v>0</v>
      </c>
    </row>
    <row r="29" spans="1:5" x14ac:dyDescent="0.25">
      <c r="A29" t="s">
        <v>27</v>
      </c>
      <c r="B29">
        <v>500</v>
      </c>
      <c r="C29">
        <v>2485308</v>
      </c>
      <c r="D29">
        <v>6286400</v>
      </c>
      <c r="E29">
        <v>2720</v>
      </c>
    </row>
    <row r="30" spans="1:5" x14ac:dyDescent="0.25">
      <c r="A30" t="s">
        <v>28</v>
      </c>
      <c r="B30">
        <v>1</v>
      </c>
      <c r="C30">
        <v>1474525648</v>
      </c>
      <c r="D30">
        <v>6286080</v>
      </c>
      <c r="E30">
        <v>2710</v>
      </c>
    </row>
    <row r="31" spans="1:5" x14ac:dyDescent="0.25">
      <c r="A31" t="s">
        <v>29</v>
      </c>
      <c r="B31">
        <v>1</v>
      </c>
      <c r="C31">
        <v>1496573560</v>
      </c>
      <c r="D31">
        <v>6286400</v>
      </c>
      <c r="E31">
        <v>2720</v>
      </c>
    </row>
    <row r="32" spans="1:5" x14ac:dyDescent="0.25">
      <c r="A32" t="s">
        <v>30</v>
      </c>
      <c r="B32">
        <v>300</v>
      </c>
      <c r="C32">
        <v>5113326</v>
      </c>
      <c r="D32">
        <v>0</v>
      </c>
      <c r="E32">
        <v>0</v>
      </c>
    </row>
    <row r="33" spans="1:5" x14ac:dyDescent="0.25">
      <c r="A33" t="s">
        <v>31</v>
      </c>
      <c r="B33">
        <v>200</v>
      </c>
      <c r="C33">
        <v>6550875</v>
      </c>
      <c r="D33">
        <v>6286400</v>
      </c>
      <c r="E33">
        <v>2720</v>
      </c>
    </row>
    <row r="34" spans="1:5" x14ac:dyDescent="0.25">
      <c r="A34" t="s">
        <v>32</v>
      </c>
      <c r="B34">
        <v>30</v>
      </c>
      <c r="C34">
        <v>43729049</v>
      </c>
      <c r="D34">
        <v>0</v>
      </c>
      <c r="E34">
        <v>0</v>
      </c>
    </row>
    <row r="35" spans="1:5" x14ac:dyDescent="0.25">
      <c r="A35" t="s">
        <v>33</v>
      </c>
      <c r="B35">
        <v>20</v>
      </c>
      <c r="C35">
        <v>52995032</v>
      </c>
      <c r="D35">
        <v>53081920</v>
      </c>
      <c r="E35">
        <v>8120</v>
      </c>
    </row>
    <row r="36" spans="1:5" x14ac:dyDescent="0.25">
      <c r="A36" t="s">
        <v>34</v>
      </c>
      <c r="B36">
        <v>200</v>
      </c>
      <c r="C36">
        <v>9269718</v>
      </c>
      <c r="D36">
        <v>0</v>
      </c>
      <c r="E36">
        <v>0</v>
      </c>
    </row>
    <row r="37" spans="1:5" x14ac:dyDescent="0.25">
      <c r="A37" t="s">
        <v>35</v>
      </c>
      <c r="B37">
        <v>100</v>
      </c>
      <c r="C37">
        <v>18132446</v>
      </c>
      <c r="D37">
        <v>53081920</v>
      </c>
      <c r="E37">
        <v>8120</v>
      </c>
    </row>
    <row r="38" spans="1:5" x14ac:dyDescent="0.25">
      <c r="A38" t="s">
        <v>36</v>
      </c>
      <c r="B38">
        <v>1</v>
      </c>
      <c r="C38">
        <v>66937839106</v>
      </c>
      <c r="D38">
        <v>53081600</v>
      </c>
      <c r="E38">
        <v>8110</v>
      </c>
    </row>
    <row r="39" spans="1:5" x14ac:dyDescent="0.25">
      <c r="A39" t="s">
        <v>37</v>
      </c>
      <c r="B39">
        <v>1</v>
      </c>
      <c r="C39">
        <v>102960978370</v>
      </c>
      <c r="D39">
        <v>53081920</v>
      </c>
      <c r="E39">
        <v>8120</v>
      </c>
    </row>
    <row r="40" spans="1:5" x14ac:dyDescent="0.25">
      <c r="A40" t="s">
        <v>38</v>
      </c>
      <c r="B40">
        <v>30</v>
      </c>
      <c r="C40">
        <v>42887515</v>
      </c>
      <c r="D40">
        <v>0</v>
      </c>
      <c r="E40">
        <v>0</v>
      </c>
    </row>
    <row r="41" spans="1:5" x14ac:dyDescent="0.25">
      <c r="A41" t="s">
        <v>39</v>
      </c>
      <c r="B41">
        <v>30</v>
      </c>
      <c r="C41">
        <v>52466794</v>
      </c>
      <c r="D41">
        <v>53081920</v>
      </c>
      <c r="E41">
        <v>8120</v>
      </c>
    </row>
    <row r="42" spans="1:5" x14ac:dyDescent="0.25">
      <c r="A42" t="s">
        <v>40</v>
      </c>
    </row>
    <row r="43" spans="1:5" x14ac:dyDescent="0.25">
      <c r="A43" t="s">
        <v>41</v>
      </c>
      <c r="B43" t="s">
        <v>42</v>
      </c>
      <c r="C43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sqref="A1:E1048576"/>
    </sheetView>
  </sheetViews>
  <sheetFormatPr defaultRowHeight="15" x14ac:dyDescent="0.25"/>
  <cols>
    <col min="1" max="1" width="43.5703125" bestFit="1" customWidth="1"/>
    <col min="2" max="2" width="54.85546875" bestFit="1" customWidth="1"/>
    <col min="3" max="3" width="20.28515625" bestFit="1" customWidth="1"/>
    <col min="4" max="4" width="22.5703125" bestFit="1" customWidth="1"/>
    <col min="5" max="5" width="22" bestFit="1" customWidth="1"/>
  </cols>
  <sheetData>
    <row r="1" spans="1:5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</row>
    <row r="2" spans="1:5" x14ac:dyDescent="0.25">
      <c r="A2" t="s">
        <v>0</v>
      </c>
      <c r="B2">
        <v>200000</v>
      </c>
      <c r="C2">
        <v>6792</v>
      </c>
      <c r="D2">
        <v>0</v>
      </c>
      <c r="E2">
        <v>0</v>
      </c>
    </row>
    <row r="3" spans="1:5" x14ac:dyDescent="0.25">
      <c r="A3" t="s">
        <v>1</v>
      </c>
      <c r="B3">
        <v>100000</v>
      </c>
      <c r="C3">
        <v>14283</v>
      </c>
      <c r="D3">
        <v>10720</v>
      </c>
      <c r="E3">
        <v>120</v>
      </c>
    </row>
    <row r="4" spans="1:5" x14ac:dyDescent="0.25">
      <c r="A4" t="s">
        <v>2</v>
      </c>
      <c r="B4">
        <v>1000000</v>
      </c>
      <c r="C4">
        <v>1509</v>
      </c>
      <c r="D4">
        <v>0</v>
      </c>
      <c r="E4">
        <v>0</v>
      </c>
    </row>
    <row r="5" spans="1:5" x14ac:dyDescent="0.25">
      <c r="A5" t="s">
        <v>3</v>
      </c>
      <c r="B5">
        <v>200000</v>
      </c>
      <c r="C5">
        <v>7684</v>
      </c>
      <c r="D5">
        <v>10720</v>
      </c>
      <c r="E5">
        <v>120</v>
      </c>
    </row>
    <row r="6" spans="1:5" x14ac:dyDescent="0.25">
      <c r="A6" t="s">
        <v>4</v>
      </c>
      <c r="B6">
        <v>20000</v>
      </c>
      <c r="C6">
        <v>73693</v>
      </c>
      <c r="D6">
        <v>10400</v>
      </c>
      <c r="E6">
        <v>110</v>
      </c>
    </row>
    <row r="7" spans="1:5" x14ac:dyDescent="0.25">
      <c r="A7" t="s">
        <v>5</v>
      </c>
      <c r="B7">
        <v>20000</v>
      </c>
      <c r="C7">
        <v>73730</v>
      </c>
      <c r="D7">
        <v>10720</v>
      </c>
      <c r="E7">
        <v>120</v>
      </c>
    </row>
    <row r="8" spans="1:5" x14ac:dyDescent="0.25">
      <c r="A8" t="s">
        <v>6</v>
      </c>
      <c r="B8">
        <v>200000</v>
      </c>
      <c r="C8">
        <v>6554</v>
      </c>
      <c r="D8">
        <v>0</v>
      </c>
      <c r="E8">
        <v>0</v>
      </c>
    </row>
    <row r="9" spans="1:5" x14ac:dyDescent="0.25">
      <c r="A9" t="s">
        <v>7</v>
      </c>
      <c r="B9">
        <v>100000</v>
      </c>
      <c r="C9">
        <v>13756</v>
      </c>
      <c r="D9">
        <v>10720</v>
      </c>
      <c r="E9">
        <v>120</v>
      </c>
    </row>
    <row r="10" spans="1:5" x14ac:dyDescent="0.25">
      <c r="A10" t="s">
        <v>8</v>
      </c>
      <c r="B10">
        <v>30000</v>
      </c>
      <c r="C10">
        <v>58004</v>
      </c>
      <c r="D10">
        <v>0</v>
      </c>
      <c r="E10">
        <v>0</v>
      </c>
    </row>
    <row r="11" spans="1:5" x14ac:dyDescent="0.25">
      <c r="A11" t="s">
        <v>9</v>
      </c>
      <c r="B11">
        <v>20000</v>
      </c>
      <c r="C11">
        <v>87993</v>
      </c>
      <c r="D11">
        <v>80000</v>
      </c>
      <c r="E11">
        <v>320</v>
      </c>
    </row>
    <row r="12" spans="1:5" x14ac:dyDescent="0.25">
      <c r="A12" t="s">
        <v>10</v>
      </c>
      <c r="B12">
        <v>200000</v>
      </c>
      <c r="C12">
        <v>11058</v>
      </c>
      <c r="D12">
        <v>0</v>
      </c>
      <c r="E12">
        <v>0</v>
      </c>
    </row>
    <row r="13" spans="1:5" x14ac:dyDescent="0.25">
      <c r="A13" t="s">
        <v>11</v>
      </c>
      <c r="B13">
        <v>50000</v>
      </c>
      <c r="C13">
        <v>37119</v>
      </c>
      <c r="D13">
        <v>80000</v>
      </c>
      <c r="E13">
        <v>320</v>
      </c>
    </row>
    <row r="14" spans="1:5" x14ac:dyDescent="0.25">
      <c r="A14" t="s">
        <v>12</v>
      </c>
      <c r="B14">
        <v>1000</v>
      </c>
      <c r="C14">
        <v>1654187</v>
      </c>
      <c r="D14">
        <v>79680</v>
      </c>
      <c r="E14">
        <v>310</v>
      </c>
    </row>
    <row r="15" spans="1:5" x14ac:dyDescent="0.25">
      <c r="A15" t="s">
        <v>13</v>
      </c>
      <c r="B15">
        <v>1000</v>
      </c>
      <c r="C15">
        <v>1786996</v>
      </c>
      <c r="D15">
        <v>80000</v>
      </c>
      <c r="E15">
        <v>320</v>
      </c>
    </row>
    <row r="16" spans="1:5" x14ac:dyDescent="0.25">
      <c r="A16" t="s">
        <v>14</v>
      </c>
      <c r="B16">
        <v>30000</v>
      </c>
      <c r="C16">
        <v>58233</v>
      </c>
      <c r="D16">
        <v>0</v>
      </c>
      <c r="E16">
        <v>0</v>
      </c>
    </row>
    <row r="17" spans="1:5" x14ac:dyDescent="0.25">
      <c r="A17" t="s">
        <v>15</v>
      </c>
      <c r="B17">
        <v>20000</v>
      </c>
      <c r="C17">
        <v>88120</v>
      </c>
      <c r="D17">
        <v>80000</v>
      </c>
      <c r="E17">
        <v>320</v>
      </c>
    </row>
    <row r="18" spans="1:5" x14ac:dyDescent="0.25">
      <c r="A18" t="s">
        <v>16</v>
      </c>
      <c r="B18">
        <v>3000</v>
      </c>
      <c r="C18">
        <v>534263</v>
      </c>
      <c r="D18">
        <v>0</v>
      </c>
      <c r="E18">
        <v>0</v>
      </c>
    </row>
    <row r="19" spans="1:5" x14ac:dyDescent="0.25">
      <c r="A19" t="s">
        <v>17</v>
      </c>
      <c r="B19">
        <v>2000</v>
      </c>
      <c r="C19">
        <v>757971</v>
      </c>
      <c r="D19">
        <v>714560</v>
      </c>
      <c r="E19">
        <v>920</v>
      </c>
    </row>
    <row r="20" spans="1:5" x14ac:dyDescent="0.25">
      <c r="A20" t="s">
        <v>18</v>
      </c>
      <c r="B20">
        <v>10000</v>
      </c>
      <c r="C20">
        <v>104492</v>
      </c>
      <c r="D20">
        <v>0</v>
      </c>
      <c r="E20">
        <v>0</v>
      </c>
    </row>
    <row r="21" spans="1:5" x14ac:dyDescent="0.25">
      <c r="A21" t="s">
        <v>19</v>
      </c>
      <c r="B21">
        <v>5000</v>
      </c>
      <c r="C21">
        <v>280831</v>
      </c>
      <c r="D21">
        <v>714560</v>
      </c>
      <c r="E21">
        <v>920</v>
      </c>
    </row>
    <row r="22" spans="1:5" x14ac:dyDescent="0.25">
      <c r="A22" t="s">
        <v>20</v>
      </c>
      <c r="B22">
        <v>30</v>
      </c>
      <c r="C22">
        <v>46166636</v>
      </c>
      <c r="D22">
        <v>714240</v>
      </c>
      <c r="E22">
        <v>910</v>
      </c>
    </row>
    <row r="23" spans="1:5" x14ac:dyDescent="0.25">
      <c r="A23" t="s">
        <v>21</v>
      </c>
      <c r="B23">
        <v>30</v>
      </c>
      <c r="C23">
        <v>48204773</v>
      </c>
      <c r="D23">
        <v>714560</v>
      </c>
      <c r="E23">
        <v>920</v>
      </c>
    </row>
    <row r="24" spans="1:5" x14ac:dyDescent="0.25">
      <c r="A24" t="s">
        <v>22</v>
      </c>
      <c r="B24">
        <v>3000</v>
      </c>
      <c r="C24">
        <v>529223</v>
      </c>
      <c r="D24">
        <v>0</v>
      </c>
      <c r="E24">
        <v>0</v>
      </c>
    </row>
    <row r="25" spans="1:5" x14ac:dyDescent="0.25">
      <c r="A25" t="s">
        <v>23</v>
      </c>
      <c r="B25">
        <v>2000</v>
      </c>
      <c r="C25">
        <v>754797</v>
      </c>
      <c r="D25">
        <v>714560</v>
      </c>
      <c r="E25">
        <v>920</v>
      </c>
    </row>
    <row r="26" spans="1:5" x14ac:dyDescent="0.25">
      <c r="A26" t="s">
        <v>24</v>
      </c>
      <c r="B26">
        <v>300</v>
      </c>
      <c r="C26">
        <v>5083508</v>
      </c>
      <c r="D26">
        <v>0</v>
      </c>
      <c r="E26">
        <v>0</v>
      </c>
    </row>
    <row r="27" spans="1:5" x14ac:dyDescent="0.25">
      <c r="A27" t="s">
        <v>25</v>
      </c>
      <c r="B27">
        <v>200</v>
      </c>
      <c r="C27">
        <v>6525520</v>
      </c>
      <c r="D27">
        <v>6286400</v>
      </c>
      <c r="E27">
        <v>2720</v>
      </c>
    </row>
    <row r="28" spans="1:5" x14ac:dyDescent="0.25">
      <c r="A28" t="s">
        <v>26</v>
      </c>
      <c r="B28">
        <v>2000</v>
      </c>
      <c r="C28">
        <v>1146734</v>
      </c>
      <c r="D28">
        <v>0</v>
      </c>
      <c r="E28">
        <v>0</v>
      </c>
    </row>
    <row r="29" spans="1:5" x14ac:dyDescent="0.25">
      <c r="A29" t="s">
        <v>27</v>
      </c>
      <c r="B29">
        <v>500</v>
      </c>
      <c r="C29">
        <v>2480618</v>
      </c>
      <c r="D29">
        <v>6286400</v>
      </c>
      <c r="E29">
        <v>2720</v>
      </c>
    </row>
    <row r="30" spans="1:5" x14ac:dyDescent="0.25">
      <c r="A30" t="s">
        <v>28</v>
      </c>
      <c r="B30">
        <v>1</v>
      </c>
      <c r="C30">
        <v>1468919790</v>
      </c>
      <c r="D30">
        <v>6286080</v>
      </c>
      <c r="E30">
        <v>2710</v>
      </c>
    </row>
    <row r="31" spans="1:5" x14ac:dyDescent="0.25">
      <c r="A31" t="s">
        <v>29</v>
      </c>
      <c r="B31">
        <v>1</v>
      </c>
      <c r="C31">
        <v>1511615771</v>
      </c>
      <c r="D31">
        <v>6286400</v>
      </c>
      <c r="E31">
        <v>2720</v>
      </c>
    </row>
    <row r="32" spans="1:5" x14ac:dyDescent="0.25">
      <c r="A32" t="s">
        <v>30</v>
      </c>
      <c r="B32">
        <v>300</v>
      </c>
      <c r="C32">
        <v>5013161</v>
      </c>
      <c r="D32">
        <v>0</v>
      </c>
      <c r="E32">
        <v>0</v>
      </c>
    </row>
    <row r="33" spans="1:5" x14ac:dyDescent="0.25">
      <c r="A33" t="s">
        <v>31</v>
      </c>
      <c r="B33">
        <v>200</v>
      </c>
      <c r="C33">
        <v>6563444</v>
      </c>
      <c r="D33">
        <v>6286400</v>
      </c>
      <c r="E33">
        <v>2720</v>
      </c>
    </row>
    <row r="34" spans="1:5" x14ac:dyDescent="0.25">
      <c r="A34" t="s">
        <v>32</v>
      </c>
      <c r="B34">
        <v>30</v>
      </c>
      <c r="C34">
        <v>43268776</v>
      </c>
      <c r="D34">
        <v>0</v>
      </c>
      <c r="E34">
        <v>0</v>
      </c>
    </row>
    <row r="35" spans="1:5" x14ac:dyDescent="0.25">
      <c r="A35" t="s">
        <v>33</v>
      </c>
      <c r="B35">
        <v>30</v>
      </c>
      <c r="C35">
        <v>52470630</v>
      </c>
      <c r="D35">
        <v>53081920</v>
      </c>
      <c r="E35">
        <v>8120</v>
      </c>
    </row>
    <row r="36" spans="1:5" x14ac:dyDescent="0.25">
      <c r="A36" t="s">
        <v>34</v>
      </c>
      <c r="B36">
        <v>200</v>
      </c>
      <c r="C36">
        <v>9039559</v>
      </c>
      <c r="D36">
        <v>0</v>
      </c>
      <c r="E36">
        <v>0</v>
      </c>
    </row>
    <row r="37" spans="1:5" x14ac:dyDescent="0.25">
      <c r="A37" t="s">
        <v>35</v>
      </c>
      <c r="B37">
        <v>100</v>
      </c>
      <c r="C37">
        <v>18208984</v>
      </c>
      <c r="D37">
        <v>53081920</v>
      </c>
      <c r="E37">
        <v>8120</v>
      </c>
    </row>
    <row r="38" spans="1:5" x14ac:dyDescent="0.25">
      <c r="A38" t="s">
        <v>36</v>
      </c>
      <c r="B38">
        <v>1</v>
      </c>
      <c r="C38">
        <v>74606176072</v>
      </c>
      <c r="D38">
        <v>53081600</v>
      </c>
      <c r="E38">
        <v>8110</v>
      </c>
    </row>
    <row r="39" spans="1:5" x14ac:dyDescent="0.25">
      <c r="A39" t="s">
        <v>37</v>
      </c>
      <c r="B39">
        <v>1</v>
      </c>
      <c r="C39">
        <v>115211937410</v>
      </c>
      <c r="D39">
        <v>53081920</v>
      </c>
      <c r="E39">
        <v>8120</v>
      </c>
    </row>
    <row r="40" spans="1:5" x14ac:dyDescent="0.25">
      <c r="A40" t="s">
        <v>38</v>
      </c>
      <c r="B40">
        <v>30</v>
      </c>
      <c r="C40">
        <v>43591117</v>
      </c>
      <c r="D40">
        <v>0</v>
      </c>
      <c r="E40">
        <v>0</v>
      </c>
    </row>
    <row r="41" spans="1:5" x14ac:dyDescent="0.25">
      <c r="A41" t="s">
        <v>39</v>
      </c>
      <c r="B41">
        <v>30</v>
      </c>
      <c r="C41">
        <v>52392160</v>
      </c>
      <c r="D41">
        <v>53081920</v>
      </c>
      <c r="E41">
        <v>8120</v>
      </c>
    </row>
    <row r="42" spans="1:5" x14ac:dyDescent="0.25">
      <c r="A42" t="s">
        <v>40</v>
      </c>
    </row>
    <row r="43" spans="1:5" x14ac:dyDescent="0.25">
      <c r="A43" t="s">
        <v>41</v>
      </c>
      <c r="B43" t="s">
        <v>42</v>
      </c>
      <c r="C43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sqref="A1:E1048576"/>
    </sheetView>
  </sheetViews>
  <sheetFormatPr defaultRowHeight="15" x14ac:dyDescent="0.25"/>
  <cols>
    <col min="1" max="1" width="43.5703125" bestFit="1" customWidth="1"/>
    <col min="2" max="2" width="54.85546875" bestFit="1" customWidth="1"/>
    <col min="3" max="3" width="20.28515625" bestFit="1" customWidth="1"/>
    <col min="4" max="4" width="22.5703125" bestFit="1" customWidth="1"/>
    <col min="5" max="5" width="22" bestFit="1" customWidth="1"/>
  </cols>
  <sheetData>
    <row r="1" spans="1:5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</row>
    <row r="2" spans="1:5" x14ac:dyDescent="0.25">
      <c r="A2" t="s">
        <v>0</v>
      </c>
      <c r="B2">
        <v>200000</v>
      </c>
      <c r="C2">
        <v>8215</v>
      </c>
      <c r="D2">
        <v>0</v>
      </c>
      <c r="E2">
        <v>0</v>
      </c>
    </row>
    <row r="3" spans="1:5" x14ac:dyDescent="0.25">
      <c r="A3" t="s">
        <v>1</v>
      </c>
      <c r="B3">
        <v>100000</v>
      </c>
      <c r="C3">
        <v>14298</v>
      </c>
      <c r="D3">
        <v>10720</v>
      </c>
      <c r="E3">
        <v>120</v>
      </c>
    </row>
    <row r="4" spans="1:5" x14ac:dyDescent="0.25">
      <c r="A4" t="s">
        <v>2</v>
      </c>
      <c r="B4">
        <v>1000000</v>
      </c>
      <c r="C4">
        <v>1379</v>
      </c>
      <c r="D4">
        <v>0</v>
      </c>
      <c r="E4">
        <v>0</v>
      </c>
    </row>
    <row r="5" spans="1:5" x14ac:dyDescent="0.25">
      <c r="A5" t="s">
        <v>3</v>
      </c>
      <c r="B5">
        <v>200000</v>
      </c>
      <c r="C5">
        <v>7578</v>
      </c>
      <c r="D5">
        <v>10720</v>
      </c>
      <c r="E5">
        <v>120</v>
      </c>
    </row>
    <row r="6" spans="1:5" x14ac:dyDescent="0.25">
      <c r="A6" t="s">
        <v>4</v>
      </c>
      <c r="B6">
        <v>20000</v>
      </c>
      <c r="C6">
        <v>71175</v>
      </c>
      <c r="D6">
        <v>10400</v>
      </c>
      <c r="E6">
        <v>110</v>
      </c>
    </row>
    <row r="7" spans="1:5" x14ac:dyDescent="0.25">
      <c r="A7" t="s">
        <v>5</v>
      </c>
      <c r="B7">
        <v>20000</v>
      </c>
      <c r="C7">
        <v>73413</v>
      </c>
      <c r="D7">
        <v>10720</v>
      </c>
      <c r="E7">
        <v>120</v>
      </c>
    </row>
    <row r="8" spans="1:5" x14ac:dyDescent="0.25">
      <c r="A8" t="s">
        <v>6</v>
      </c>
      <c r="B8">
        <v>200000</v>
      </c>
      <c r="C8">
        <v>6560</v>
      </c>
      <c r="D8">
        <v>0</v>
      </c>
      <c r="E8">
        <v>0</v>
      </c>
    </row>
    <row r="9" spans="1:5" x14ac:dyDescent="0.25">
      <c r="A9" t="s">
        <v>7</v>
      </c>
      <c r="B9">
        <v>100000</v>
      </c>
      <c r="C9">
        <v>13714</v>
      </c>
      <c r="D9">
        <v>10720</v>
      </c>
      <c r="E9">
        <v>120</v>
      </c>
    </row>
    <row r="10" spans="1:5" x14ac:dyDescent="0.25">
      <c r="A10" t="s">
        <v>8</v>
      </c>
      <c r="B10">
        <v>30000</v>
      </c>
      <c r="C10">
        <v>57901</v>
      </c>
      <c r="D10">
        <v>0</v>
      </c>
      <c r="E10">
        <v>0</v>
      </c>
    </row>
    <row r="11" spans="1:5" x14ac:dyDescent="0.25">
      <c r="A11" t="s">
        <v>9</v>
      </c>
      <c r="B11">
        <v>20000</v>
      </c>
      <c r="C11">
        <v>88144</v>
      </c>
      <c r="D11">
        <v>80000</v>
      </c>
      <c r="E11">
        <v>320</v>
      </c>
    </row>
    <row r="12" spans="1:5" x14ac:dyDescent="0.25">
      <c r="A12" t="s">
        <v>10</v>
      </c>
      <c r="B12">
        <v>200000</v>
      </c>
      <c r="C12">
        <v>10898</v>
      </c>
      <c r="D12">
        <v>0</v>
      </c>
      <c r="E12">
        <v>0</v>
      </c>
    </row>
    <row r="13" spans="1:5" x14ac:dyDescent="0.25">
      <c r="A13" t="s">
        <v>11</v>
      </c>
      <c r="B13">
        <v>50000</v>
      </c>
      <c r="C13">
        <v>37106</v>
      </c>
      <c r="D13">
        <v>80000</v>
      </c>
      <c r="E13">
        <v>320</v>
      </c>
    </row>
    <row r="14" spans="1:5" x14ac:dyDescent="0.25">
      <c r="A14" t="s">
        <v>12</v>
      </c>
      <c r="B14">
        <v>1000</v>
      </c>
      <c r="C14">
        <v>1643248</v>
      </c>
      <c r="D14">
        <v>79680</v>
      </c>
      <c r="E14">
        <v>310</v>
      </c>
    </row>
    <row r="15" spans="1:5" x14ac:dyDescent="0.25">
      <c r="A15" t="s">
        <v>13</v>
      </c>
      <c r="B15">
        <v>1000</v>
      </c>
      <c r="C15">
        <v>1777595</v>
      </c>
      <c r="D15">
        <v>80000</v>
      </c>
      <c r="E15">
        <v>320</v>
      </c>
    </row>
    <row r="16" spans="1:5" x14ac:dyDescent="0.25">
      <c r="A16" t="s">
        <v>14</v>
      </c>
      <c r="B16">
        <v>30000</v>
      </c>
      <c r="C16">
        <v>57943</v>
      </c>
      <c r="D16">
        <v>0</v>
      </c>
      <c r="E16">
        <v>0</v>
      </c>
    </row>
    <row r="17" spans="1:5" x14ac:dyDescent="0.25">
      <c r="A17" t="s">
        <v>15</v>
      </c>
      <c r="B17">
        <v>20000</v>
      </c>
      <c r="C17">
        <v>88017</v>
      </c>
      <c r="D17">
        <v>80000</v>
      </c>
      <c r="E17">
        <v>320</v>
      </c>
    </row>
    <row r="18" spans="1:5" x14ac:dyDescent="0.25">
      <c r="A18" t="s">
        <v>16</v>
      </c>
      <c r="B18">
        <v>3000</v>
      </c>
      <c r="C18">
        <v>532476</v>
      </c>
      <c r="D18">
        <v>0</v>
      </c>
      <c r="E18">
        <v>0</v>
      </c>
    </row>
    <row r="19" spans="1:5" x14ac:dyDescent="0.25">
      <c r="A19" t="s">
        <v>17</v>
      </c>
      <c r="B19">
        <v>2000</v>
      </c>
      <c r="C19">
        <v>759045</v>
      </c>
      <c r="D19">
        <v>714560</v>
      </c>
      <c r="E19">
        <v>920</v>
      </c>
    </row>
    <row r="20" spans="1:5" x14ac:dyDescent="0.25">
      <c r="A20" t="s">
        <v>18</v>
      </c>
      <c r="B20">
        <v>10000</v>
      </c>
      <c r="C20">
        <v>104072</v>
      </c>
      <c r="D20">
        <v>0</v>
      </c>
      <c r="E20">
        <v>0</v>
      </c>
    </row>
    <row r="21" spans="1:5" x14ac:dyDescent="0.25">
      <c r="A21" t="s">
        <v>19</v>
      </c>
      <c r="B21">
        <v>5000</v>
      </c>
      <c r="C21">
        <v>283176</v>
      </c>
      <c r="D21">
        <v>714560</v>
      </c>
      <c r="E21">
        <v>920</v>
      </c>
    </row>
    <row r="22" spans="1:5" x14ac:dyDescent="0.25">
      <c r="A22" t="s">
        <v>20</v>
      </c>
      <c r="B22">
        <v>30</v>
      </c>
      <c r="C22">
        <v>46574653</v>
      </c>
      <c r="D22">
        <v>714240</v>
      </c>
      <c r="E22">
        <v>910</v>
      </c>
    </row>
    <row r="23" spans="1:5" x14ac:dyDescent="0.25">
      <c r="A23" t="s">
        <v>21</v>
      </c>
      <c r="B23">
        <v>30</v>
      </c>
      <c r="C23">
        <v>47783245</v>
      </c>
      <c r="D23">
        <v>714560</v>
      </c>
      <c r="E23">
        <v>920</v>
      </c>
    </row>
    <row r="24" spans="1:5" x14ac:dyDescent="0.25">
      <c r="A24" t="s">
        <v>22</v>
      </c>
      <c r="B24">
        <v>3000</v>
      </c>
      <c r="C24">
        <v>528293</v>
      </c>
      <c r="D24">
        <v>0</v>
      </c>
      <c r="E24">
        <v>0</v>
      </c>
    </row>
    <row r="25" spans="1:5" x14ac:dyDescent="0.25">
      <c r="A25" t="s">
        <v>23</v>
      </c>
      <c r="B25">
        <v>2000</v>
      </c>
      <c r="C25">
        <v>759469</v>
      </c>
      <c r="D25">
        <v>714560</v>
      </c>
      <c r="E25">
        <v>920</v>
      </c>
    </row>
    <row r="26" spans="1:5" x14ac:dyDescent="0.25">
      <c r="A26" t="s">
        <v>24</v>
      </c>
      <c r="B26">
        <v>300</v>
      </c>
      <c r="C26">
        <v>5092132</v>
      </c>
      <c r="D26">
        <v>0</v>
      </c>
      <c r="E26">
        <v>0</v>
      </c>
    </row>
    <row r="27" spans="1:5" x14ac:dyDescent="0.25">
      <c r="A27" t="s">
        <v>25</v>
      </c>
      <c r="B27">
        <v>200</v>
      </c>
      <c r="C27">
        <v>6563126</v>
      </c>
      <c r="D27">
        <v>6286400</v>
      </c>
      <c r="E27">
        <v>2720</v>
      </c>
    </row>
    <row r="28" spans="1:5" x14ac:dyDescent="0.25">
      <c r="A28" t="s">
        <v>26</v>
      </c>
      <c r="B28">
        <v>2000</v>
      </c>
      <c r="C28">
        <v>1123189</v>
      </c>
      <c r="D28">
        <v>0</v>
      </c>
      <c r="E28">
        <v>0</v>
      </c>
    </row>
    <row r="29" spans="1:5" x14ac:dyDescent="0.25">
      <c r="A29" t="s">
        <v>27</v>
      </c>
      <c r="B29">
        <v>500</v>
      </c>
      <c r="C29">
        <v>2500046</v>
      </c>
      <c r="D29">
        <v>6286400</v>
      </c>
      <c r="E29">
        <v>2720</v>
      </c>
    </row>
    <row r="30" spans="1:5" x14ac:dyDescent="0.25">
      <c r="A30" t="s">
        <v>28</v>
      </c>
      <c r="B30">
        <v>1</v>
      </c>
      <c r="C30">
        <v>1477214563</v>
      </c>
      <c r="D30">
        <v>6286080</v>
      </c>
      <c r="E30">
        <v>2710</v>
      </c>
    </row>
    <row r="31" spans="1:5" x14ac:dyDescent="0.25">
      <c r="A31" t="s">
        <v>29</v>
      </c>
      <c r="B31">
        <v>1</v>
      </c>
      <c r="C31">
        <v>1503925107</v>
      </c>
      <c r="D31">
        <v>6286400</v>
      </c>
      <c r="E31">
        <v>2720</v>
      </c>
    </row>
    <row r="32" spans="1:5" x14ac:dyDescent="0.25">
      <c r="A32" t="s">
        <v>30</v>
      </c>
      <c r="B32">
        <v>300</v>
      </c>
      <c r="C32">
        <v>4998518</v>
      </c>
      <c r="D32">
        <v>0</v>
      </c>
      <c r="E32">
        <v>0</v>
      </c>
    </row>
    <row r="33" spans="1:5" x14ac:dyDescent="0.25">
      <c r="A33" t="s">
        <v>31</v>
      </c>
      <c r="B33">
        <v>200</v>
      </c>
      <c r="C33">
        <v>6520784</v>
      </c>
      <c r="D33">
        <v>6286400</v>
      </c>
      <c r="E33">
        <v>2720</v>
      </c>
    </row>
    <row r="34" spans="1:5" x14ac:dyDescent="0.25">
      <c r="A34" t="s">
        <v>32</v>
      </c>
      <c r="B34">
        <v>30</v>
      </c>
      <c r="C34">
        <v>42907282</v>
      </c>
      <c r="D34">
        <v>0</v>
      </c>
      <c r="E34">
        <v>0</v>
      </c>
    </row>
    <row r="35" spans="1:5" x14ac:dyDescent="0.25">
      <c r="A35" t="s">
        <v>33</v>
      </c>
      <c r="B35">
        <v>30</v>
      </c>
      <c r="C35">
        <v>52974068</v>
      </c>
      <c r="D35">
        <v>53081920</v>
      </c>
      <c r="E35">
        <v>8120</v>
      </c>
    </row>
    <row r="36" spans="1:5" x14ac:dyDescent="0.25">
      <c r="A36" t="s">
        <v>34</v>
      </c>
      <c r="B36">
        <v>200</v>
      </c>
      <c r="C36">
        <v>9137476</v>
      </c>
      <c r="D36">
        <v>0</v>
      </c>
      <c r="E36">
        <v>0</v>
      </c>
    </row>
    <row r="37" spans="1:5" x14ac:dyDescent="0.25">
      <c r="A37" t="s">
        <v>35</v>
      </c>
      <c r="B37">
        <v>100</v>
      </c>
      <c r="C37">
        <v>18273640</v>
      </c>
      <c r="D37">
        <v>53081938</v>
      </c>
      <c r="E37">
        <v>8120</v>
      </c>
    </row>
    <row r="38" spans="1:5" x14ac:dyDescent="0.25">
      <c r="A38" t="s">
        <v>36</v>
      </c>
      <c r="B38">
        <v>1</v>
      </c>
      <c r="C38">
        <v>70683083129</v>
      </c>
      <c r="D38">
        <v>53081600</v>
      </c>
      <c r="E38">
        <v>8110</v>
      </c>
    </row>
    <row r="39" spans="1:5" x14ac:dyDescent="0.25">
      <c r="A39" t="s">
        <v>37</v>
      </c>
      <c r="B39">
        <v>1</v>
      </c>
      <c r="C39">
        <v>73543305479</v>
      </c>
      <c r="D39">
        <v>53081920</v>
      </c>
      <c r="E39">
        <v>8120</v>
      </c>
    </row>
    <row r="40" spans="1:5" x14ac:dyDescent="0.25">
      <c r="A40" t="s">
        <v>38</v>
      </c>
      <c r="B40">
        <v>30</v>
      </c>
      <c r="C40">
        <v>42985113</v>
      </c>
      <c r="D40">
        <v>0</v>
      </c>
      <c r="E40">
        <v>0</v>
      </c>
    </row>
    <row r="41" spans="1:5" x14ac:dyDescent="0.25">
      <c r="A41" t="s">
        <v>39</v>
      </c>
      <c r="B41">
        <v>30</v>
      </c>
      <c r="C41">
        <v>52289858</v>
      </c>
      <c r="D41">
        <v>53081920</v>
      </c>
      <c r="E41">
        <v>8120</v>
      </c>
    </row>
    <row r="42" spans="1:5" x14ac:dyDescent="0.25">
      <c r="A42" t="s">
        <v>40</v>
      </c>
    </row>
    <row r="43" spans="1:5" x14ac:dyDescent="0.25">
      <c r="A43" t="s">
        <v>41</v>
      </c>
      <c r="B43" t="s">
        <v>42</v>
      </c>
      <c r="C43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sqref="A1:E1"/>
    </sheetView>
  </sheetViews>
  <sheetFormatPr defaultRowHeight="15" x14ac:dyDescent="0.25"/>
  <cols>
    <col min="1" max="1" width="43.5703125" bestFit="1" customWidth="1"/>
    <col min="2" max="2" width="54.85546875" bestFit="1" customWidth="1"/>
    <col min="3" max="3" width="20.28515625" bestFit="1" customWidth="1"/>
    <col min="4" max="4" width="22.5703125" bestFit="1" customWidth="1"/>
    <col min="5" max="5" width="22" bestFit="1" customWidth="1"/>
  </cols>
  <sheetData>
    <row r="1" spans="1:5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</row>
    <row r="2" spans="1:5" x14ac:dyDescent="0.25">
      <c r="A2" t="s">
        <v>0</v>
      </c>
      <c r="B2">
        <v>200000</v>
      </c>
      <c r="C2">
        <v>6803</v>
      </c>
      <c r="D2">
        <v>0</v>
      </c>
      <c r="E2">
        <v>0</v>
      </c>
    </row>
    <row r="3" spans="1:5" x14ac:dyDescent="0.25">
      <c r="A3" t="s">
        <v>1</v>
      </c>
      <c r="B3">
        <v>100000</v>
      </c>
      <c r="C3">
        <v>14309</v>
      </c>
      <c r="D3">
        <v>10720</v>
      </c>
      <c r="E3">
        <v>120</v>
      </c>
    </row>
    <row r="4" spans="1:5" x14ac:dyDescent="0.25">
      <c r="A4" t="s">
        <v>2</v>
      </c>
      <c r="B4">
        <v>1000000</v>
      </c>
      <c r="C4">
        <v>1512</v>
      </c>
      <c r="D4">
        <v>0</v>
      </c>
      <c r="E4">
        <v>0</v>
      </c>
    </row>
    <row r="5" spans="1:5" x14ac:dyDescent="0.25">
      <c r="A5" t="s">
        <v>3</v>
      </c>
      <c r="B5">
        <v>200000</v>
      </c>
      <c r="C5">
        <v>7578</v>
      </c>
      <c r="D5">
        <v>10720</v>
      </c>
      <c r="E5">
        <v>120</v>
      </c>
    </row>
    <row r="6" spans="1:5" x14ac:dyDescent="0.25">
      <c r="A6" t="s">
        <v>4</v>
      </c>
      <c r="B6">
        <v>20000</v>
      </c>
      <c r="C6">
        <v>72052</v>
      </c>
      <c r="D6">
        <v>10400</v>
      </c>
      <c r="E6">
        <v>110</v>
      </c>
    </row>
    <row r="7" spans="1:5" x14ac:dyDescent="0.25">
      <c r="A7" t="s">
        <v>5</v>
      </c>
      <c r="B7">
        <v>20000</v>
      </c>
      <c r="C7">
        <v>73338</v>
      </c>
      <c r="D7">
        <v>10720</v>
      </c>
      <c r="E7">
        <v>120</v>
      </c>
    </row>
    <row r="8" spans="1:5" x14ac:dyDescent="0.25">
      <c r="A8" t="s">
        <v>6</v>
      </c>
      <c r="B8">
        <v>200000</v>
      </c>
      <c r="C8">
        <v>6545</v>
      </c>
      <c r="D8">
        <v>0</v>
      </c>
      <c r="E8">
        <v>0</v>
      </c>
    </row>
    <row r="9" spans="1:5" x14ac:dyDescent="0.25">
      <c r="A9" t="s">
        <v>7</v>
      </c>
      <c r="B9">
        <v>100000</v>
      </c>
      <c r="C9">
        <v>13741</v>
      </c>
      <c r="D9">
        <v>10720</v>
      </c>
      <c r="E9">
        <v>120</v>
      </c>
    </row>
    <row r="10" spans="1:5" x14ac:dyDescent="0.25">
      <c r="A10" t="s">
        <v>8</v>
      </c>
      <c r="B10">
        <v>30000</v>
      </c>
      <c r="C10">
        <v>57893</v>
      </c>
      <c r="D10">
        <v>0</v>
      </c>
      <c r="E10">
        <v>0</v>
      </c>
    </row>
    <row r="11" spans="1:5" x14ac:dyDescent="0.25">
      <c r="A11" t="s">
        <v>9</v>
      </c>
      <c r="B11">
        <v>20000</v>
      </c>
      <c r="C11">
        <v>87527</v>
      </c>
      <c r="D11">
        <v>80000</v>
      </c>
      <c r="E11">
        <v>320</v>
      </c>
    </row>
    <row r="12" spans="1:5" x14ac:dyDescent="0.25">
      <c r="A12" t="s">
        <v>10</v>
      </c>
      <c r="B12">
        <v>200000</v>
      </c>
      <c r="C12">
        <v>10821</v>
      </c>
      <c r="D12">
        <v>0</v>
      </c>
      <c r="E12">
        <v>0</v>
      </c>
    </row>
    <row r="13" spans="1:5" x14ac:dyDescent="0.25">
      <c r="A13" t="s">
        <v>11</v>
      </c>
      <c r="B13">
        <v>50000</v>
      </c>
      <c r="C13">
        <v>36930</v>
      </c>
      <c r="D13">
        <v>80000</v>
      </c>
      <c r="E13">
        <v>320</v>
      </c>
    </row>
    <row r="14" spans="1:5" x14ac:dyDescent="0.25">
      <c r="A14" t="s">
        <v>12</v>
      </c>
      <c r="B14">
        <v>1000</v>
      </c>
      <c r="C14">
        <v>1658030</v>
      </c>
      <c r="D14">
        <v>79680</v>
      </c>
      <c r="E14">
        <v>310</v>
      </c>
    </row>
    <row r="15" spans="1:5" x14ac:dyDescent="0.25">
      <c r="A15" t="s">
        <v>13</v>
      </c>
      <c r="B15">
        <v>1000</v>
      </c>
      <c r="C15">
        <v>1777778</v>
      </c>
      <c r="D15">
        <v>80000</v>
      </c>
      <c r="E15">
        <v>320</v>
      </c>
    </row>
    <row r="16" spans="1:5" x14ac:dyDescent="0.25">
      <c r="A16" t="s">
        <v>14</v>
      </c>
      <c r="B16">
        <v>30000</v>
      </c>
      <c r="C16">
        <v>60765</v>
      </c>
      <c r="D16">
        <v>0</v>
      </c>
      <c r="E16">
        <v>0</v>
      </c>
    </row>
    <row r="17" spans="1:5" x14ac:dyDescent="0.25">
      <c r="A17" t="s">
        <v>15</v>
      </c>
      <c r="B17">
        <v>20000</v>
      </c>
      <c r="C17">
        <v>87545</v>
      </c>
      <c r="D17">
        <v>80000</v>
      </c>
      <c r="E17">
        <v>320</v>
      </c>
    </row>
    <row r="18" spans="1:5" x14ac:dyDescent="0.25">
      <c r="A18" t="s">
        <v>16</v>
      </c>
      <c r="B18">
        <v>3000</v>
      </c>
      <c r="C18">
        <v>527834</v>
      </c>
      <c r="D18">
        <v>0</v>
      </c>
      <c r="E18">
        <v>0</v>
      </c>
    </row>
    <row r="19" spans="1:5" x14ac:dyDescent="0.25">
      <c r="A19" t="s">
        <v>17</v>
      </c>
      <c r="B19">
        <v>2000</v>
      </c>
      <c r="C19">
        <v>762252</v>
      </c>
      <c r="D19">
        <v>714560</v>
      </c>
      <c r="E19">
        <v>920</v>
      </c>
    </row>
    <row r="20" spans="1:5" x14ac:dyDescent="0.25">
      <c r="A20" t="s">
        <v>18</v>
      </c>
      <c r="B20">
        <v>10000</v>
      </c>
      <c r="C20">
        <v>103885</v>
      </c>
      <c r="D20">
        <v>0</v>
      </c>
      <c r="E20">
        <v>0</v>
      </c>
    </row>
    <row r="21" spans="1:5" x14ac:dyDescent="0.25">
      <c r="A21" t="s">
        <v>19</v>
      </c>
      <c r="B21">
        <v>5000</v>
      </c>
      <c r="C21">
        <v>278505</v>
      </c>
      <c r="D21">
        <v>714560</v>
      </c>
      <c r="E21">
        <v>920</v>
      </c>
    </row>
    <row r="22" spans="1:5" x14ac:dyDescent="0.25">
      <c r="A22" t="s">
        <v>20</v>
      </c>
      <c r="B22">
        <v>30</v>
      </c>
      <c r="C22">
        <v>46270269</v>
      </c>
      <c r="D22">
        <v>714240</v>
      </c>
      <c r="E22">
        <v>910</v>
      </c>
    </row>
    <row r="23" spans="1:5" x14ac:dyDescent="0.25">
      <c r="A23" t="s">
        <v>21</v>
      </c>
      <c r="B23">
        <v>30</v>
      </c>
      <c r="C23">
        <v>48316864</v>
      </c>
      <c r="D23">
        <v>714560</v>
      </c>
      <c r="E23">
        <v>920</v>
      </c>
    </row>
    <row r="24" spans="1:5" x14ac:dyDescent="0.25">
      <c r="A24" t="s">
        <v>22</v>
      </c>
      <c r="B24">
        <v>3000</v>
      </c>
      <c r="C24">
        <v>527739</v>
      </c>
      <c r="D24">
        <v>0</v>
      </c>
      <c r="E24">
        <v>0</v>
      </c>
    </row>
    <row r="25" spans="1:5" x14ac:dyDescent="0.25">
      <c r="A25" t="s">
        <v>23</v>
      </c>
      <c r="B25">
        <v>2000</v>
      </c>
      <c r="C25">
        <v>762795</v>
      </c>
      <c r="D25">
        <v>714560</v>
      </c>
      <c r="E25">
        <v>920</v>
      </c>
    </row>
    <row r="26" spans="1:5" x14ac:dyDescent="0.25">
      <c r="A26" t="s">
        <v>24</v>
      </c>
      <c r="B26">
        <v>300</v>
      </c>
      <c r="C26">
        <v>5137791</v>
      </c>
      <c r="D26">
        <v>0</v>
      </c>
      <c r="E26">
        <v>0</v>
      </c>
    </row>
    <row r="27" spans="1:5" x14ac:dyDescent="0.25">
      <c r="A27" t="s">
        <v>25</v>
      </c>
      <c r="B27">
        <v>200</v>
      </c>
      <c r="C27">
        <v>6543787</v>
      </c>
      <c r="D27">
        <v>6286400</v>
      </c>
      <c r="E27">
        <v>2720</v>
      </c>
    </row>
    <row r="28" spans="1:5" x14ac:dyDescent="0.25">
      <c r="A28" t="s">
        <v>26</v>
      </c>
      <c r="B28">
        <v>2000</v>
      </c>
      <c r="C28">
        <v>1134838</v>
      </c>
      <c r="D28">
        <v>0</v>
      </c>
      <c r="E28">
        <v>0</v>
      </c>
    </row>
    <row r="29" spans="1:5" x14ac:dyDescent="0.25">
      <c r="A29" t="s">
        <v>27</v>
      </c>
      <c r="B29">
        <v>500</v>
      </c>
      <c r="C29">
        <v>2462248</v>
      </c>
      <c r="D29">
        <v>6286400</v>
      </c>
      <c r="E29">
        <v>2720</v>
      </c>
    </row>
    <row r="30" spans="1:5" x14ac:dyDescent="0.25">
      <c r="A30" t="s">
        <v>28</v>
      </c>
      <c r="B30">
        <v>1</v>
      </c>
      <c r="C30">
        <v>1463903690</v>
      </c>
      <c r="D30">
        <v>6286080</v>
      </c>
      <c r="E30">
        <v>2710</v>
      </c>
    </row>
    <row r="31" spans="1:5" x14ac:dyDescent="0.25">
      <c r="A31" t="s">
        <v>29</v>
      </c>
      <c r="B31">
        <v>1</v>
      </c>
      <c r="C31">
        <v>1484483078</v>
      </c>
      <c r="D31">
        <v>6286400</v>
      </c>
      <c r="E31">
        <v>2720</v>
      </c>
    </row>
    <row r="32" spans="1:5" x14ac:dyDescent="0.25">
      <c r="A32" t="s">
        <v>30</v>
      </c>
      <c r="B32">
        <v>300</v>
      </c>
      <c r="C32">
        <v>5024210</v>
      </c>
      <c r="D32">
        <v>0</v>
      </c>
      <c r="E32">
        <v>0</v>
      </c>
    </row>
    <row r="33" spans="1:5" x14ac:dyDescent="0.25">
      <c r="A33" t="s">
        <v>31</v>
      </c>
      <c r="B33">
        <v>200</v>
      </c>
      <c r="C33">
        <v>6545181</v>
      </c>
      <c r="D33">
        <v>6286400</v>
      </c>
      <c r="E33">
        <v>2720</v>
      </c>
    </row>
    <row r="34" spans="1:5" x14ac:dyDescent="0.25">
      <c r="A34" t="s">
        <v>32</v>
      </c>
      <c r="B34">
        <v>30</v>
      </c>
      <c r="C34">
        <v>42991006</v>
      </c>
      <c r="D34">
        <v>0</v>
      </c>
      <c r="E34">
        <v>0</v>
      </c>
    </row>
    <row r="35" spans="1:5" x14ac:dyDescent="0.25">
      <c r="A35" t="s">
        <v>33</v>
      </c>
      <c r="B35">
        <v>20</v>
      </c>
      <c r="C35">
        <v>52145408</v>
      </c>
      <c r="D35">
        <v>53081920</v>
      </c>
      <c r="E35">
        <v>8120</v>
      </c>
    </row>
    <row r="36" spans="1:5" x14ac:dyDescent="0.25">
      <c r="A36" t="s">
        <v>34</v>
      </c>
      <c r="B36">
        <v>200</v>
      </c>
      <c r="C36">
        <v>9234662</v>
      </c>
      <c r="D36">
        <v>0</v>
      </c>
      <c r="E36">
        <v>0</v>
      </c>
    </row>
    <row r="37" spans="1:5" x14ac:dyDescent="0.25">
      <c r="A37" t="s">
        <v>35</v>
      </c>
      <c r="B37">
        <v>100</v>
      </c>
      <c r="C37">
        <v>18348574</v>
      </c>
      <c r="D37">
        <v>53081920</v>
      </c>
      <c r="E37">
        <v>8120</v>
      </c>
    </row>
    <row r="38" spans="1:5" x14ac:dyDescent="0.25">
      <c r="A38" t="s">
        <v>36</v>
      </c>
      <c r="B38">
        <v>1</v>
      </c>
      <c r="C38">
        <v>70108747377</v>
      </c>
      <c r="D38">
        <v>53081600</v>
      </c>
      <c r="E38">
        <v>8110</v>
      </c>
    </row>
    <row r="39" spans="1:5" x14ac:dyDescent="0.25">
      <c r="A39" t="s">
        <v>37</v>
      </c>
      <c r="B39">
        <v>1</v>
      </c>
      <c r="C39">
        <v>109906477907</v>
      </c>
      <c r="D39">
        <v>53081920</v>
      </c>
      <c r="E39">
        <v>8120</v>
      </c>
    </row>
    <row r="40" spans="1:5" x14ac:dyDescent="0.25">
      <c r="A40" t="s">
        <v>38</v>
      </c>
      <c r="B40">
        <v>30</v>
      </c>
      <c r="C40">
        <v>43574217</v>
      </c>
      <c r="D40">
        <v>0</v>
      </c>
      <c r="E40">
        <v>0</v>
      </c>
    </row>
    <row r="41" spans="1:5" x14ac:dyDescent="0.25">
      <c r="A41" t="s">
        <v>39</v>
      </c>
      <c r="B41">
        <v>30</v>
      </c>
      <c r="C41">
        <v>52303826</v>
      </c>
      <c r="D41">
        <v>53081920</v>
      </c>
      <c r="E41">
        <v>8120</v>
      </c>
    </row>
    <row r="42" spans="1:5" x14ac:dyDescent="0.25">
      <c r="A42" t="s">
        <v>40</v>
      </c>
    </row>
    <row r="43" spans="1:5" x14ac:dyDescent="0.25">
      <c r="A43" t="s">
        <v>41</v>
      </c>
      <c r="B43" t="s">
        <v>42</v>
      </c>
      <c r="C43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sqref="A1:E1048576"/>
    </sheetView>
  </sheetViews>
  <sheetFormatPr defaultRowHeight="15" x14ac:dyDescent="0.25"/>
  <cols>
    <col min="1" max="1" width="43.5703125" bestFit="1" customWidth="1"/>
    <col min="2" max="2" width="54.85546875" bestFit="1" customWidth="1"/>
    <col min="3" max="3" width="20.28515625" bestFit="1" customWidth="1"/>
    <col min="4" max="4" width="22.5703125" bestFit="1" customWidth="1"/>
    <col min="5" max="5" width="22" bestFit="1" customWidth="1"/>
  </cols>
  <sheetData>
    <row r="1" spans="1:5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</row>
    <row r="2" spans="1:5" x14ac:dyDescent="0.25">
      <c r="A2" t="s">
        <v>0</v>
      </c>
      <c r="B2">
        <v>200000</v>
      </c>
      <c r="C2">
        <v>6711</v>
      </c>
      <c r="D2">
        <v>0</v>
      </c>
      <c r="E2">
        <v>0</v>
      </c>
    </row>
    <row r="3" spans="1:5" x14ac:dyDescent="0.25">
      <c r="A3" t="s">
        <v>1</v>
      </c>
      <c r="B3">
        <v>100000</v>
      </c>
      <c r="C3">
        <v>14252</v>
      </c>
      <c r="D3">
        <v>10720</v>
      </c>
      <c r="E3">
        <v>120</v>
      </c>
    </row>
    <row r="4" spans="1:5" x14ac:dyDescent="0.25">
      <c r="A4" t="s">
        <v>2</v>
      </c>
      <c r="B4">
        <v>1000000</v>
      </c>
      <c r="C4">
        <v>1526</v>
      </c>
      <c r="D4">
        <v>0</v>
      </c>
      <c r="E4">
        <v>0</v>
      </c>
    </row>
    <row r="5" spans="1:5" x14ac:dyDescent="0.25">
      <c r="A5" t="s">
        <v>3</v>
      </c>
      <c r="B5">
        <v>200000</v>
      </c>
      <c r="C5">
        <v>7670</v>
      </c>
      <c r="D5">
        <v>10720</v>
      </c>
      <c r="E5">
        <v>120</v>
      </c>
    </row>
    <row r="6" spans="1:5" x14ac:dyDescent="0.25">
      <c r="A6" t="s">
        <v>4</v>
      </c>
      <c r="B6">
        <v>20000</v>
      </c>
      <c r="C6">
        <v>71542</v>
      </c>
      <c r="D6">
        <v>10400</v>
      </c>
      <c r="E6">
        <v>110</v>
      </c>
    </row>
    <row r="7" spans="1:5" x14ac:dyDescent="0.25">
      <c r="A7" t="s">
        <v>5</v>
      </c>
      <c r="B7">
        <v>20000</v>
      </c>
      <c r="C7">
        <v>73364</v>
      </c>
      <c r="D7">
        <v>10720</v>
      </c>
      <c r="E7">
        <v>120</v>
      </c>
    </row>
    <row r="8" spans="1:5" x14ac:dyDescent="0.25">
      <c r="A8" t="s">
        <v>6</v>
      </c>
      <c r="B8">
        <v>200000</v>
      </c>
      <c r="C8">
        <v>6543</v>
      </c>
      <c r="D8">
        <v>0</v>
      </c>
      <c r="E8">
        <v>0</v>
      </c>
    </row>
    <row r="9" spans="1:5" x14ac:dyDescent="0.25">
      <c r="A9" t="s">
        <v>7</v>
      </c>
      <c r="B9">
        <v>100000</v>
      </c>
      <c r="C9">
        <v>13753</v>
      </c>
      <c r="D9">
        <v>10720</v>
      </c>
      <c r="E9">
        <v>120</v>
      </c>
    </row>
    <row r="10" spans="1:5" x14ac:dyDescent="0.25">
      <c r="A10" t="s">
        <v>8</v>
      </c>
      <c r="B10">
        <v>30000</v>
      </c>
      <c r="C10">
        <v>57832</v>
      </c>
      <c r="D10">
        <v>0</v>
      </c>
      <c r="E10">
        <v>0</v>
      </c>
    </row>
    <row r="11" spans="1:5" x14ac:dyDescent="0.25">
      <c r="A11" t="s">
        <v>9</v>
      </c>
      <c r="B11">
        <v>20000</v>
      </c>
      <c r="C11">
        <v>88422</v>
      </c>
      <c r="D11">
        <v>80000</v>
      </c>
      <c r="E11">
        <v>320</v>
      </c>
    </row>
    <row r="12" spans="1:5" x14ac:dyDescent="0.25">
      <c r="A12" t="s">
        <v>10</v>
      </c>
      <c r="B12">
        <v>200000</v>
      </c>
      <c r="C12">
        <v>10770</v>
      </c>
      <c r="D12">
        <v>0</v>
      </c>
      <c r="E12">
        <v>0</v>
      </c>
    </row>
    <row r="13" spans="1:5" x14ac:dyDescent="0.25">
      <c r="A13" t="s">
        <v>11</v>
      </c>
      <c r="B13">
        <v>50000</v>
      </c>
      <c r="C13">
        <v>37459</v>
      </c>
      <c r="D13">
        <v>80000</v>
      </c>
      <c r="E13">
        <v>320</v>
      </c>
    </row>
    <row r="14" spans="1:5" x14ac:dyDescent="0.25">
      <c r="A14" t="s">
        <v>12</v>
      </c>
      <c r="B14">
        <v>1000</v>
      </c>
      <c r="C14">
        <v>1652925</v>
      </c>
      <c r="D14">
        <v>79680</v>
      </c>
      <c r="E14">
        <v>310</v>
      </c>
    </row>
    <row r="15" spans="1:5" x14ac:dyDescent="0.25">
      <c r="A15" t="s">
        <v>13</v>
      </c>
      <c r="B15">
        <v>1000</v>
      </c>
      <c r="C15">
        <v>1790731</v>
      </c>
      <c r="D15">
        <v>80000</v>
      </c>
      <c r="E15">
        <v>320</v>
      </c>
    </row>
    <row r="16" spans="1:5" x14ac:dyDescent="0.25">
      <c r="A16" t="s">
        <v>14</v>
      </c>
      <c r="B16">
        <v>30000</v>
      </c>
      <c r="C16">
        <v>58291</v>
      </c>
      <c r="D16">
        <v>0</v>
      </c>
      <c r="E16">
        <v>0</v>
      </c>
    </row>
    <row r="17" spans="1:5" x14ac:dyDescent="0.25">
      <c r="A17" t="s">
        <v>15</v>
      </c>
      <c r="B17">
        <v>20000</v>
      </c>
      <c r="C17">
        <v>87881</v>
      </c>
      <c r="D17">
        <v>80000</v>
      </c>
      <c r="E17">
        <v>320</v>
      </c>
    </row>
    <row r="18" spans="1:5" x14ac:dyDescent="0.25">
      <c r="A18" t="s">
        <v>16</v>
      </c>
      <c r="B18">
        <v>3000</v>
      </c>
      <c r="C18">
        <v>529831</v>
      </c>
      <c r="D18">
        <v>0</v>
      </c>
      <c r="E18">
        <v>0</v>
      </c>
    </row>
    <row r="19" spans="1:5" x14ac:dyDescent="0.25">
      <c r="A19" t="s">
        <v>17</v>
      </c>
      <c r="B19">
        <v>2000</v>
      </c>
      <c r="C19">
        <v>758580</v>
      </c>
      <c r="D19">
        <v>714560</v>
      </c>
      <c r="E19">
        <v>920</v>
      </c>
    </row>
    <row r="20" spans="1:5" x14ac:dyDescent="0.25">
      <c r="A20" t="s">
        <v>18</v>
      </c>
      <c r="B20">
        <v>10000</v>
      </c>
      <c r="C20">
        <v>103854</v>
      </c>
      <c r="D20">
        <v>0</v>
      </c>
      <c r="E20">
        <v>0</v>
      </c>
    </row>
    <row r="21" spans="1:5" x14ac:dyDescent="0.25">
      <c r="A21" t="s">
        <v>19</v>
      </c>
      <c r="B21">
        <v>5000</v>
      </c>
      <c r="C21">
        <v>281565</v>
      </c>
      <c r="D21">
        <v>714560</v>
      </c>
      <c r="E21">
        <v>920</v>
      </c>
    </row>
    <row r="22" spans="1:5" x14ac:dyDescent="0.25">
      <c r="A22" t="s">
        <v>20</v>
      </c>
      <c r="B22">
        <v>30</v>
      </c>
      <c r="C22">
        <v>47108780</v>
      </c>
      <c r="D22">
        <v>714240</v>
      </c>
      <c r="E22">
        <v>910</v>
      </c>
    </row>
    <row r="23" spans="1:5" x14ac:dyDescent="0.25">
      <c r="A23" t="s">
        <v>21</v>
      </c>
      <c r="B23">
        <v>30</v>
      </c>
      <c r="C23">
        <v>47792134</v>
      </c>
      <c r="D23">
        <v>714560</v>
      </c>
      <c r="E23">
        <v>920</v>
      </c>
    </row>
    <row r="24" spans="1:5" x14ac:dyDescent="0.25">
      <c r="A24" t="s">
        <v>22</v>
      </c>
      <c r="B24">
        <v>3000</v>
      </c>
      <c r="C24">
        <v>530228</v>
      </c>
      <c r="D24">
        <v>0</v>
      </c>
      <c r="E24">
        <v>0</v>
      </c>
    </row>
    <row r="25" spans="1:5" x14ac:dyDescent="0.25">
      <c r="A25" t="s">
        <v>23</v>
      </c>
      <c r="B25">
        <v>2000</v>
      </c>
      <c r="C25">
        <v>761873</v>
      </c>
      <c r="D25">
        <v>714560</v>
      </c>
      <c r="E25">
        <v>920</v>
      </c>
    </row>
    <row r="26" spans="1:5" x14ac:dyDescent="0.25">
      <c r="A26" t="s">
        <v>24</v>
      </c>
      <c r="B26">
        <v>300</v>
      </c>
      <c r="C26">
        <v>5034557</v>
      </c>
      <c r="D26">
        <v>0</v>
      </c>
      <c r="E26">
        <v>0</v>
      </c>
    </row>
    <row r="27" spans="1:5" x14ac:dyDescent="0.25">
      <c r="A27" t="s">
        <v>25</v>
      </c>
      <c r="B27">
        <v>200</v>
      </c>
      <c r="C27">
        <v>6565342</v>
      </c>
      <c r="D27">
        <v>6286400</v>
      </c>
      <c r="E27">
        <v>2720</v>
      </c>
    </row>
    <row r="28" spans="1:5" x14ac:dyDescent="0.25">
      <c r="A28" t="s">
        <v>26</v>
      </c>
      <c r="B28">
        <v>2000</v>
      </c>
      <c r="C28">
        <v>1136210</v>
      </c>
      <c r="D28">
        <v>0</v>
      </c>
      <c r="E28">
        <v>0</v>
      </c>
    </row>
    <row r="29" spans="1:5" x14ac:dyDescent="0.25">
      <c r="A29" t="s">
        <v>27</v>
      </c>
      <c r="B29">
        <v>500</v>
      </c>
      <c r="C29">
        <v>2459787</v>
      </c>
      <c r="D29">
        <v>6286400</v>
      </c>
      <c r="E29">
        <v>2720</v>
      </c>
    </row>
    <row r="30" spans="1:5" x14ac:dyDescent="0.25">
      <c r="A30" t="s">
        <v>28</v>
      </c>
      <c r="B30">
        <v>1</v>
      </c>
      <c r="C30">
        <v>1470478469</v>
      </c>
      <c r="D30">
        <v>6286080</v>
      </c>
      <c r="E30">
        <v>2710</v>
      </c>
    </row>
    <row r="31" spans="1:5" x14ac:dyDescent="0.25">
      <c r="A31" t="s">
        <v>29</v>
      </c>
      <c r="B31">
        <v>1</v>
      </c>
      <c r="C31">
        <v>1497962762</v>
      </c>
      <c r="D31">
        <v>6286400</v>
      </c>
      <c r="E31">
        <v>2720</v>
      </c>
    </row>
    <row r="32" spans="1:5" x14ac:dyDescent="0.25">
      <c r="A32" t="s">
        <v>30</v>
      </c>
      <c r="B32">
        <v>300</v>
      </c>
      <c r="C32">
        <v>5067209</v>
      </c>
      <c r="D32">
        <v>0</v>
      </c>
      <c r="E32">
        <v>0</v>
      </c>
    </row>
    <row r="33" spans="1:5" x14ac:dyDescent="0.25">
      <c r="A33" t="s">
        <v>31</v>
      </c>
      <c r="B33">
        <v>200</v>
      </c>
      <c r="C33">
        <v>6550344</v>
      </c>
      <c r="D33">
        <v>6286400</v>
      </c>
      <c r="E33">
        <v>2720</v>
      </c>
    </row>
    <row r="34" spans="1:5" x14ac:dyDescent="0.25">
      <c r="A34" t="s">
        <v>32</v>
      </c>
      <c r="B34">
        <v>30</v>
      </c>
      <c r="C34">
        <v>43749019</v>
      </c>
      <c r="D34">
        <v>0</v>
      </c>
      <c r="E34">
        <v>0</v>
      </c>
    </row>
    <row r="35" spans="1:5" x14ac:dyDescent="0.25">
      <c r="A35" t="s">
        <v>33</v>
      </c>
      <c r="B35">
        <v>30</v>
      </c>
      <c r="C35">
        <v>52928520</v>
      </c>
      <c r="D35">
        <v>53081922</v>
      </c>
      <c r="E35">
        <v>8120</v>
      </c>
    </row>
    <row r="36" spans="1:5" x14ac:dyDescent="0.25">
      <c r="A36" t="s">
        <v>34</v>
      </c>
      <c r="B36">
        <v>200</v>
      </c>
      <c r="C36">
        <v>9210735</v>
      </c>
      <c r="D36">
        <v>0</v>
      </c>
      <c r="E36">
        <v>0</v>
      </c>
    </row>
    <row r="37" spans="1:5" x14ac:dyDescent="0.25">
      <c r="A37" t="s">
        <v>35</v>
      </c>
      <c r="B37">
        <v>100</v>
      </c>
      <c r="C37">
        <v>18274621</v>
      </c>
      <c r="D37">
        <v>53081920</v>
      </c>
      <c r="E37">
        <v>8120</v>
      </c>
    </row>
    <row r="38" spans="1:5" x14ac:dyDescent="0.25">
      <c r="A38" t="s">
        <v>36</v>
      </c>
      <c r="B38">
        <v>1</v>
      </c>
      <c r="C38">
        <v>69749642109</v>
      </c>
      <c r="D38">
        <v>53081600</v>
      </c>
      <c r="E38">
        <v>8110</v>
      </c>
    </row>
    <row r="39" spans="1:5" x14ac:dyDescent="0.25">
      <c r="A39" t="s">
        <v>37</v>
      </c>
      <c r="B39">
        <v>1</v>
      </c>
      <c r="C39">
        <v>67007381622</v>
      </c>
      <c r="D39">
        <v>53081920</v>
      </c>
      <c r="E39">
        <v>8120</v>
      </c>
    </row>
    <row r="40" spans="1:5" x14ac:dyDescent="0.25">
      <c r="A40" t="s">
        <v>38</v>
      </c>
      <c r="B40">
        <v>30</v>
      </c>
      <c r="C40">
        <v>42992692</v>
      </c>
      <c r="D40">
        <v>0</v>
      </c>
      <c r="E40">
        <v>0</v>
      </c>
    </row>
    <row r="41" spans="1:5" x14ac:dyDescent="0.25">
      <c r="A41" t="s">
        <v>39</v>
      </c>
      <c r="B41">
        <v>30</v>
      </c>
      <c r="C41">
        <v>52809737</v>
      </c>
      <c r="D41">
        <v>53081920</v>
      </c>
      <c r="E41">
        <v>8120</v>
      </c>
    </row>
    <row r="42" spans="1:5" x14ac:dyDescent="0.25">
      <c r="A42" t="s">
        <v>40</v>
      </c>
    </row>
    <row r="43" spans="1:5" x14ac:dyDescent="0.25">
      <c r="A43" t="s">
        <v>41</v>
      </c>
      <c r="B43" t="s">
        <v>42</v>
      </c>
      <c r="C43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sqref="A1:E1048576"/>
    </sheetView>
  </sheetViews>
  <sheetFormatPr defaultRowHeight="15" x14ac:dyDescent="0.25"/>
  <cols>
    <col min="1" max="1" width="43.5703125" bestFit="1" customWidth="1"/>
    <col min="2" max="2" width="54.85546875" bestFit="1" customWidth="1"/>
    <col min="3" max="3" width="20.28515625" bestFit="1" customWidth="1"/>
    <col min="4" max="4" width="22.5703125" bestFit="1" customWidth="1"/>
    <col min="5" max="5" width="22" bestFit="1" customWidth="1"/>
  </cols>
  <sheetData>
    <row r="1" spans="1:5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</row>
    <row r="2" spans="1:5" x14ac:dyDescent="0.25">
      <c r="A2" t="s">
        <v>0</v>
      </c>
      <c r="B2">
        <v>200000</v>
      </c>
      <c r="C2">
        <v>6719</v>
      </c>
      <c r="D2">
        <v>0</v>
      </c>
      <c r="E2">
        <v>0</v>
      </c>
    </row>
    <row r="3" spans="1:5" x14ac:dyDescent="0.25">
      <c r="A3" t="s">
        <v>1</v>
      </c>
      <c r="B3">
        <v>100000</v>
      </c>
      <c r="C3">
        <v>14241</v>
      </c>
      <c r="D3">
        <v>10720</v>
      </c>
      <c r="E3">
        <v>120</v>
      </c>
    </row>
    <row r="4" spans="1:5" x14ac:dyDescent="0.25">
      <c r="A4" t="s">
        <v>2</v>
      </c>
      <c r="B4">
        <v>1000000</v>
      </c>
      <c r="C4">
        <v>1411</v>
      </c>
      <c r="D4">
        <v>0</v>
      </c>
      <c r="E4">
        <v>0</v>
      </c>
    </row>
    <row r="5" spans="1:5" x14ac:dyDescent="0.25">
      <c r="A5" t="s">
        <v>3</v>
      </c>
      <c r="B5">
        <v>200000</v>
      </c>
      <c r="C5">
        <v>7647</v>
      </c>
      <c r="D5">
        <v>10720</v>
      </c>
      <c r="E5">
        <v>120</v>
      </c>
    </row>
    <row r="6" spans="1:5" x14ac:dyDescent="0.25">
      <c r="A6" t="s">
        <v>4</v>
      </c>
      <c r="B6">
        <v>20000</v>
      </c>
      <c r="C6">
        <v>71282</v>
      </c>
      <c r="D6">
        <v>10400</v>
      </c>
      <c r="E6">
        <v>110</v>
      </c>
    </row>
    <row r="7" spans="1:5" x14ac:dyDescent="0.25">
      <c r="A7" t="s">
        <v>5</v>
      </c>
      <c r="B7">
        <v>20000</v>
      </c>
      <c r="C7">
        <v>74026</v>
      </c>
      <c r="D7">
        <v>10720</v>
      </c>
      <c r="E7">
        <v>120</v>
      </c>
    </row>
    <row r="8" spans="1:5" x14ac:dyDescent="0.25">
      <c r="A8" t="s">
        <v>6</v>
      </c>
      <c r="B8">
        <v>200000</v>
      </c>
      <c r="C8">
        <v>6552</v>
      </c>
      <c r="D8">
        <v>0</v>
      </c>
      <c r="E8">
        <v>0</v>
      </c>
    </row>
    <row r="9" spans="1:5" x14ac:dyDescent="0.25">
      <c r="A9" t="s">
        <v>7</v>
      </c>
      <c r="B9">
        <v>100000</v>
      </c>
      <c r="C9">
        <v>13766</v>
      </c>
      <c r="D9">
        <v>10720</v>
      </c>
      <c r="E9">
        <v>120</v>
      </c>
    </row>
    <row r="10" spans="1:5" x14ac:dyDescent="0.25">
      <c r="A10" t="s">
        <v>8</v>
      </c>
      <c r="B10">
        <v>30000</v>
      </c>
      <c r="C10">
        <v>58586</v>
      </c>
      <c r="D10">
        <v>0</v>
      </c>
      <c r="E10">
        <v>0</v>
      </c>
    </row>
    <row r="11" spans="1:5" x14ac:dyDescent="0.25">
      <c r="A11" t="s">
        <v>9</v>
      </c>
      <c r="B11">
        <v>20000</v>
      </c>
      <c r="C11">
        <v>88003</v>
      </c>
      <c r="D11">
        <v>80000</v>
      </c>
      <c r="E11">
        <v>320</v>
      </c>
    </row>
    <row r="12" spans="1:5" x14ac:dyDescent="0.25">
      <c r="A12" t="s">
        <v>10</v>
      </c>
      <c r="B12">
        <v>200000</v>
      </c>
      <c r="C12">
        <v>11126</v>
      </c>
      <c r="D12">
        <v>0</v>
      </c>
      <c r="E12">
        <v>0</v>
      </c>
    </row>
    <row r="13" spans="1:5" x14ac:dyDescent="0.25">
      <c r="A13" t="s">
        <v>11</v>
      </c>
      <c r="B13">
        <v>50000</v>
      </c>
      <c r="C13">
        <v>37151</v>
      </c>
      <c r="D13">
        <v>80000</v>
      </c>
      <c r="E13">
        <v>320</v>
      </c>
    </row>
    <row r="14" spans="1:5" x14ac:dyDescent="0.25">
      <c r="A14" t="s">
        <v>12</v>
      </c>
      <c r="B14">
        <v>1000</v>
      </c>
      <c r="C14">
        <v>1643945</v>
      </c>
      <c r="D14">
        <v>79680</v>
      </c>
      <c r="E14">
        <v>310</v>
      </c>
    </row>
    <row r="15" spans="1:5" x14ac:dyDescent="0.25">
      <c r="A15" t="s">
        <v>13</v>
      </c>
      <c r="B15">
        <v>1000</v>
      </c>
      <c r="C15">
        <v>1794235</v>
      </c>
      <c r="D15">
        <v>80000</v>
      </c>
      <c r="E15">
        <v>320</v>
      </c>
    </row>
    <row r="16" spans="1:5" x14ac:dyDescent="0.25">
      <c r="A16" t="s">
        <v>14</v>
      </c>
      <c r="B16">
        <v>30000</v>
      </c>
      <c r="C16">
        <v>57751</v>
      </c>
      <c r="D16">
        <v>0</v>
      </c>
      <c r="E16">
        <v>0</v>
      </c>
    </row>
    <row r="17" spans="1:5" x14ac:dyDescent="0.25">
      <c r="A17" t="s">
        <v>15</v>
      </c>
      <c r="B17">
        <v>20000</v>
      </c>
      <c r="C17">
        <v>88029</v>
      </c>
      <c r="D17">
        <v>80000</v>
      </c>
      <c r="E17">
        <v>320</v>
      </c>
    </row>
    <row r="18" spans="1:5" x14ac:dyDescent="0.25">
      <c r="A18" t="s">
        <v>16</v>
      </c>
      <c r="B18">
        <v>3000</v>
      </c>
      <c r="C18">
        <v>529536</v>
      </c>
      <c r="D18">
        <v>0</v>
      </c>
      <c r="E18">
        <v>0</v>
      </c>
    </row>
    <row r="19" spans="1:5" x14ac:dyDescent="0.25">
      <c r="A19" t="s">
        <v>17</v>
      </c>
      <c r="B19">
        <v>2000</v>
      </c>
      <c r="C19">
        <v>755331</v>
      </c>
      <c r="D19">
        <v>714560</v>
      </c>
      <c r="E19">
        <v>920</v>
      </c>
    </row>
    <row r="20" spans="1:5" x14ac:dyDescent="0.25">
      <c r="A20" t="s">
        <v>18</v>
      </c>
      <c r="B20">
        <v>10000</v>
      </c>
      <c r="C20">
        <v>103873</v>
      </c>
      <c r="D20">
        <v>0</v>
      </c>
      <c r="E20">
        <v>0</v>
      </c>
    </row>
    <row r="21" spans="1:5" x14ac:dyDescent="0.25">
      <c r="A21" t="s">
        <v>19</v>
      </c>
      <c r="B21">
        <v>5000</v>
      </c>
      <c r="C21">
        <v>279715</v>
      </c>
      <c r="D21">
        <v>714560</v>
      </c>
      <c r="E21">
        <v>920</v>
      </c>
    </row>
    <row r="22" spans="1:5" x14ac:dyDescent="0.25">
      <c r="A22" t="s">
        <v>20</v>
      </c>
      <c r="B22">
        <v>30</v>
      </c>
      <c r="C22">
        <v>46472925</v>
      </c>
      <c r="D22">
        <v>714240</v>
      </c>
      <c r="E22">
        <v>910</v>
      </c>
    </row>
    <row r="23" spans="1:5" x14ac:dyDescent="0.25">
      <c r="A23" t="s">
        <v>21</v>
      </c>
      <c r="B23">
        <v>30</v>
      </c>
      <c r="C23">
        <v>47930008</v>
      </c>
      <c r="D23">
        <v>714562</v>
      </c>
      <c r="E23">
        <v>920</v>
      </c>
    </row>
    <row r="24" spans="1:5" x14ac:dyDescent="0.25">
      <c r="A24" t="s">
        <v>22</v>
      </c>
      <c r="B24">
        <v>3000</v>
      </c>
      <c r="C24">
        <v>528299</v>
      </c>
      <c r="D24">
        <v>0</v>
      </c>
      <c r="E24">
        <v>0</v>
      </c>
    </row>
    <row r="25" spans="1:5" x14ac:dyDescent="0.25">
      <c r="A25" t="s">
        <v>23</v>
      </c>
      <c r="B25">
        <v>2000</v>
      </c>
      <c r="C25">
        <v>756089</v>
      </c>
      <c r="D25">
        <v>714560</v>
      </c>
      <c r="E25">
        <v>920</v>
      </c>
    </row>
    <row r="26" spans="1:5" x14ac:dyDescent="0.25">
      <c r="A26" t="s">
        <v>24</v>
      </c>
      <c r="B26">
        <v>300</v>
      </c>
      <c r="C26">
        <v>5199970</v>
      </c>
      <c r="D26">
        <v>0</v>
      </c>
      <c r="E26">
        <v>0</v>
      </c>
    </row>
    <row r="27" spans="1:5" x14ac:dyDescent="0.25">
      <c r="A27" t="s">
        <v>25</v>
      </c>
      <c r="B27">
        <v>200</v>
      </c>
      <c r="C27">
        <v>6529043</v>
      </c>
      <c r="D27">
        <v>6286400</v>
      </c>
      <c r="E27">
        <v>2720</v>
      </c>
    </row>
    <row r="28" spans="1:5" x14ac:dyDescent="0.25">
      <c r="A28" t="s">
        <v>26</v>
      </c>
      <c r="B28">
        <v>2000</v>
      </c>
      <c r="C28">
        <v>1139521</v>
      </c>
      <c r="D28">
        <v>0</v>
      </c>
      <c r="E28">
        <v>0</v>
      </c>
    </row>
    <row r="29" spans="1:5" x14ac:dyDescent="0.25">
      <c r="A29" t="s">
        <v>27</v>
      </c>
      <c r="B29">
        <v>500</v>
      </c>
      <c r="C29">
        <v>2454415</v>
      </c>
      <c r="D29">
        <v>6286400</v>
      </c>
      <c r="E29">
        <v>2720</v>
      </c>
    </row>
    <row r="30" spans="1:5" x14ac:dyDescent="0.25">
      <c r="A30" t="s">
        <v>28</v>
      </c>
      <c r="B30">
        <v>1</v>
      </c>
      <c r="C30">
        <v>1476284254</v>
      </c>
      <c r="D30">
        <v>6286080</v>
      </c>
      <c r="E30">
        <v>2710</v>
      </c>
    </row>
    <row r="31" spans="1:5" x14ac:dyDescent="0.25">
      <c r="A31" t="s">
        <v>29</v>
      </c>
      <c r="B31">
        <v>1</v>
      </c>
      <c r="C31">
        <v>1510249585</v>
      </c>
      <c r="D31">
        <v>6286400</v>
      </c>
      <c r="E31">
        <v>2720</v>
      </c>
    </row>
    <row r="32" spans="1:5" x14ac:dyDescent="0.25">
      <c r="A32" t="s">
        <v>30</v>
      </c>
      <c r="B32">
        <v>300</v>
      </c>
      <c r="C32">
        <v>5082917</v>
      </c>
      <c r="D32">
        <v>0</v>
      </c>
      <c r="E32">
        <v>0</v>
      </c>
    </row>
    <row r="33" spans="1:5" x14ac:dyDescent="0.25">
      <c r="A33" t="s">
        <v>31</v>
      </c>
      <c r="B33">
        <v>200</v>
      </c>
      <c r="C33">
        <v>6481487</v>
      </c>
      <c r="D33">
        <v>6286400</v>
      </c>
      <c r="E33">
        <v>2720</v>
      </c>
    </row>
    <row r="34" spans="1:5" x14ac:dyDescent="0.25">
      <c r="A34" t="s">
        <v>32</v>
      </c>
      <c r="B34">
        <v>30</v>
      </c>
      <c r="C34">
        <v>42986110</v>
      </c>
      <c r="D34">
        <v>0</v>
      </c>
      <c r="E34">
        <v>0</v>
      </c>
    </row>
    <row r="35" spans="1:5" x14ac:dyDescent="0.25">
      <c r="A35" t="s">
        <v>33</v>
      </c>
      <c r="B35">
        <v>30</v>
      </c>
      <c r="C35">
        <v>52244930</v>
      </c>
      <c r="D35">
        <v>53081920</v>
      </c>
      <c r="E35">
        <v>8120</v>
      </c>
    </row>
    <row r="36" spans="1:5" x14ac:dyDescent="0.25">
      <c r="A36" t="s">
        <v>34</v>
      </c>
      <c r="B36">
        <v>200</v>
      </c>
      <c r="C36">
        <v>9212023</v>
      </c>
      <c r="D36">
        <v>0</v>
      </c>
      <c r="E36">
        <v>0</v>
      </c>
    </row>
    <row r="37" spans="1:5" x14ac:dyDescent="0.25">
      <c r="A37" t="s">
        <v>35</v>
      </c>
      <c r="B37">
        <v>100</v>
      </c>
      <c r="C37">
        <v>18512689</v>
      </c>
      <c r="D37">
        <v>53081920</v>
      </c>
      <c r="E37">
        <v>8120</v>
      </c>
    </row>
    <row r="38" spans="1:5" x14ac:dyDescent="0.25">
      <c r="A38" t="s">
        <v>36</v>
      </c>
      <c r="B38">
        <v>1</v>
      </c>
      <c r="C38">
        <v>64961061192</v>
      </c>
      <c r="D38">
        <v>53081600</v>
      </c>
      <c r="E38">
        <v>8110</v>
      </c>
    </row>
    <row r="39" spans="1:5" x14ac:dyDescent="0.25">
      <c r="A39" t="s">
        <v>37</v>
      </c>
      <c r="B39">
        <v>1</v>
      </c>
      <c r="C39">
        <v>65493463305</v>
      </c>
      <c r="D39">
        <v>53081920</v>
      </c>
      <c r="E39">
        <v>8120</v>
      </c>
    </row>
    <row r="40" spans="1:5" x14ac:dyDescent="0.25">
      <c r="A40" t="s">
        <v>38</v>
      </c>
      <c r="B40">
        <v>30</v>
      </c>
      <c r="C40">
        <v>43140393</v>
      </c>
      <c r="D40">
        <v>0</v>
      </c>
      <c r="E40">
        <v>0</v>
      </c>
    </row>
    <row r="41" spans="1:5" x14ac:dyDescent="0.25">
      <c r="A41" t="s">
        <v>39</v>
      </c>
      <c r="B41">
        <v>30</v>
      </c>
      <c r="C41">
        <v>52552892</v>
      </c>
      <c r="D41">
        <v>53081920</v>
      </c>
      <c r="E41">
        <v>8120</v>
      </c>
    </row>
    <row r="42" spans="1:5" x14ac:dyDescent="0.25">
      <c r="A42" t="s">
        <v>40</v>
      </c>
    </row>
    <row r="43" spans="1:5" x14ac:dyDescent="0.25">
      <c r="A43" t="s">
        <v>41</v>
      </c>
      <c r="B43" t="s">
        <v>42</v>
      </c>
      <c r="C43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sqref="A1:E1048576"/>
    </sheetView>
  </sheetViews>
  <sheetFormatPr defaultRowHeight="15" x14ac:dyDescent="0.25"/>
  <cols>
    <col min="1" max="1" width="43.5703125" bestFit="1" customWidth="1"/>
    <col min="2" max="2" width="54.85546875" bestFit="1" customWidth="1"/>
    <col min="3" max="3" width="20.28515625" bestFit="1" customWidth="1"/>
    <col min="4" max="4" width="22.5703125" bestFit="1" customWidth="1"/>
    <col min="5" max="5" width="22" bestFit="1" customWidth="1"/>
  </cols>
  <sheetData>
    <row r="1" spans="1:5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</row>
    <row r="2" spans="1:5" x14ac:dyDescent="0.25">
      <c r="A2" t="s">
        <v>0</v>
      </c>
      <c r="B2">
        <v>200000</v>
      </c>
      <c r="C2">
        <v>6700</v>
      </c>
      <c r="D2">
        <v>0</v>
      </c>
      <c r="E2">
        <v>0</v>
      </c>
    </row>
    <row r="3" spans="1:5" x14ac:dyDescent="0.25">
      <c r="A3" t="s">
        <v>1</v>
      </c>
      <c r="B3">
        <v>100000</v>
      </c>
      <c r="C3">
        <v>14262</v>
      </c>
      <c r="D3">
        <v>10720</v>
      </c>
      <c r="E3">
        <v>120</v>
      </c>
    </row>
    <row r="4" spans="1:5" x14ac:dyDescent="0.25">
      <c r="A4" t="s">
        <v>2</v>
      </c>
      <c r="B4">
        <v>1000000</v>
      </c>
      <c r="C4">
        <v>2393</v>
      </c>
      <c r="D4">
        <v>0</v>
      </c>
      <c r="E4">
        <v>0</v>
      </c>
    </row>
    <row r="5" spans="1:5" x14ac:dyDescent="0.25">
      <c r="A5" t="s">
        <v>3</v>
      </c>
      <c r="B5">
        <v>200000</v>
      </c>
      <c r="C5">
        <v>7599</v>
      </c>
      <c r="D5">
        <v>10720</v>
      </c>
      <c r="E5">
        <v>120</v>
      </c>
    </row>
    <row r="6" spans="1:5" x14ac:dyDescent="0.25">
      <c r="A6" t="s">
        <v>4</v>
      </c>
      <c r="B6">
        <v>20000</v>
      </c>
      <c r="C6">
        <v>71320</v>
      </c>
      <c r="D6">
        <v>10400</v>
      </c>
      <c r="E6">
        <v>110</v>
      </c>
    </row>
    <row r="7" spans="1:5" x14ac:dyDescent="0.25">
      <c r="A7" t="s">
        <v>5</v>
      </c>
      <c r="B7">
        <v>20000</v>
      </c>
      <c r="C7">
        <v>73349</v>
      </c>
      <c r="D7">
        <v>10720</v>
      </c>
      <c r="E7">
        <v>120</v>
      </c>
    </row>
    <row r="8" spans="1:5" x14ac:dyDescent="0.25">
      <c r="A8" t="s">
        <v>6</v>
      </c>
      <c r="B8">
        <v>200000</v>
      </c>
      <c r="C8">
        <v>7721</v>
      </c>
      <c r="D8">
        <v>0</v>
      </c>
      <c r="E8">
        <v>0</v>
      </c>
    </row>
    <row r="9" spans="1:5" x14ac:dyDescent="0.25">
      <c r="A9" t="s">
        <v>7</v>
      </c>
      <c r="B9">
        <v>100000</v>
      </c>
      <c r="C9">
        <v>13698</v>
      </c>
      <c r="D9">
        <v>10720</v>
      </c>
      <c r="E9">
        <v>120</v>
      </c>
    </row>
    <row r="10" spans="1:5" x14ac:dyDescent="0.25">
      <c r="A10" t="s">
        <v>8</v>
      </c>
      <c r="B10">
        <v>30000</v>
      </c>
      <c r="C10">
        <v>57919</v>
      </c>
      <c r="D10">
        <v>0</v>
      </c>
      <c r="E10">
        <v>0</v>
      </c>
    </row>
    <row r="11" spans="1:5" x14ac:dyDescent="0.25">
      <c r="A11" t="s">
        <v>9</v>
      </c>
      <c r="B11">
        <v>20000</v>
      </c>
      <c r="C11">
        <v>88050</v>
      </c>
      <c r="D11">
        <v>80000</v>
      </c>
      <c r="E11">
        <v>320</v>
      </c>
    </row>
    <row r="12" spans="1:5" x14ac:dyDescent="0.25">
      <c r="A12" t="s">
        <v>10</v>
      </c>
      <c r="B12">
        <v>100000</v>
      </c>
      <c r="C12">
        <v>10837</v>
      </c>
      <c r="D12">
        <v>0</v>
      </c>
      <c r="E12">
        <v>0</v>
      </c>
    </row>
    <row r="13" spans="1:5" x14ac:dyDescent="0.25">
      <c r="A13" t="s">
        <v>11</v>
      </c>
      <c r="B13">
        <v>50000</v>
      </c>
      <c r="C13">
        <v>37098</v>
      </c>
      <c r="D13">
        <v>80000</v>
      </c>
      <c r="E13">
        <v>320</v>
      </c>
    </row>
    <row r="14" spans="1:5" x14ac:dyDescent="0.25">
      <c r="A14" t="s">
        <v>12</v>
      </c>
      <c r="B14">
        <v>1000</v>
      </c>
      <c r="C14">
        <v>1647516</v>
      </c>
      <c r="D14">
        <v>79680</v>
      </c>
      <c r="E14">
        <v>310</v>
      </c>
    </row>
    <row r="15" spans="1:5" x14ac:dyDescent="0.25">
      <c r="A15" t="s">
        <v>13</v>
      </c>
      <c r="B15">
        <v>1000</v>
      </c>
      <c r="C15">
        <v>1773280</v>
      </c>
      <c r="D15">
        <v>80000</v>
      </c>
      <c r="E15">
        <v>320</v>
      </c>
    </row>
    <row r="16" spans="1:5" x14ac:dyDescent="0.25">
      <c r="A16" t="s">
        <v>14</v>
      </c>
      <c r="B16">
        <v>30000</v>
      </c>
      <c r="C16">
        <v>58039</v>
      </c>
      <c r="D16">
        <v>0</v>
      </c>
      <c r="E16">
        <v>0</v>
      </c>
    </row>
    <row r="17" spans="1:5" x14ac:dyDescent="0.25">
      <c r="A17" t="s">
        <v>15</v>
      </c>
      <c r="B17">
        <v>20000</v>
      </c>
      <c r="C17">
        <v>87797</v>
      </c>
      <c r="D17">
        <v>80000</v>
      </c>
      <c r="E17">
        <v>320</v>
      </c>
    </row>
    <row r="18" spans="1:5" x14ac:dyDescent="0.25">
      <c r="A18" t="s">
        <v>16</v>
      </c>
      <c r="B18">
        <v>3000</v>
      </c>
      <c r="C18">
        <v>528307</v>
      </c>
      <c r="D18">
        <v>0</v>
      </c>
      <c r="E18">
        <v>0</v>
      </c>
    </row>
    <row r="19" spans="1:5" x14ac:dyDescent="0.25">
      <c r="A19" t="s">
        <v>17</v>
      </c>
      <c r="B19">
        <v>2000</v>
      </c>
      <c r="C19">
        <v>760546</v>
      </c>
      <c r="D19">
        <v>714560</v>
      </c>
      <c r="E19">
        <v>920</v>
      </c>
    </row>
    <row r="20" spans="1:5" x14ac:dyDescent="0.25">
      <c r="A20" t="s">
        <v>18</v>
      </c>
      <c r="B20">
        <v>10000</v>
      </c>
      <c r="C20">
        <v>103129</v>
      </c>
      <c r="D20">
        <v>0</v>
      </c>
      <c r="E20">
        <v>0</v>
      </c>
    </row>
    <row r="21" spans="1:5" x14ac:dyDescent="0.25">
      <c r="A21" t="s">
        <v>19</v>
      </c>
      <c r="B21">
        <v>5000</v>
      </c>
      <c r="C21">
        <v>281826</v>
      </c>
      <c r="D21">
        <v>714560</v>
      </c>
      <c r="E21">
        <v>920</v>
      </c>
    </row>
    <row r="22" spans="1:5" x14ac:dyDescent="0.25">
      <c r="A22" t="s">
        <v>20</v>
      </c>
      <c r="B22">
        <v>30</v>
      </c>
      <c r="C22">
        <v>46516710</v>
      </c>
      <c r="D22">
        <v>714240</v>
      </c>
      <c r="E22">
        <v>910</v>
      </c>
    </row>
    <row r="23" spans="1:5" x14ac:dyDescent="0.25">
      <c r="A23" t="s">
        <v>21</v>
      </c>
      <c r="B23">
        <v>30</v>
      </c>
      <c r="C23">
        <v>47852744</v>
      </c>
      <c r="D23">
        <v>714560</v>
      </c>
      <c r="E23">
        <v>920</v>
      </c>
    </row>
    <row r="24" spans="1:5" x14ac:dyDescent="0.25">
      <c r="A24" t="s">
        <v>22</v>
      </c>
      <c r="B24">
        <v>3000</v>
      </c>
      <c r="C24">
        <v>527447</v>
      </c>
      <c r="D24">
        <v>0</v>
      </c>
      <c r="E24">
        <v>0</v>
      </c>
    </row>
    <row r="25" spans="1:5" x14ac:dyDescent="0.25">
      <c r="A25" t="s">
        <v>23</v>
      </c>
      <c r="B25">
        <v>2000</v>
      </c>
      <c r="C25">
        <v>756652</v>
      </c>
      <c r="D25">
        <v>714560</v>
      </c>
      <c r="E25">
        <v>920</v>
      </c>
    </row>
    <row r="26" spans="1:5" x14ac:dyDescent="0.25">
      <c r="A26" t="s">
        <v>24</v>
      </c>
      <c r="B26">
        <v>300</v>
      </c>
      <c r="C26">
        <v>5057905</v>
      </c>
      <c r="D26">
        <v>0</v>
      </c>
      <c r="E26">
        <v>0</v>
      </c>
    </row>
    <row r="27" spans="1:5" x14ac:dyDescent="0.25">
      <c r="A27" t="s">
        <v>25</v>
      </c>
      <c r="B27">
        <v>200</v>
      </c>
      <c r="C27">
        <v>6549738</v>
      </c>
      <c r="D27">
        <v>6286400</v>
      </c>
      <c r="E27">
        <v>2720</v>
      </c>
    </row>
    <row r="28" spans="1:5" x14ac:dyDescent="0.25">
      <c r="A28" t="s">
        <v>26</v>
      </c>
      <c r="B28">
        <v>2000</v>
      </c>
      <c r="C28">
        <v>1133195</v>
      </c>
      <c r="D28">
        <v>0</v>
      </c>
      <c r="E28">
        <v>0</v>
      </c>
    </row>
    <row r="29" spans="1:5" x14ac:dyDescent="0.25">
      <c r="A29" t="s">
        <v>27</v>
      </c>
      <c r="B29">
        <v>500</v>
      </c>
      <c r="C29">
        <v>2476540</v>
      </c>
      <c r="D29">
        <v>6286400</v>
      </c>
      <c r="E29">
        <v>2720</v>
      </c>
    </row>
    <row r="30" spans="1:5" x14ac:dyDescent="0.25">
      <c r="A30" t="s">
        <v>28</v>
      </c>
      <c r="B30">
        <v>1</v>
      </c>
      <c r="C30">
        <v>1454843993</v>
      </c>
      <c r="D30">
        <v>6286080</v>
      </c>
      <c r="E30">
        <v>2710</v>
      </c>
    </row>
    <row r="31" spans="1:5" x14ac:dyDescent="0.25">
      <c r="A31" t="s">
        <v>29</v>
      </c>
      <c r="B31">
        <v>1</v>
      </c>
      <c r="C31">
        <v>1489360933</v>
      </c>
      <c r="D31">
        <v>6286400</v>
      </c>
      <c r="E31">
        <v>2720</v>
      </c>
    </row>
    <row r="32" spans="1:5" x14ac:dyDescent="0.25">
      <c r="A32" t="s">
        <v>30</v>
      </c>
      <c r="B32">
        <v>300</v>
      </c>
      <c r="C32">
        <v>5108818</v>
      </c>
      <c r="D32">
        <v>0</v>
      </c>
      <c r="E32">
        <v>0</v>
      </c>
    </row>
    <row r="33" spans="1:5" x14ac:dyDescent="0.25">
      <c r="A33" t="s">
        <v>31</v>
      </c>
      <c r="B33">
        <v>200</v>
      </c>
      <c r="C33">
        <v>6560738</v>
      </c>
      <c r="D33">
        <v>6286400</v>
      </c>
      <c r="E33">
        <v>2720</v>
      </c>
    </row>
    <row r="34" spans="1:5" x14ac:dyDescent="0.25">
      <c r="A34" t="s">
        <v>32</v>
      </c>
      <c r="B34">
        <v>30</v>
      </c>
      <c r="C34">
        <v>43855497</v>
      </c>
      <c r="D34">
        <v>0</v>
      </c>
      <c r="E34">
        <v>0</v>
      </c>
    </row>
    <row r="35" spans="1:5" x14ac:dyDescent="0.25">
      <c r="A35" t="s">
        <v>33</v>
      </c>
      <c r="B35">
        <v>20</v>
      </c>
      <c r="C35">
        <v>53357344</v>
      </c>
      <c r="D35">
        <v>53081920</v>
      </c>
      <c r="E35">
        <v>8120</v>
      </c>
    </row>
    <row r="36" spans="1:5" x14ac:dyDescent="0.25">
      <c r="A36" t="s">
        <v>34</v>
      </c>
      <c r="B36">
        <v>200</v>
      </c>
      <c r="C36">
        <v>9208757</v>
      </c>
      <c r="D36">
        <v>0</v>
      </c>
      <c r="E36">
        <v>0</v>
      </c>
    </row>
    <row r="37" spans="1:5" x14ac:dyDescent="0.25">
      <c r="A37" t="s">
        <v>35</v>
      </c>
      <c r="B37">
        <v>100</v>
      </c>
      <c r="C37">
        <v>18344701</v>
      </c>
      <c r="D37">
        <v>53081920</v>
      </c>
      <c r="E37">
        <v>8120</v>
      </c>
    </row>
    <row r="38" spans="1:5" x14ac:dyDescent="0.25">
      <c r="A38" t="s">
        <v>36</v>
      </c>
      <c r="B38">
        <v>1</v>
      </c>
      <c r="C38">
        <v>72408254598</v>
      </c>
      <c r="D38">
        <v>53081600</v>
      </c>
      <c r="E38">
        <v>8110</v>
      </c>
    </row>
    <row r="39" spans="1:5" x14ac:dyDescent="0.25">
      <c r="A39" t="s">
        <v>37</v>
      </c>
      <c r="B39">
        <v>1</v>
      </c>
      <c r="C39">
        <v>105262994757</v>
      </c>
      <c r="D39">
        <v>53081920</v>
      </c>
      <c r="E39">
        <v>8120</v>
      </c>
    </row>
    <row r="40" spans="1:5" x14ac:dyDescent="0.25">
      <c r="A40" t="s">
        <v>38</v>
      </c>
      <c r="B40">
        <v>30</v>
      </c>
      <c r="C40">
        <v>43317536</v>
      </c>
      <c r="D40">
        <v>0</v>
      </c>
      <c r="E40">
        <v>0</v>
      </c>
    </row>
    <row r="41" spans="1:5" x14ac:dyDescent="0.25">
      <c r="A41" t="s">
        <v>39</v>
      </c>
      <c r="B41">
        <v>30</v>
      </c>
      <c r="C41">
        <v>52108493</v>
      </c>
      <c r="D41">
        <v>53081920</v>
      </c>
      <c r="E41">
        <v>8120</v>
      </c>
    </row>
    <row r="42" spans="1:5" x14ac:dyDescent="0.25">
      <c r="A42" t="s">
        <v>40</v>
      </c>
    </row>
    <row r="43" spans="1:5" x14ac:dyDescent="0.25">
      <c r="A43" t="s">
        <v>41</v>
      </c>
      <c r="B43" t="s">
        <v>42</v>
      </c>
      <c r="C43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7" workbookViewId="0">
      <selection activeCell="C39" sqref="C39"/>
    </sheetView>
  </sheetViews>
  <sheetFormatPr defaultRowHeight="15" x14ac:dyDescent="0.25"/>
  <cols>
    <col min="1" max="1" width="43.5703125" bestFit="1" customWidth="1"/>
    <col min="2" max="2" width="54.85546875" bestFit="1" customWidth="1"/>
    <col min="3" max="3" width="20.28515625" bestFit="1" customWidth="1"/>
    <col min="4" max="4" width="22.5703125" bestFit="1" customWidth="1"/>
    <col min="5" max="5" width="22" bestFit="1" customWidth="1"/>
  </cols>
  <sheetData>
    <row r="1" spans="1:5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</row>
    <row r="2" spans="1:5" x14ac:dyDescent="0.25">
      <c r="A2" t="s">
        <v>0</v>
      </c>
      <c r="B2">
        <v>200000</v>
      </c>
      <c r="C2">
        <v>6693</v>
      </c>
      <c r="D2">
        <v>0</v>
      </c>
      <c r="E2">
        <v>0</v>
      </c>
    </row>
    <row r="3" spans="1:5" x14ac:dyDescent="0.25">
      <c r="A3" t="s">
        <v>1</v>
      </c>
      <c r="B3">
        <v>100000</v>
      </c>
      <c r="C3">
        <v>14288</v>
      </c>
      <c r="D3">
        <v>10720</v>
      </c>
      <c r="E3">
        <v>120</v>
      </c>
    </row>
    <row r="4" spans="1:5" x14ac:dyDescent="0.25">
      <c r="A4" t="s">
        <v>2</v>
      </c>
      <c r="B4">
        <v>1000000</v>
      </c>
      <c r="C4">
        <v>1535</v>
      </c>
      <c r="D4">
        <v>0</v>
      </c>
      <c r="E4">
        <v>0</v>
      </c>
    </row>
    <row r="5" spans="1:5" x14ac:dyDescent="0.25">
      <c r="A5" t="s">
        <v>3</v>
      </c>
      <c r="B5">
        <v>200000</v>
      </c>
      <c r="C5">
        <v>7703</v>
      </c>
      <c r="D5">
        <v>10720</v>
      </c>
      <c r="E5">
        <v>120</v>
      </c>
    </row>
    <row r="6" spans="1:5" x14ac:dyDescent="0.25">
      <c r="A6" t="s">
        <v>4</v>
      </c>
      <c r="B6">
        <v>20000</v>
      </c>
      <c r="C6">
        <v>71970</v>
      </c>
      <c r="D6">
        <v>10400</v>
      </c>
      <c r="E6">
        <v>110</v>
      </c>
    </row>
    <row r="7" spans="1:5" x14ac:dyDescent="0.25">
      <c r="A7" t="s">
        <v>5</v>
      </c>
      <c r="B7">
        <v>20000</v>
      </c>
      <c r="C7">
        <v>73507</v>
      </c>
      <c r="D7">
        <v>10720</v>
      </c>
      <c r="E7">
        <v>120</v>
      </c>
    </row>
    <row r="8" spans="1:5" x14ac:dyDescent="0.25">
      <c r="A8" t="s">
        <v>6</v>
      </c>
      <c r="B8">
        <v>200000</v>
      </c>
      <c r="C8">
        <v>7824</v>
      </c>
      <c r="D8">
        <v>0</v>
      </c>
      <c r="E8">
        <v>0</v>
      </c>
    </row>
    <row r="9" spans="1:5" x14ac:dyDescent="0.25">
      <c r="A9" t="s">
        <v>7</v>
      </c>
      <c r="B9">
        <v>100000</v>
      </c>
      <c r="C9">
        <v>13775</v>
      </c>
      <c r="D9">
        <v>10720</v>
      </c>
      <c r="E9">
        <v>120</v>
      </c>
    </row>
    <row r="10" spans="1:5" x14ac:dyDescent="0.25">
      <c r="A10" t="s">
        <v>8</v>
      </c>
      <c r="B10">
        <v>20000</v>
      </c>
      <c r="C10">
        <v>71168</v>
      </c>
      <c r="D10">
        <v>0</v>
      </c>
      <c r="E10">
        <v>0</v>
      </c>
    </row>
    <row r="11" spans="1:5" x14ac:dyDescent="0.25">
      <c r="A11" t="s">
        <v>9</v>
      </c>
      <c r="B11">
        <v>20000</v>
      </c>
      <c r="C11">
        <v>87936</v>
      </c>
      <c r="D11">
        <v>80000</v>
      </c>
      <c r="E11">
        <v>320</v>
      </c>
    </row>
    <row r="12" spans="1:5" x14ac:dyDescent="0.25">
      <c r="A12" t="s">
        <v>10</v>
      </c>
      <c r="B12">
        <v>200000</v>
      </c>
      <c r="C12">
        <v>11192</v>
      </c>
      <c r="D12">
        <v>0</v>
      </c>
      <c r="E12">
        <v>0</v>
      </c>
    </row>
    <row r="13" spans="1:5" x14ac:dyDescent="0.25">
      <c r="A13" t="s">
        <v>11</v>
      </c>
      <c r="B13">
        <v>50000</v>
      </c>
      <c r="C13">
        <v>37335</v>
      </c>
      <c r="D13">
        <v>80000</v>
      </c>
      <c r="E13">
        <v>320</v>
      </c>
    </row>
    <row r="14" spans="1:5" x14ac:dyDescent="0.25">
      <c r="A14" t="s">
        <v>12</v>
      </c>
      <c r="B14">
        <v>1000</v>
      </c>
      <c r="C14">
        <v>1648933</v>
      </c>
      <c r="D14">
        <v>79680</v>
      </c>
      <c r="E14">
        <v>310</v>
      </c>
    </row>
    <row r="15" spans="1:5" x14ac:dyDescent="0.25">
      <c r="A15" t="s">
        <v>13</v>
      </c>
      <c r="B15">
        <v>1000</v>
      </c>
      <c r="C15">
        <v>1775171</v>
      </c>
      <c r="D15">
        <v>80000</v>
      </c>
      <c r="E15">
        <v>320</v>
      </c>
    </row>
    <row r="16" spans="1:5" x14ac:dyDescent="0.25">
      <c r="A16" t="s">
        <v>14</v>
      </c>
      <c r="B16">
        <v>30000</v>
      </c>
      <c r="C16">
        <v>58044</v>
      </c>
      <c r="D16">
        <v>0</v>
      </c>
      <c r="E16">
        <v>0</v>
      </c>
    </row>
    <row r="17" spans="1:5" x14ac:dyDescent="0.25">
      <c r="A17" t="s">
        <v>15</v>
      </c>
      <c r="B17">
        <v>20000</v>
      </c>
      <c r="C17">
        <v>87782</v>
      </c>
      <c r="D17">
        <v>80000</v>
      </c>
      <c r="E17">
        <v>320</v>
      </c>
    </row>
    <row r="18" spans="1:5" x14ac:dyDescent="0.25">
      <c r="A18" t="s">
        <v>16</v>
      </c>
      <c r="B18">
        <v>3000</v>
      </c>
      <c r="C18">
        <v>528858</v>
      </c>
      <c r="D18">
        <v>0</v>
      </c>
      <c r="E18">
        <v>0</v>
      </c>
    </row>
    <row r="19" spans="1:5" x14ac:dyDescent="0.25">
      <c r="A19" t="s">
        <v>17</v>
      </c>
      <c r="B19">
        <v>2000</v>
      </c>
      <c r="C19">
        <v>757418</v>
      </c>
      <c r="D19">
        <v>714560</v>
      </c>
      <c r="E19">
        <v>920</v>
      </c>
    </row>
    <row r="20" spans="1:5" x14ac:dyDescent="0.25">
      <c r="A20" t="s">
        <v>18</v>
      </c>
      <c r="B20">
        <v>10000</v>
      </c>
      <c r="C20">
        <v>103761</v>
      </c>
      <c r="D20">
        <v>0</v>
      </c>
      <c r="E20">
        <v>0</v>
      </c>
    </row>
    <row r="21" spans="1:5" x14ac:dyDescent="0.25">
      <c r="A21" t="s">
        <v>19</v>
      </c>
      <c r="B21">
        <v>5000</v>
      </c>
      <c r="C21">
        <v>282069</v>
      </c>
      <c r="D21">
        <v>714560</v>
      </c>
      <c r="E21">
        <v>920</v>
      </c>
    </row>
    <row r="22" spans="1:5" x14ac:dyDescent="0.25">
      <c r="A22" t="s">
        <v>20</v>
      </c>
      <c r="B22">
        <v>30</v>
      </c>
      <c r="C22">
        <v>46123422</v>
      </c>
      <c r="D22">
        <v>714240</v>
      </c>
      <c r="E22">
        <v>910</v>
      </c>
    </row>
    <row r="23" spans="1:5" x14ac:dyDescent="0.25">
      <c r="A23" t="s">
        <v>21</v>
      </c>
      <c r="B23">
        <v>30</v>
      </c>
      <c r="C23">
        <v>47714474</v>
      </c>
      <c r="D23">
        <v>714560</v>
      </c>
      <c r="E23">
        <v>920</v>
      </c>
    </row>
    <row r="24" spans="1:5" x14ac:dyDescent="0.25">
      <c r="A24" t="s">
        <v>22</v>
      </c>
      <c r="B24">
        <v>3000</v>
      </c>
      <c r="C24">
        <v>529159</v>
      </c>
      <c r="D24">
        <v>0</v>
      </c>
      <c r="E24">
        <v>0</v>
      </c>
    </row>
    <row r="25" spans="1:5" x14ac:dyDescent="0.25">
      <c r="A25" t="s">
        <v>23</v>
      </c>
      <c r="B25">
        <v>2000</v>
      </c>
      <c r="C25">
        <v>759399</v>
      </c>
      <c r="D25">
        <v>714560</v>
      </c>
      <c r="E25">
        <v>920</v>
      </c>
    </row>
    <row r="26" spans="1:5" x14ac:dyDescent="0.25">
      <c r="A26" t="s">
        <v>24</v>
      </c>
      <c r="B26">
        <v>300</v>
      </c>
      <c r="C26">
        <v>5023019</v>
      </c>
      <c r="D26">
        <v>0</v>
      </c>
      <c r="E26">
        <v>0</v>
      </c>
    </row>
    <row r="27" spans="1:5" x14ac:dyDescent="0.25">
      <c r="A27" t="s">
        <v>25</v>
      </c>
      <c r="B27">
        <v>200</v>
      </c>
      <c r="C27">
        <v>6541494</v>
      </c>
      <c r="D27">
        <v>6286400</v>
      </c>
      <c r="E27">
        <v>2720</v>
      </c>
    </row>
    <row r="28" spans="1:5" x14ac:dyDescent="0.25">
      <c r="A28" t="s">
        <v>26</v>
      </c>
      <c r="B28">
        <v>2000</v>
      </c>
      <c r="C28">
        <v>1138777</v>
      </c>
      <c r="D28">
        <v>0</v>
      </c>
      <c r="E28">
        <v>0</v>
      </c>
    </row>
    <row r="29" spans="1:5" x14ac:dyDescent="0.25">
      <c r="A29" t="s">
        <v>27</v>
      </c>
      <c r="B29">
        <v>500</v>
      </c>
      <c r="C29">
        <v>2462036</v>
      </c>
      <c r="D29">
        <v>6286400</v>
      </c>
      <c r="E29">
        <v>2720</v>
      </c>
    </row>
    <row r="30" spans="1:5" x14ac:dyDescent="0.25">
      <c r="A30" t="s">
        <v>28</v>
      </c>
      <c r="B30">
        <v>1</v>
      </c>
      <c r="C30">
        <v>1471853877</v>
      </c>
      <c r="D30">
        <v>6286080</v>
      </c>
      <c r="E30">
        <v>2710</v>
      </c>
    </row>
    <row r="31" spans="1:5" x14ac:dyDescent="0.25">
      <c r="A31" t="s">
        <v>29</v>
      </c>
      <c r="B31">
        <v>1</v>
      </c>
      <c r="C31">
        <v>1509302583</v>
      </c>
      <c r="D31">
        <v>6286400</v>
      </c>
      <c r="E31">
        <v>2720</v>
      </c>
    </row>
    <row r="32" spans="1:5" x14ac:dyDescent="0.25">
      <c r="A32" t="s">
        <v>30</v>
      </c>
      <c r="B32">
        <v>300</v>
      </c>
      <c r="C32">
        <v>5006318</v>
      </c>
      <c r="D32">
        <v>0</v>
      </c>
      <c r="E32">
        <v>0</v>
      </c>
    </row>
    <row r="33" spans="1:5" x14ac:dyDescent="0.25">
      <c r="A33" t="s">
        <v>31</v>
      </c>
      <c r="B33">
        <v>200</v>
      </c>
      <c r="C33">
        <v>6518386</v>
      </c>
      <c r="D33">
        <v>6286400</v>
      </c>
      <c r="E33">
        <v>2720</v>
      </c>
    </row>
    <row r="34" spans="1:5" x14ac:dyDescent="0.25">
      <c r="A34" t="s">
        <v>32</v>
      </c>
      <c r="B34">
        <v>30</v>
      </c>
      <c r="C34">
        <v>43058245</v>
      </c>
      <c r="D34">
        <v>0</v>
      </c>
      <c r="E34">
        <v>0</v>
      </c>
    </row>
    <row r="35" spans="1:5" x14ac:dyDescent="0.25">
      <c r="A35" t="s">
        <v>33</v>
      </c>
      <c r="B35">
        <v>30</v>
      </c>
      <c r="C35">
        <v>52613377</v>
      </c>
      <c r="D35">
        <v>53081920</v>
      </c>
      <c r="E35">
        <v>8120</v>
      </c>
    </row>
    <row r="36" spans="1:5" x14ac:dyDescent="0.25">
      <c r="A36" t="s">
        <v>34</v>
      </c>
      <c r="B36">
        <v>200</v>
      </c>
      <c r="C36">
        <v>9091690</v>
      </c>
      <c r="D36">
        <v>0</v>
      </c>
      <c r="E36">
        <v>0</v>
      </c>
    </row>
    <row r="37" spans="1:5" x14ac:dyDescent="0.25">
      <c r="A37" t="s">
        <v>35</v>
      </c>
      <c r="B37">
        <v>100</v>
      </c>
      <c r="C37">
        <v>18409644</v>
      </c>
      <c r="D37">
        <v>53081920</v>
      </c>
      <c r="E37">
        <v>8120</v>
      </c>
    </row>
    <row r="38" spans="1:5" x14ac:dyDescent="0.25">
      <c r="A38" t="s">
        <v>36</v>
      </c>
      <c r="B38">
        <v>1</v>
      </c>
      <c r="C38">
        <v>64777395187</v>
      </c>
      <c r="D38">
        <v>53081600</v>
      </c>
      <c r="E38">
        <v>8110</v>
      </c>
    </row>
    <row r="39" spans="1:5" x14ac:dyDescent="0.25">
      <c r="A39" t="s">
        <v>37</v>
      </c>
      <c r="B39">
        <v>1</v>
      </c>
      <c r="C39">
        <v>64729312450</v>
      </c>
      <c r="D39">
        <v>53081920</v>
      </c>
      <c r="E39">
        <v>8120</v>
      </c>
    </row>
    <row r="40" spans="1:5" x14ac:dyDescent="0.25">
      <c r="A40" t="s">
        <v>38</v>
      </c>
      <c r="B40">
        <v>30</v>
      </c>
      <c r="C40">
        <v>43225910</v>
      </c>
      <c r="D40">
        <v>0</v>
      </c>
      <c r="E40">
        <v>0</v>
      </c>
    </row>
    <row r="41" spans="1:5" x14ac:dyDescent="0.25">
      <c r="A41" t="s">
        <v>39</v>
      </c>
      <c r="B41">
        <v>30</v>
      </c>
      <c r="C41">
        <v>52460236</v>
      </c>
      <c r="D41">
        <v>53081922</v>
      </c>
      <c r="E41">
        <v>8120</v>
      </c>
    </row>
    <row r="42" spans="1:5" x14ac:dyDescent="0.25">
      <c r="A42" t="s">
        <v>40</v>
      </c>
    </row>
    <row r="43" spans="1:5" x14ac:dyDescent="0.25">
      <c r="A43" t="s">
        <v>41</v>
      </c>
      <c r="B43" t="s">
        <v>42</v>
      </c>
      <c r="C43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Tomich</dc:creator>
  <cp:lastModifiedBy>Chris Tomich</cp:lastModifiedBy>
  <dcterms:created xsi:type="dcterms:W3CDTF">2017-04-26T09:57:00Z</dcterms:created>
  <dcterms:modified xsi:type="dcterms:W3CDTF">2017-04-26T11:11:55Z</dcterms:modified>
</cp:coreProperties>
</file>