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filterPrivacy="1" codeName="ThisWorkbook"/>
  <xr:revisionPtr revIDLastSave="0" documentId="13_ncr:1_{3B3C2379-1B43-4437-B444-8CA2171EDB69}" xr6:coauthVersionLast="40" xr6:coauthVersionMax="40" xr10:uidLastSave="{00000000-0000-0000-0000-000000000000}"/>
  <bookViews>
    <workbookView xWindow="-110" yWindow="-110" windowWidth="19420" windowHeight="1042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1" l="1"/>
  <c r="F12" i="11"/>
  <c r="F13" i="11" l="1"/>
  <c r="F14" i="11" l="1"/>
  <c r="F15" i="11" s="1"/>
  <c r="F16" i="11" s="1"/>
  <c r="I5" i="11"/>
  <c r="I4" i="11" s="1"/>
  <c r="I7" i="11" l="1"/>
  <c r="I12" i="11"/>
  <c r="I17" i="11"/>
  <c r="I13" i="11"/>
  <c r="I14" i="11"/>
  <c r="I15" i="11"/>
  <c r="J5" i="11"/>
  <c r="K5" i="11" s="1"/>
  <c r="I11" i="11"/>
  <c r="I16" i="11"/>
  <c r="I9" i="11"/>
  <c r="I10" i="11"/>
  <c r="J16" i="11" l="1"/>
  <c r="J7" i="11"/>
  <c r="J9" i="11"/>
  <c r="J15" i="11"/>
  <c r="J14" i="11"/>
  <c r="J13" i="11"/>
  <c r="J12" i="11"/>
  <c r="J11" i="11"/>
  <c r="J17" i="11"/>
  <c r="J10" i="11"/>
  <c r="K7" i="11"/>
  <c r="K9" i="11"/>
  <c r="K10" i="11"/>
  <c r="K16" i="11"/>
  <c r="K14" i="11"/>
  <c r="K13" i="11"/>
  <c r="K12" i="11"/>
  <c r="K11" i="11"/>
  <c r="K17" i="11"/>
  <c r="K15" i="11"/>
  <c r="L5" i="11"/>
  <c r="L12" i="11" l="1"/>
  <c r="L11" i="11"/>
  <c r="L15" i="11"/>
  <c r="L14" i="11"/>
  <c r="L13" i="11"/>
  <c r="L7" i="11"/>
  <c r="L17" i="11"/>
  <c r="L16" i="11"/>
  <c r="L10" i="11"/>
  <c r="L9" i="11"/>
  <c r="M5" i="11"/>
  <c r="M9" i="11" l="1"/>
  <c r="M7" i="11"/>
  <c r="M16" i="11"/>
  <c r="M15" i="11"/>
  <c r="M11" i="11"/>
  <c r="N5" i="11"/>
  <c r="M13" i="11"/>
  <c r="M12" i="11"/>
  <c r="M10" i="11"/>
  <c r="M14" i="11"/>
  <c r="M17" i="11"/>
  <c r="N12" i="11" l="1"/>
  <c r="N10" i="11"/>
  <c r="N13" i="11"/>
  <c r="N14" i="11"/>
  <c r="N17" i="11"/>
  <c r="N15" i="11"/>
  <c r="N9" i="11"/>
  <c r="N16" i="11"/>
  <c r="N7" i="11"/>
  <c r="N11" i="11"/>
  <c r="O5" i="11"/>
  <c r="O9" i="11" l="1"/>
  <c r="O15" i="11"/>
  <c r="O11" i="11"/>
  <c r="O17" i="11"/>
  <c r="O14" i="11"/>
  <c r="O12" i="11"/>
  <c r="O16" i="11"/>
  <c r="O7" i="11"/>
  <c r="O13" i="11"/>
  <c r="O10" i="11"/>
  <c r="P5" i="11"/>
  <c r="P16" i="11" l="1"/>
  <c r="P4" i="11"/>
  <c r="P10" i="11"/>
  <c r="P9" i="11"/>
  <c r="P15" i="11"/>
  <c r="P7" i="11"/>
  <c r="P11" i="11"/>
  <c r="P12" i="11"/>
  <c r="Q5" i="11"/>
  <c r="P13" i="11"/>
  <c r="P14" i="11"/>
  <c r="P17" i="11"/>
  <c r="Q16" i="11" l="1"/>
  <c r="Q15" i="11"/>
  <c r="Q17" i="11"/>
  <c r="Q14" i="11"/>
  <c r="Q7" i="11"/>
  <c r="Q11" i="11"/>
  <c r="Q13" i="11"/>
  <c r="Q9" i="11"/>
  <c r="Q10" i="11"/>
  <c r="Q12" i="11"/>
  <c r="R5" i="11"/>
  <c r="R16" i="11" l="1"/>
  <c r="R11" i="11"/>
  <c r="R15" i="11"/>
  <c r="R13" i="11"/>
  <c r="R7" i="11"/>
  <c r="R9" i="11"/>
  <c r="R10" i="11"/>
  <c r="R12" i="11"/>
  <c r="R14" i="11"/>
  <c r="R17" i="11"/>
  <c r="S5" i="11"/>
  <c r="S15" i="11" l="1"/>
  <c r="S16" i="11"/>
  <c r="S7" i="11"/>
  <c r="S17" i="11"/>
  <c r="S13" i="11"/>
  <c r="S11" i="11"/>
  <c r="S14" i="11"/>
  <c r="S12" i="11"/>
  <c r="S9" i="11"/>
  <c r="S10" i="11"/>
  <c r="T5" i="11"/>
  <c r="T11" i="11" l="1"/>
  <c r="T15" i="11"/>
  <c r="T17" i="11"/>
  <c r="T13" i="11"/>
  <c r="T16" i="11"/>
  <c r="T12" i="11"/>
  <c r="T14" i="11"/>
  <c r="U5" i="11"/>
  <c r="T9" i="11"/>
  <c r="T7" i="11"/>
  <c r="T10" i="11"/>
  <c r="U16" i="11" l="1"/>
  <c r="U9" i="11"/>
  <c r="U14" i="11"/>
  <c r="U13" i="11"/>
  <c r="U17" i="11"/>
  <c r="U12" i="11"/>
  <c r="U7" i="11"/>
  <c r="U10" i="11"/>
  <c r="V5" i="11"/>
  <c r="U15" i="11"/>
  <c r="U11" i="11"/>
  <c r="V14" i="11" l="1"/>
  <c r="V17" i="11"/>
  <c r="V13" i="11"/>
  <c r="V12" i="11"/>
  <c r="V15" i="11"/>
  <c r="V10" i="11"/>
  <c r="V16" i="11"/>
  <c r="V7" i="11"/>
  <c r="V9" i="11"/>
  <c r="V11" i="11"/>
  <c r="W5" i="11"/>
  <c r="W13" i="11" l="1"/>
  <c r="W9" i="11"/>
  <c r="W11" i="11"/>
  <c r="W7" i="11"/>
  <c r="W10" i="11"/>
  <c r="W17" i="11"/>
  <c r="W4" i="11"/>
  <c r="W15" i="11"/>
  <c r="X5" i="11"/>
  <c r="W14" i="11"/>
  <c r="W16" i="11"/>
  <c r="W12" i="11"/>
  <c r="X16" i="11" l="1"/>
  <c r="X17" i="11"/>
  <c r="X9" i="11"/>
  <c r="X13" i="11"/>
  <c r="X10" i="11"/>
  <c r="X14" i="11"/>
  <c r="X7" i="11"/>
  <c r="X15" i="11"/>
  <c r="X11" i="11"/>
  <c r="Y5" i="11"/>
  <c r="X12" i="11"/>
  <c r="Y9" i="11" l="1"/>
  <c r="Y17" i="11"/>
  <c r="Y12" i="11"/>
  <c r="Y15" i="11"/>
  <c r="Y7" i="11"/>
  <c r="Y14" i="11"/>
  <c r="Y13" i="11"/>
  <c r="Y16" i="11"/>
  <c r="Y11" i="11"/>
  <c r="Y10" i="11"/>
  <c r="Z5" i="11"/>
  <c r="Z14" i="11" l="1"/>
  <c r="Z12" i="11"/>
  <c r="Z11" i="11"/>
  <c r="Z10" i="11"/>
  <c r="Z16" i="11"/>
  <c r="Z7" i="11"/>
  <c r="Z17" i="11"/>
  <c r="Z13" i="11"/>
  <c r="Z9" i="11"/>
  <c r="Z15" i="11"/>
  <c r="AA5" i="11"/>
  <c r="AA13" i="11" l="1"/>
  <c r="AA9" i="11"/>
  <c r="AA12" i="11"/>
  <c r="AA17" i="11"/>
  <c r="AA11" i="11"/>
  <c r="AA15" i="11"/>
  <c r="AA7" i="11"/>
  <c r="AA14" i="11"/>
  <c r="AA16" i="11"/>
  <c r="AB5" i="11"/>
  <c r="AA10" i="11"/>
  <c r="AB14" i="11" l="1"/>
  <c r="AB10" i="11"/>
  <c r="AB16" i="11"/>
  <c r="AB13" i="11"/>
  <c r="AB12" i="11"/>
  <c r="AB15" i="11"/>
  <c r="AB17" i="11"/>
  <c r="AB7" i="11"/>
  <c r="AB9" i="11"/>
  <c r="AB11" i="11"/>
  <c r="AC5" i="11"/>
  <c r="AC14" i="11" l="1"/>
  <c r="AC11" i="11"/>
  <c r="AC13" i="11"/>
  <c r="AC7" i="11"/>
  <c r="AC15" i="11"/>
  <c r="AC12" i="11"/>
  <c r="AC17" i="11"/>
  <c r="AD5" i="11"/>
  <c r="AC16" i="11"/>
  <c r="AC10" i="11"/>
  <c r="AC9" i="11"/>
  <c r="AD15" i="11" l="1"/>
  <c r="AD11" i="11"/>
  <c r="AD16" i="11"/>
  <c r="AD7" i="11"/>
  <c r="AD13" i="11"/>
  <c r="AD10" i="11"/>
  <c r="AD9" i="11"/>
  <c r="AD17" i="11"/>
  <c r="AD14" i="11"/>
  <c r="AD12" i="11"/>
  <c r="AD4" i="11"/>
  <c r="AE5" i="11"/>
  <c r="AE9" i="11" l="1"/>
  <c r="AE12" i="11"/>
  <c r="AE17" i="11"/>
  <c r="AE10" i="11"/>
  <c r="AE16" i="11"/>
  <c r="AE13" i="11"/>
  <c r="AE7" i="11"/>
  <c r="AE15" i="11"/>
  <c r="AF5" i="11"/>
  <c r="AE11" i="11"/>
  <c r="AE14" i="11"/>
  <c r="AF9" i="11" l="1"/>
  <c r="AF17" i="11"/>
  <c r="AF14" i="11"/>
  <c r="AF11" i="11"/>
  <c r="AF10" i="11"/>
  <c r="AF7" i="11"/>
  <c r="AF16" i="11"/>
  <c r="AF13" i="11"/>
  <c r="AF15" i="11"/>
  <c r="AG5" i="11"/>
  <c r="AF12" i="11"/>
  <c r="AG11" i="11" l="1"/>
  <c r="AG9" i="11"/>
  <c r="AG15" i="11"/>
  <c r="AG13" i="11"/>
  <c r="AG12" i="11"/>
  <c r="AG10" i="11"/>
  <c r="AG17" i="11"/>
  <c r="AG16" i="11"/>
  <c r="AG14" i="11"/>
  <c r="AG7" i="11"/>
  <c r="AH5" i="11"/>
  <c r="AH13" i="11" l="1"/>
  <c r="AH7" i="11"/>
  <c r="AH15" i="11"/>
  <c r="AH16" i="11"/>
  <c r="AH17" i="11"/>
  <c r="AH12" i="11"/>
  <c r="AH10" i="11"/>
  <c r="AH9" i="11"/>
  <c r="AH14" i="11"/>
  <c r="AI5" i="11"/>
  <c r="AH11" i="11"/>
  <c r="AI12" i="11" l="1"/>
  <c r="AI17" i="11"/>
  <c r="AI14" i="11"/>
  <c r="AI16" i="11"/>
  <c r="AI10" i="11"/>
  <c r="AI11" i="11"/>
  <c r="AI13" i="11"/>
  <c r="AI9" i="11"/>
  <c r="AI15" i="11"/>
  <c r="AJ5" i="11"/>
  <c r="AI7" i="11"/>
  <c r="AJ17" i="11" l="1"/>
  <c r="AJ14" i="11"/>
  <c r="AJ11" i="11"/>
  <c r="AJ7" i="11"/>
  <c r="AJ15" i="11"/>
  <c r="AJ13" i="11"/>
  <c r="AJ12" i="11"/>
  <c r="AJ9" i="11"/>
  <c r="AJ10" i="11"/>
  <c r="AK5" i="11"/>
  <c r="AJ16" i="11"/>
  <c r="AK7" i="11" l="1"/>
  <c r="AK12" i="11"/>
  <c r="AK4" i="11"/>
  <c r="AK17" i="11"/>
  <c r="AK15" i="11"/>
  <c r="AK16" i="11"/>
  <c r="AL5" i="11"/>
  <c r="AK13" i="11"/>
  <c r="AK14" i="11"/>
  <c r="AK10" i="11"/>
  <c r="AK11" i="11"/>
  <c r="AK9" i="11"/>
  <c r="AL16" i="11" l="1"/>
  <c r="AL14" i="11"/>
  <c r="AL15" i="11"/>
  <c r="AL11" i="11"/>
  <c r="AL12" i="11"/>
  <c r="AL9" i="11"/>
  <c r="AL13" i="11"/>
  <c r="AL10" i="11"/>
  <c r="AL7" i="11"/>
  <c r="AL17" i="11"/>
  <c r="AM5" i="11"/>
  <c r="AM17" i="11" l="1"/>
  <c r="AM10" i="11"/>
  <c r="AM9" i="11"/>
  <c r="AM13" i="11"/>
  <c r="AM16" i="11"/>
  <c r="AM14" i="11"/>
  <c r="AM12" i="11"/>
  <c r="AM15" i="11"/>
  <c r="AM7" i="11"/>
  <c r="AM11" i="11"/>
  <c r="AN5" i="11"/>
  <c r="AN12" i="11" l="1"/>
  <c r="AN13" i="11"/>
  <c r="AN11" i="11"/>
  <c r="AN14" i="11"/>
  <c r="AN7" i="11"/>
  <c r="AN17" i="11"/>
  <c r="AN15" i="11"/>
  <c r="AO5" i="11"/>
  <c r="AN16" i="11"/>
  <c r="AN9" i="11"/>
  <c r="AN10" i="11"/>
  <c r="AO10" i="11" l="1"/>
  <c r="AO16" i="11"/>
  <c r="AO9" i="11"/>
  <c r="AO13" i="11"/>
  <c r="AO15" i="11"/>
  <c r="AO7" i="11"/>
  <c r="AO17" i="11"/>
  <c r="AO14" i="11"/>
  <c r="AO11" i="11"/>
  <c r="AP5" i="11"/>
  <c r="AO12" i="11"/>
  <c r="AP12" i="11" l="1"/>
  <c r="AP16" i="11"/>
  <c r="AP7" i="11"/>
  <c r="AP15" i="11"/>
  <c r="AP11" i="11"/>
  <c r="AP9" i="11"/>
  <c r="AP10" i="11"/>
  <c r="AQ5" i="11"/>
  <c r="AP17" i="11"/>
  <c r="AP14" i="11"/>
  <c r="AP13" i="11"/>
  <c r="AQ10" i="11" l="1"/>
  <c r="AQ13" i="11"/>
  <c r="AQ9" i="11"/>
  <c r="AQ16" i="11"/>
  <c r="AQ7" i="11"/>
  <c r="AQ11" i="11"/>
  <c r="AQ15" i="11"/>
  <c r="AQ12" i="11"/>
  <c r="AQ14" i="11"/>
  <c r="AQ17" i="11"/>
  <c r="AR5" i="11"/>
  <c r="AR11" i="11" l="1"/>
  <c r="AR15" i="11"/>
  <c r="AR7" i="11"/>
  <c r="AR12" i="11"/>
  <c r="AR17" i="11"/>
  <c r="AR10" i="11"/>
  <c r="AR14" i="11"/>
  <c r="AS5" i="11"/>
  <c r="AR9" i="11"/>
  <c r="AR4" i="11"/>
  <c r="AR13" i="11"/>
  <c r="AR16" i="11"/>
  <c r="AS7" i="11" l="1"/>
  <c r="AS16" i="11"/>
  <c r="AS10" i="11"/>
  <c r="AS12" i="11"/>
  <c r="AS15" i="11"/>
  <c r="AT5" i="11"/>
  <c r="AS11" i="11"/>
  <c r="AS14" i="11"/>
  <c r="AS9" i="11"/>
  <c r="AS17" i="11"/>
  <c r="AS13" i="11"/>
  <c r="AT17" i="11" l="1"/>
  <c r="AT14" i="11"/>
  <c r="AT13" i="11"/>
  <c r="AT15" i="11"/>
  <c r="AT16" i="11"/>
  <c r="AT7" i="11"/>
  <c r="AT9" i="11"/>
  <c r="AT11" i="11"/>
  <c r="AT12" i="11"/>
  <c r="AT10" i="11"/>
  <c r="AU5" i="11"/>
  <c r="AU17" i="11" l="1"/>
  <c r="AU9" i="11"/>
  <c r="AU7" i="11"/>
  <c r="AU11" i="11"/>
  <c r="AU14" i="11"/>
  <c r="AU12" i="11"/>
  <c r="AU16" i="11"/>
  <c r="AU10" i="11"/>
  <c r="AV5" i="11"/>
  <c r="AU15" i="11"/>
  <c r="AU13" i="11"/>
  <c r="AV15" i="11" l="1"/>
  <c r="AV17" i="11"/>
  <c r="AV14" i="11"/>
  <c r="AV7" i="11"/>
  <c r="AW5" i="11"/>
  <c r="AV13" i="11"/>
  <c r="AV10" i="11"/>
  <c r="AV11" i="11"/>
  <c r="AV9" i="11"/>
  <c r="AV16" i="11"/>
  <c r="AV12" i="11"/>
  <c r="AW15" i="11" l="1"/>
  <c r="AW13" i="11"/>
  <c r="AW11" i="11"/>
  <c r="AW16" i="11"/>
  <c r="AW7" i="11"/>
  <c r="AW9" i="11"/>
  <c r="AW14" i="11"/>
  <c r="AW10" i="11"/>
  <c r="AW17" i="11"/>
  <c r="AX5" i="11"/>
  <c r="AW12" i="11"/>
  <c r="AX11" i="11" l="1"/>
  <c r="AX14" i="11"/>
  <c r="AX17" i="11"/>
  <c r="AX9" i="11"/>
  <c r="AX16" i="11"/>
  <c r="AX15" i="11"/>
  <c r="AX13" i="11"/>
  <c r="AX10" i="11"/>
  <c r="AX7" i="11"/>
  <c r="AY5" i="11"/>
  <c r="AX12" i="11"/>
  <c r="AY11" i="11" l="1"/>
  <c r="AY15" i="11"/>
  <c r="AY7" i="11"/>
  <c r="AY13" i="11"/>
  <c r="AY4" i="11"/>
  <c r="AY12" i="11"/>
  <c r="AY10" i="11"/>
  <c r="AY9" i="11"/>
  <c r="AY16" i="11"/>
  <c r="AY14" i="11"/>
  <c r="AY17" i="11"/>
  <c r="AZ5" i="11"/>
  <c r="AZ13" i="11" l="1"/>
  <c r="AZ11" i="11"/>
  <c r="AZ7" i="11"/>
  <c r="AZ9" i="11"/>
  <c r="BA5" i="11"/>
  <c r="AZ10" i="11"/>
  <c r="AZ12" i="11"/>
  <c r="AZ14" i="11"/>
  <c r="AZ17" i="11"/>
  <c r="AZ15" i="11"/>
  <c r="AZ16" i="11"/>
  <c r="BA13" i="11" l="1"/>
  <c r="BA10" i="11"/>
  <c r="BB5" i="11"/>
  <c r="BA7" i="11"/>
  <c r="BA16" i="11"/>
  <c r="BA15" i="11"/>
  <c r="BA11" i="11"/>
  <c r="BA9" i="11"/>
  <c r="BA14" i="11"/>
  <c r="BA17" i="11"/>
  <c r="BA12" i="11"/>
  <c r="BB9" i="11" l="1"/>
  <c r="BB10" i="11"/>
  <c r="BB7" i="11"/>
  <c r="BB15" i="11"/>
  <c r="BB14" i="11"/>
  <c r="BB12" i="11"/>
  <c r="BB11" i="11"/>
  <c r="BB17" i="11"/>
  <c r="BB16" i="11"/>
  <c r="BB13" i="11"/>
  <c r="BC5" i="11"/>
  <c r="BC14" i="11" l="1"/>
  <c r="BC15" i="11"/>
  <c r="BC12" i="11"/>
  <c r="BC10" i="11"/>
  <c r="BC9" i="11"/>
  <c r="BD5" i="11"/>
  <c r="BC16" i="11"/>
  <c r="BC7" i="11"/>
  <c r="BC13" i="11"/>
  <c r="BC17" i="11"/>
  <c r="BC11" i="11"/>
  <c r="BD15" i="11" l="1"/>
  <c r="BD10" i="11"/>
  <c r="BD12" i="11"/>
  <c r="BD7" i="11"/>
  <c r="BD16" i="11"/>
  <c r="BD14" i="11"/>
  <c r="BE5" i="11"/>
  <c r="BD17" i="11"/>
  <c r="BD9" i="11"/>
  <c r="BD11" i="11"/>
  <c r="BD13" i="11"/>
  <c r="BE15" i="11" l="1"/>
  <c r="BE9" i="11"/>
  <c r="BE12" i="11"/>
  <c r="BE16" i="11"/>
  <c r="BE14" i="11"/>
  <c r="BE17" i="11"/>
  <c r="BE13" i="11"/>
  <c r="BE11" i="11"/>
  <c r="BE10" i="11"/>
  <c r="BE7" i="11"/>
  <c r="BF5" i="11"/>
  <c r="BF15" i="11" l="1"/>
  <c r="BF17" i="11"/>
  <c r="BF11" i="11"/>
  <c r="BF14" i="11"/>
  <c r="BF4" i="11"/>
  <c r="BF9" i="11"/>
  <c r="BF10" i="11"/>
  <c r="BF7" i="11"/>
  <c r="BF16" i="11"/>
  <c r="BG5" i="11"/>
  <c r="BF12" i="11"/>
  <c r="BF13" i="11"/>
  <c r="BG16" i="11" l="1"/>
  <c r="BG13" i="11"/>
  <c r="BG12" i="11"/>
  <c r="BG11" i="11"/>
  <c r="BG14" i="11"/>
  <c r="BG10" i="11"/>
  <c r="BG9" i="11"/>
  <c r="BG7" i="11"/>
  <c r="BG17" i="11"/>
  <c r="BH5" i="11"/>
  <c r="BG15" i="11"/>
  <c r="BH13" i="11" l="1"/>
  <c r="BH11" i="11"/>
  <c r="BH17" i="11"/>
  <c r="BH12" i="11"/>
  <c r="BH16" i="11"/>
  <c r="BH15" i="11"/>
  <c r="BH10" i="11"/>
  <c r="BH14" i="11"/>
  <c r="BH7" i="11"/>
  <c r="BI5" i="11"/>
  <c r="BH9" i="11"/>
  <c r="BI17" i="11" l="1"/>
  <c r="BI15" i="11"/>
  <c r="BI7" i="11"/>
  <c r="BJ5" i="11"/>
  <c r="BI14" i="11"/>
  <c r="BI9" i="11"/>
  <c r="BI11" i="11"/>
  <c r="BI13" i="11"/>
  <c r="BI16" i="11"/>
  <c r="BI12" i="11"/>
  <c r="BI10" i="11"/>
  <c r="BJ17" i="11" l="1"/>
  <c r="BJ9" i="11"/>
  <c r="BJ16" i="11"/>
  <c r="BJ13" i="11"/>
  <c r="BJ14" i="11"/>
  <c r="BJ11" i="11"/>
  <c r="BJ15" i="11"/>
  <c r="BJ7" i="11"/>
  <c r="BK5" i="11"/>
  <c r="BJ10" i="11"/>
  <c r="BJ12" i="11"/>
  <c r="BK14" i="11" l="1"/>
  <c r="BK15" i="11"/>
  <c r="BK12" i="11"/>
  <c r="BK10" i="11"/>
  <c r="BK13" i="11"/>
  <c r="BK9" i="11"/>
  <c r="BK7" i="11"/>
  <c r="BL5" i="11"/>
  <c r="BK17" i="11"/>
  <c r="BK16" i="11"/>
  <c r="BK11" i="11"/>
  <c r="BL15" i="11" l="1"/>
  <c r="BL14" i="11"/>
  <c r="BL11" i="11"/>
  <c r="BL17" i="11"/>
  <c r="BL13" i="11"/>
  <c r="BL9" i="11"/>
  <c r="BL12" i="11"/>
  <c r="BL7" i="11"/>
  <c r="BL16" i="11"/>
  <c r="BL10" i="11"/>
</calcChain>
</file>

<file path=xl/sharedStrings.xml><?xml version="1.0" encoding="utf-8"?>
<sst xmlns="http://schemas.openxmlformats.org/spreadsheetml/2006/main" count="49" uniqueCount="42">
  <si>
    <t>About This Template</t>
  </si>
  <si>
    <t>Guide for Screen Readers</t>
  </si>
  <si>
    <t>No. Days</t>
  </si>
  <si>
    <t>Category</t>
  </si>
  <si>
    <t>Milestone</t>
  </si>
  <si>
    <t>Assigned To</t>
  </si>
  <si>
    <t>Progress</t>
  </si>
  <si>
    <t>Start</t>
  </si>
  <si>
    <t>Title 1</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</si>
  <si>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</si>
  <si>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</si>
  <si>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</si>
  <si>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</si>
  <si>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</si>
  <si>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</si>
  <si>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</si>
  <si>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</si>
  <si>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</si>
  <si>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</si>
  <si>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</si>
  <si>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</si>
  <si>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</si>
  <si>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</si>
  <si>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</si>
  <si>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</si>
  <si>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</si>
  <si>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</si>
  <si>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</si>
  <si>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</si>
  <si>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</si>
  <si>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</si>
  <si>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Research Problem</t>
  </si>
  <si>
    <t>Plan out steps in detail</t>
  </si>
  <si>
    <t>ReDo Gantt Chart</t>
  </si>
  <si>
    <t>Design Stage</t>
  </si>
  <si>
    <t xml:space="preserve">Implementation </t>
  </si>
  <si>
    <t xml:space="preserve">Testing </t>
  </si>
  <si>
    <t>Evaluation</t>
  </si>
  <si>
    <t>Chris Abraham</t>
  </si>
  <si>
    <t>Supreme Bot</t>
  </si>
  <si>
    <t xml:space="preserve">Practical Due Date </t>
  </si>
  <si>
    <t>Gantt Chart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</si>
</sst>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1"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3"/>
      <tableStyleElement type="headerRow" dxfId="22"/>
      <tableStyleElement type="firstRowStripe" dxfId="21"/>
    </tableStyle>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7" totalsRowShown="0">
  <autoFilter ref="B7:G1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0"/>
  <sheetViews>
    <sheetView showGridLines="0" tabSelected="1" showRuler="0" zoomScale="51" zoomScaleNormal="51" zoomScalePageLayoutView="70" workbookViewId="0">
      <selection activeCell="J9" sqref="J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27</v>
      </c>
      <c r="B1" s="17" t="s">
        <v>41</v>
      </c>
      <c r="C1" s="17"/>
      <c r="D1" s="1"/>
      <c r="F1"/>
      <c r="G1" s="7"/>
      <c r="I1" s="38"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t="s">
        <v>38</v>
      </c>
      <c r="C2" s="18"/>
      <c r="F2" s="23"/>
      <c r="G2" s="21"/>
      <c r="I2" s="57" t="s">
        <v>13</v>
      </c>
      <c r="J2" s="57"/>
      <c r="K2" s="57"/>
      <c r="L2" s="57"/>
      <c r="N2" s="58" t="s">
        <v>11</v>
      </c>
      <c r="O2" s="58"/>
      <c r="P2" s="58"/>
      <c r="Q2" s="58"/>
      <c r="R2" s="20"/>
      <c r="S2" s="59" t="s">
        <v>10</v>
      </c>
      <c r="T2" s="59"/>
      <c r="U2" s="59"/>
      <c r="V2" s="59"/>
      <c r="W2" s="20"/>
      <c r="X2" s="50" t="s">
        <v>12</v>
      </c>
      <c r="Y2" s="50"/>
      <c r="Z2" s="50"/>
      <c r="AA2" s="50"/>
      <c r="AB2" s="20"/>
      <c r="AC2" s="51" t="s">
        <v>16</v>
      </c>
      <c r="AD2" s="51"/>
      <c r="AE2" s="51"/>
      <c r="AF2" s="51"/>
    </row>
    <row r="3" spans="1:64" ht="30" customHeight="1" x14ac:dyDescent="0.35">
      <c r="A3" s="15" t="s">
        <v>28</v>
      </c>
      <c r="B3" s="19" t="s">
        <v>39</v>
      </c>
      <c r="C3" s="19"/>
      <c r="D3" s="52" t="s">
        <v>14</v>
      </c>
      <c r="E3" s="53"/>
      <c r="F3" s="55">
        <v>43370</v>
      </c>
      <c r="G3" s="56"/>
      <c r="H3" s="22"/>
    </row>
    <row r="4" spans="1:64" ht="30" customHeight="1" x14ac:dyDescent="0.5">
      <c r="A4" s="15" t="s">
        <v>20</v>
      </c>
      <c r="D4" s="52" t="s">
        <v>9</v>
      </c>
      <c r="E4" s="53"/>
      <c r="F4" s="43">
        <v>0</v>
      </c>
      <c r="I4" s="42" t="str">
        <f ca="1">TEXT(I5,"mmmm")</f>
        <v>September</v>
      </c>
      <c r="J4" s="42"/>
      <c r="K4" s="42"/>
      <c r="L4" s="42"/>
      <c r="M4" s="42"/>
      <c r="N4" s="42"/>
      <c r="O4" s="42"/>
      <c r="P4" s="42" t="str">
        <f ca="1">IF(TEXT(P5,"mmmm")=I4,"",TEXT(P5,"mmmm"))</f>
        <v>October</v>
      </c>
      <c r="Q4" s="42"/>
      <c r="R4" s="42"/>
      <c r="S4" s="42"/>
      <c r="T4" s="42"/>
      <c r="U4" s="42"/>
      <c r="V4" s="42"/>
      <c r="W4" s="42" t="str">
        <f ca="1">IF(OR(TEXT(W5,"mmmm")=P4,TEXT(W5,"mmmm")=I4),"",TEXT(W5,"mmmm"))</f>
        <v/>
      </c>
      <c r="X4" s="42"/>
      <c r="Y4" s="42"/>
      <c r="Z4" s="42"/>
      <c r="AA4" s="42"/>
      <c r="AB4" s="42"/>
      <c r="AC4" s="42"/>
      <c r="AD4" s="42" t="str">
        <f ca="1">IF(OR(TEXT(AD5,"mmmm")=W4,TEXT(AD5,"mmmm")=P4,TEXT(AD5,"mmmm")=I4),"",TEXT(AD5,"mmmm"))</f>
        <v/>
      </c>
      <c r="AE4" s="42"/>
      <c r="AF4" s="42"/>
      <c r="AG4" s="42"/>
      <c r="AH4" s="42"/>
      <c r="AI4" s="42"/>
      <c r="AJ4" s="42"/>
      <c r="AK4" s="42" t="str">
        <f ca="1">IF(OR(TEXT(AK5,"mmmm")=AD4,TEXT(AK5,"mmmm")=W4,TEXT(AK5,"mmmm")=P4,TEXT(AK5,"mmmm")=I4),"",TEXT(AK5,"mmmm"))</f>
        <v/>
      </c>
      <c r="AL4" s="42"/>
      <c r="AM4" s="42"/>
      <c r="AN4" s="42"/>
      <c r="AO4" s="42"/>
      <c r="AP4" s="42"/>
      <c r="AQ4" s="42"/>
      <c r="AR4" s="42" t="str">
        <f ca="1">IF(OR(TEXT(AR5,"mmmm")=AK4,TEXT(AR5,"mmmm")=AD4,TEXT(AR5,"mmmm")=W4,TEXT(AR5,"mmmm")=P4),"",TEXT(AR5,"mmmm"))</f>
        <v>November</v>
      </c>
      <c r="AS4" s="42"/>
      <c r="AT4" s="42"/>
      <c r="AU4" s="42"/>
      <c r="AV4" s="42"/>
      <c r="AW4" s="42"/>
      <c r="AX4" s="42"/>
      <c r="AY4" s="42" t="str">
        <f ca="1">IF(OR(TEXT(AY5,"mmmm")=AR4,TEXT(AY5,"mmmm")=AK4,TEXT(AY5,"mmmm")=AD4,TEXT(AY5,"mmmm")=W4),"",TEXT(AY5,"mmmm"))</f>
        <v/>
      </c>
      <c r="AZ4" s="42"/>
      <c r="BA4" s="42"/>
      <c r="BB4" s="42"/>
      <c r="BC4" s="42"/>
      <c r="BD4" s="42"/>
      <c r="BE4" s="42"/>
      <c r="BF4" s="42" t="str">
        <f ca="1">IF(OR(TEXT(BF5,"mmmm")=AY4,TEXT(BF5,"mmmm")=AR4,TEXT(BF5,"mmmm")=AK4,TEXT(BF5,"mmmm")=AD4),"",TEXT(BF5,"mmmm"))</f>
        <v/>
      </c>
      <c r="BG4" s="42"/>
      <c r="BH4" s="42"/>
      <c r="BI4" s="42"/>
      <c r="BJ4" s="42"/>
      <c r="BK4" s="42"/>
      <c r="BL4" s="42"/>
    </row>
    <row r="5" spans="1:64" ht="15" customHeight="1" x14ac:dyDescent="0.35">
      <c r="A5" s="15" t="s">
        <v>21</v>
      </c>
      <c r="B5" s="54"/>
      <c r="C5" s="54"/>
      <c r="D5" s="54"/>
      <c r="E5" s="54"/>
      <c r="F5" s="54"/>
      <c r="G5" s="54"/>
      <c r="H5" s="54"/>
      <c r="I5" s="47">
        <f ca="1">IFERROR(Project_Start+Scrolling_Increment,TODAY())</f>
        <v>43370</v>
      </c>
      <c r="J5" s="48">
        <f ca="1">I5+1</f>
        <v>43371</v>
      </c>
      <c r="K5" s="48">
        <f t="shared" ref="K5:AX5" ca="1" si="0">J5+1</f>
        <v>43372</v>
      </c>
      <c r="L5" s="48">
        <f t="shared" ca="1" si="0"/>
        <v>43373</v>
      </c>
      <c r="M5" s="48">
        <f t="shared" ca="1" si="0"/>
        <v>43374</v>
      </c>
      <c r="N5" s="48">
        <f t="shared" ca="1" si="0"/>
        <v>43375</v>
      </c>
      <c r="O5" s="49">
        <f t="shared" ca="1" si="0"/>
        <v>43376</v>
      </c>
      <c r="P5" s="47">
        <f ca="1">O5+1</f>
        <v>43377</v>
      </c>
      <c r="Q5" s="48">
        <f ca="1">P5+1</f>
        <v>43378</v>
      </c>
      <c r="R5" s="48">
        <f t="shared" ca="1" si="0"/>
        <v>43379</v>
      </c>
      <c r="S5" s="48">
        <f t="shared" ca="1" si="0"/>
        <v>43380</v>
      </c>
      <c r="T5" s="48">
        <f t="shared" ca="1" si="0"/>
        <v>43381</v>
      </c>
      <c r="U5" s="48">
        <f t="shared" ca="1" si="0"/>
        <v>43382</v>
      </c>
      <c r="V5" s="49">
        <f t="shared" ca="1" si="0"/>
        <v>43383</v>
      </c>
      <c r="W5" s="47">
        <f ca="1">V5+1</f>
        <v>43384</v>
      </c>
      <c r="X5" s="48">
        <f ca="1">W5+1</f>
        <v>43385</v>
      </c>
      <c r="Y5" s="48">
        <f t="shared" ca="1" si="0"/>
        <v>43386</v>
      </c>
      <c r="Z5" s="48">
        <f t="shared" ca="1" si="0"/>
        <v>43387</v>
      </c>
      <c r="AA5" s="48">
        <f t="shared" ca="1" si="0"/>
        <v>43388</v>
      </c>
      <c r="AB5" s="48">
        <f t="shared" ca="1" si="0"/>
        <v>43389</v>
      </c>
      <c r="AC5" s="49">
        <f t="shared" ca="1" si="0"/>
        <v>43390</v>
      </c>
      <c r="AD5" s="47">
        <f ca="1">AC5+1</f>
        <v>43391</v>
      </c>
      <c r="AE5" s="48">
        <f ca="1">AD5+1</f>
        <v>43392</v>
      </c>
      <c r="AF5" s="48">
        <f t="shared" ca="1" si="0"/>
        <v>43393</v>
      </c>
      <c r="AG5" s="48">
        <f t="shared" ca="1" si="0"/>
        <v>43394</v>
      </c>
      <c r="AH5" s="48">
        <f t="shared" ca="1" si="0"/>
        <v>43395</v>
      </c>
      <c r="AI5" s="48">
        <f t="shared" ca="1" si="0"/>
        <v>43396</v>
      </c>
      <c r="AJ5" s="49">
        <f t="shared" ca="1" si="0"/>
        <v>43397</v>
      </c>
      <c r="AK5" s="47">
        <f ca="1">AJ5+1</f>
        <v>43398</v>
      </c>
      <c r="AL5" s="48">
        <f ca="1">AK5+1</f>
        <v>43399</v>
      </c>
      <c r="AM5" s="48">
        <f t="shared" ca="1" si="0"/>
        <v>43400</v>
      </c>
      <c r="AN5" s="48">
        <f t="shared" ca="1" si="0"/>
        <v>43401</v>
      </c>
      <c r="AO5" s="48">
        <f t="shared" ca="1" si="0"/>
        <v>43402</v>
      </c>
      <c r="AP5" s="48">
        <f t="shared" ca="1" si="0"/>
        <v>43403</v>
      </c>
      <c r="AQ5" s="49">
        <f t="shared" ca="1" si="0"/>
        <v>43404</v>
      </c>
      <c r="AR5" s="47">
        <f ca="1">AQ5+1</f>
        <v>43405</v>
      </c>
      <c r="AS5" s="48">
        <f ca="1">AR5+1</f>
        <v>43406</v>
      </c>
      <c r="AT5" s="48">
        <f t="shared" ca="1" si="0"/>
        <v>43407</v>
      </c>
      <c r="AU5" s="48">
        <f t="shared" ca="1" si="0"/>
        <v>43408</v>
      </c>
      <c r="AV5" s="48">
        <f t="shared" ca="1" si="0"/>
        <v>43409</v>
      </c>
      <c r="AW5" s="48">
        <f t="shared" ca="1" si="0"/>
        <v>43410</v>
      </c>
      <c r="AX5" s="49">
        <f t="shared" ca="1" si="0"/>
        <v>43411</v>
      </c>
      <c r="AY5" s="47">
        <f ca="1">AX5+1</f>
        <v>43412</v>
      </c>
      <c r="AZ5" s="48">
        <f ca="1">AY5+1</f>
        <v>43413</v>
      </c>
      <c r="BA5" s="48">
        <f t="shared" ref="BA5:BE5" ca="1" si="1">AZ5+1</f>
        <v>43414</v>
      </c>
      <c r="BB5" s="48">
        <f t="shared" ca="1" si="1"/>
        <v>43415</v>
      </c>
      <c r="BC5" s="48">
        <f t="shared" ca="1" si="1"/>
        <v>43416</v>
      </c>
      <c r="BD5" s="48">
        <f t="shared" ca="1" si="1"/>
        <v>43417</v>
      </c>
      <c r="BE5" s="49">
        <f t="shared" ca="1" si="1"/>
        <v>43418</v>
      </c>
      <c r="BF5" s="47">
        <f ca="1">BE5+1</f>
        <v>43419</v>
      </c>
      <c r="BG5" s="48">
        <f ca="1">BF5+1</f>
        <v>43420</v>
      </c>
      <c r="BH5" s="48">
        <f t="shared" ref="BH5:BL5" ca="1" si="2">BG5+1</f>
        <v>43421</v>
      </c>
      <c r="BI5" s="48">
        <f t="shared" ca="1" si="2"/>
        <v>43422</v>
      </c>
      <c r="BJ5" s="48">
        <f t="shared" ca="1" si="2"/>
        <v>43423</v>
      </c>
      <c r="BK5" s="48">
        <f t="shared" ca="1" si="2"/>
        <v>43424</v>
      </c>
      <c r="BL5" s="49">
        <f t="shared" ca="1" si="2"/>
        <v>43425</v>
      </c>
    </row>
    <row r="6" spans="1:64" s="20" customFormat="1" ht="25.15" customHeight="1" x14ac:dyDescent="0.35">
      <c r="A6" s="15" t="s">
        <v>22</v>
      </c>
      <c r="B6" s="35"/>
      <c r="C6" s="35"/>
      <c r="D6" s="35"/>
      <c r="E6" s="35"/>
      <c r="F6" s="35"/>
      <c r="G6" s="35"/>
      <c r="H6" s="35"/>
      <c r="I6" s="44"/>
      <c r="J6" s="45"/>
      <c r="K6" s="45"/>
      <c r="L6" s="45"/>
      <c r="M6" s="45"/>
      <c r="N6" s="45"/>
      <c r="O6" s="46"/>
      <c r="P6" s="44"/>
      <c r="Q6" s="45"/>
      <c r="R6" s="45"/>
      <c r="S6" s="45"/>
      <c r="T6" s="45"/>
      <c r="U6" s="45"/>
      <c r="V6" s="46"/>
      <c r="W6" s="44"/>
      <c r="X6" s="45"/>
      <c r="Y6" s="45"/>
      <c r="Z6" s="45"/>
      <c r="AA6" s="45"/>
      <c r="AB6" s="45"/>
      <c r="AC6" s="46"/>
      <c r="AD6" s="44"/>
      <c r="AE6" s="45"/>
      <c r="AF6" s="45"/>
      <c r="AG6" s="45"/>
      <c r="AH6" s="45"/>
      <c r="AI6" s="45"/>
      <c r="AJ6" s="46"/>
      <c r="AK6" s="44"/>
      <c r="AL6" s="45"/>
      <c r="AM6" s="45"/>
      <c r="AN6" s="45"/>
      <c r="AO6" s="45"/>
      <c r="AP6" s="45"/>
      <c r="AQ6" s="46"/>
      <c r="AR6" s="44"/>
      <c r="AS6" s="45"/>
      <c r="AT6" s="45"/>
      <c r="AU6" s="45"/>
      <c r="AV6" s="45"/>
      <c r="AW6" s="45"/>
      <c r="AX6" s="46"/>
      <c r="AY6" s="44"/>
      <c r="AZ6" s="45"/>
      <c r="BA6" s="45"/>
      <c r="BB6" s="45"/>
      <c r="BC6" s="45"/>
      <c r="BD6" s="45"/>
      <c r="BE6" s="46"/>
      <c r="BF6" s="44"/>
      <c r="BG6" s="45"/>
      <c r="BH6" s="45"/>
      <c r="BI6" s="45"/>
      <c r="BJ6" s="45"/>
      <c r="BK6" s="45"/>
      <c r="BL6" s="46"/>
    </row>
    <row r="7" spans="1:64" ht="31" customHeight="1" thickBot="1" x14ac:dyDescent="0.4">
      <c r="A7" s="15" t="s">
        <v>23</v>
      </c>
      <c r="B7" s="28" t="s">
        <v>17</v>
      </c>
      <c r="C7" s="29" t="s">
        <v>3</v>
      </c>
      <c r="D7" s="29" t="s">
        <v>5</v>
      </c>
      <c r="E7" s="29" t="s">
        <v>6</v>
      </c>
      <c r="F7" s="29" t="s">
        <v>7</v>
      </c>
      <c r="G7" s="29" t="s">
        <v>2</v>
      </c>
      <c r="H7" s="27"/>
      <c r="I7" s="25" t="str">
        <f t="shared" ref="I7" ca="1" si="3">LEFT(TEXT(I5,"ddd"),1)</f>
        <v>T</v>
      </c>
      <c r="J7" s="25" t="str">
        <f t="shared" ref="J7:AR7" ca="1" si="4">LEFT(TEXT(J5,"ddd"),1)</f>
        <v>F</v>
      </c>
      <c r="K7" s="25" t="str">
        <f t="shared" ca="1" si="4"/>
        <v>S</v>
      </c>
      <c r="L7" s="25" t="str">
        <f t="shared" ca="1" si="4"/>
        <v>S</v>
      </c>
      <c r="M7" s="25" t="str">
        <f t="shared" ca="1" si="4"/>
        <v>M</v>
      </c>
      <c r="N7" s="25" t="str">
        <f t="shared" ca="1" si="4"/>
        <v>T</v>
      </c>
      <c r="O7" s="25" t="str">
        <f t="shared" ca="1" si="4"/>
        <v>W</v>
      </c>
      <c r="P7" s="25" t="str">
        <f t="shared" ca="1" si="4"/>
        <v>T</v>
      </c>
      <c r="Q7" s="25" t="str">
        <f t="shared" ca="1" si="4"/>
        <v>F</v>
      </c>
      <c r="R7" s="25" t="str">
        <f t="shared" ca="1" si="4"/>
        <v>S</v>
      </c>
      <c r="S7" s="25" t="str">
        <f t="shared" ca="1" si="4"/>
        <v>S</v>
      </c>
      <c r="T7" s="25" t="str">
        <f t="shared" ca="1" si="4"/>
        <v>M</v>
      </c>
      <c r="U7" s="25" t="str">
        <f t="shared" ca="1" si="4"/>
        <v>T</v>
      </c>
      <c r="V7" s="25" t="str">
        <f t="shared" ca="1" si="4"/>
        <v>W</v>
      </c>
      <c r="W7" s="25" t="str">
        <f t="shared" ca="1" si="4"/>
        <v>T</v>
      </c>
      <c r="X7" s="25" t="str">
        <f t="shared" ca="1" si="4"/>
        <v>F</v>
      </c>
      <c r="Y7" s="25" t="str">
        <f t="shared" ca="1" si="4"/>
        <v>S</v>
      </c>
      <c r="Z7" s="25" t="str">
        <f t="shared" ca="1" si="4"/>
        <v>S</v>
      </c>
      <c r="AA7" s="25" t="str">
        <f t="shared" ca="1" si="4"/>
        <v>M</v>
      </c>
      <c r="AB7" s="25" t="str">
        <f t="shared" ca="1" si="4"/>
        <v>T</v>
      </c>
      <c r="AC7" s="25" t="str">
        <f t="shared" ca="1" si="4"/>
        <v>W</v>
      </c>
      <c r="AD7" s="25" t="str">
        <f t="shared" ca="1" si="4"/>
        <v>T</v>
      </c>
      <c r="AE7" s="25" t="str">
        <f t="shared" ca="1" si="4"/>
        <v>F</v>
      </c>
      <c r="AF7" s="25" t="str">
        <f t="shared" ca="1" si="4"/>
        <v>S</v>
      </c>
      <c r="AG7" s="25" t="str">
        <f t="shared" ca="1" si="4"/>
        <v>S</v>
      </c>
      <c r="AH7" s="25" t="str">
        <f t="shared" ca="1" si="4"/>
        <v>M</v>
      </c>
      <c r="AI7" s="25" t="str">
        <f t="shared" ca="1" si="4"/>
        <v>T</v>
      </c>
      <c r="AJ7" s="25" t="str">
        <f t="shared" ca="1" si="4"/>
        <v>W</v>
      </c>
      <c r="AK7" s="25" t="str">
        <f t="shared" ca="1" si="4"/>
        <v>T</v>
      </c>
      <c r="AL7" s="25" t="str">
        <f t="shared" ca="1" si="4"/>
        <v>F</v>
      </c>
      <c r="AM7" s="25" t="str">
        <f t="shared" ca="1" si="4"/>
        <v>S</v>
      </c>
      <c r="AN7" s="25" t="str">
        <f t="shared" ca="1" si="4"/>
        <v>S</v>
      </c>
      <c r="AO7" s="25" t="str">
        <f t="shared" ca="1" si="4"/>
        <v>M</v>
      </c>
      <c r="AP7" s="25" t="str">
        <f t="shared" ca="1" si="4"/>
        <v>T</v>
      </c>
      <c r="AQ7" s="25" t="str">
        <f t="shared" ca="1" si="4"/>
        <v>W</v>
      </c>
      <c r="AR7" s="25" t="str">
        <f t="shared" ca="1" si="4"/>
        <v>T</v>
      </c>
      <c r="AS7" s="25" t="str">
        <f t="shared" ref="AS7:BL7" ca="1" si="5">LEFT(TEXT(AS5,"ddd"),1)</f>
        <v>F</v>
      </c>
      <c r="AT7" s="25" t="str">
        <f t="shared" ca="1" si="5"/>
        <v>S</v>
      </c>
      <c r="AU7" s="25" t="str">
        <f t="shared" ca="1" si="5"/>
        <v>S</v>
      </c>
      <c r="AV7" s="25" t="str">
        <f t="shared" ca="1" si="5"/>
        <v>M</v>
      </c>
      <c r="AW7" s="25" t="str">
        <f t="shared" ca="1" si="5"/>
        <v>T</v>
      </c>
      <c r="AX7" s="25" t="str">
        <f t="shared" ca="1" si="5"/>
        <v>W</v>
      </c>
      <c r="AY7" s="25" t="str">
        <f t="shared" ca="1" si="5"/>
        <v>T</v>
      </c>
      <c r="AZ7" s="25" t="str">
        <f t="shared" ca="1" si="5"/>
        <v>F</v>
      </c>
      <c r="BA7" s="25" t="str">
        <f t="shared" ca="1" si="5"/>
        <v>S</v>
      </c>
      <c r="BB7" s="25" t="str">
        <f t="shared" ca="1" si="5"/>
        <v>S</v>
      </c>
      <c r="BC7" s="25" t="str">
        <f t="shared" ca="1" si="5"/>
        <v>M</v>
      </c>
      <c r="BD7" s="25" t="str">
        <f t="shared" ca="1" si="5"/>
        <v>T</v>
      </c>
      <c r="BE7" s="25" t="str">
        <f t="shared" ca="1" si="5"/>
        <v>W</v>
      </c>
      <c r="BF7" s="25" t="str">
        <f t="shared" ca="1" si="5"/>
        <v>T</v>
      </c>
      <c r="BG7" s="25" t="str">
        <f t="shared" ca="1" si="5"/>
        <v>F</v>
      </c>
      <c r="BH7" s="25" t="str">
        <f t="shared" ca="1" si="5"/>
        <v>S</v>
      </c>
      <c r="BI7" s="25" t="str">
        <f t="shared" ca="1" si="5"/>
        <v>S</v>
      </c>
      <c r="BJ7" s="25" t="str">
        <f t="shared" ca="1" si="5"/>
        <v>M</v>
      </c>
      <c r="BK7" s="25" t="str">
        <f t="shared" ca="1" si="5"/>
        <v>T</v>
      </c>
      <c r="BL7" s="25" t="str">
        <f t="shared" ca="1" si="5"/>
        <v>W</v>
      </c>
    </row>
    <row r="8" spans="1:64" ht="30" hidden="1" customHeight="1" thickBot="1" x14ac:dyDescent="0.4">
      <c r="A8" s="14" t="s">
        <v>29</v>
      </c>
      <c r="B8" s="39"/>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5" t="s">
        <v>24</v>
      </c>
      <c r="B9" s="40" t="s">
        <v>8</v>
      </c>
      <c r="C9" s="34"/>
      <c r="D9" s="34"/>
      <c r="E9" s="31"/>
      <c r="F9" s="32"/>
      <c r="G9" s="33"/>
      <c r="H9" s="26"/>
      <c r="I9" s="37" t="str">
        <f t="shared" ref="I9:X10" ca="1" si="6">IF(AND($C9="Goal",I$5&gt;=$F9,I$5&lt;=$F9+$G9-1),2,IF(AND($C9="Milestone",I$5&gt;=$F9,I$5&lt;=$F9+$G9-1),1,""))</f>
        <v/>
      </c>
      <c r="J9" s="37" t="str">
        <f t="shared" ca="1" si="6"/>
        <v/>
      </c>
      <c r="K9" s="37" t="str">
        <f t="shared" ca="1" si="6"/>
        <v/>
      </c>
      <c r="L9" s="37" t="str">
        <f t="shared" ca="1" si="6"/>
        <v/>
      </c>
      <c r="M9" s="37" t="str">
        <f t="shared" ca="1" si="6"/>
        <v/>
      </c>
      <c r="N9" s="37" t="str">
        <f t="shared" ca="1" si="6"/>
        <v/>
      </c>
      <c r="O9" s="37" t="str">
        <f t="shared" ca="1" si="6"/>
        <v/>
      </c>
      <c r="P9" s="37" t="str">
        <f t="shared" ca="1" si="6"/>
        <v/>
      </c>
      <c r="Q9" s="37" t="str">
        <f t="shared" ca="1" si="6"/>
        <v/>
      </c>
      <c r="R9" s="37" t="str">
        <f t="shared" ca="1" si="6"/>
        <v/>
      </c>
      <c r="S9" s="37" t="str">
        <f t="shared" ca="1" si="6"/>
        <v/>
      </c>
      <c r="T9" s="37" t="str">
        <f t="shared" ca="1" si="6"/>
        <v/>
      </c>
      <c r="U9" s="37" t="str">
        <f t="shared" ca="1" si="6"/>
        <v/>
      </c>
      <c r="V9" s="37" t="str">
        <f t="shared" ca="1" si="6"/>
        <v/>
      </c>
      <c r="W9" s="37" t="str">
        <f t="shared" ca="1" si="6"/>
        <v/>
      </c>
      <c r="X9" s="37" t="str">
        <f t="shared" ca="1" si="6"/>
        <v/>
      </c>
      <c r="Y9" s="37" t="str">
        <f t="shared" ref="Y9:AN10" ca="1" si="7">IF(AND($C9="Goal",Y$5&gt;=$F9,Y$5&lt;=$F9+$G9-1),2,IF(AND($C9="Milestone",Y$5&gt;=$F9,Y$5&lt;=$F9+$G9-1),1,""))</f>
        <v/>
      </c>
      <c r="Z9" s="37" t="str">
        <f t="shared" ca="1" si="7"/>
        <v/>
      </c>
      <c r="AA9" s="37" t="str">
        <f t="shared" ca="1" si="7"/>
        <v/>
      </c>
      <c r="AB9" s="37" t="str">
        <f t="shared" ca="1" si="7"/>
        <v/>
      </c>
      <c r="AC9" s="37" t="str">
        <f t="shared" ca="1" si="7"/>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ca="1" si="7"/>
        <v/>
      </c>
      <c r="AN9" s="37" t="str">
        <f t="shared" ca="1" si="7"/>
        <v/>
      </c>
      <c r="AO9" s="37" t="str">
        <f t="shared" ref="AO9:BD10" ca="1" si="8">IF(AND($C9="Goal",AO$5&gt;=$F9,AO$5&lt;=$F9+$G9-1),2,IF(AND($C9="Milestone",AO$5&gt;=$F9,AO$5&lt;=$F9+$G9-1),1,""))</f>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ca="1" si="8"/>
        <v/>
      </c>
      <c r="AX9" s="37" t="str">
        <f t="shared" ca="1" si="8"/>
        <v/>
      </c>
      <c r="AY9" s="37" t="str">
        <f t="shared" ca="1" si="8"/>
        <v/>
      </c>
      <c r="AZ9" s="37" t="str">
        <f t="shared" ca="1" si="8"/>
        <v/>
      </c>
      <c r="BA9" s="37" t="str">
        <f t="shared" ca="1" si="8"/>
        <v/>
      </c>
      <c r="BB9" s="37" t="str">
        <f t="shared" ca="1" si="8"/>
        <v/>
      </c>
      <c r="BC9" s="37" t="str">
        <f t="shared" ca="1" si="8"/>
        <v/>
      </c>
      <c r="BD9" s="37" t="str">
        <f t="shared" ca="1" si="8"/>
        <v/>
      </c>
      <c r="BE9" s="37" t="str">
        <f t="shared" ref="BE9:BL10" ca="1" si="9">IF(AND($C9="Goal",BE$5&gt;=$F9,BE$5&lt;=$F9+$G9-1),2,IF(AND($C9="Milestone",BE$5&gt;=$F9,BE$5&lt;=$F9+$G9-1),1,""))</f>
        <v/>
      </c>
      <c r="BF9" s="37" t="str">
        <f t="shared" ca="1" si="9"/>
        <v/>
      </c>
      <c r="BG9" s="37" t="str">
        <f t="shared" ca="1" si="9"/>
        <v/>
      </c>
      <c r="BH9" s="37" t="str">
        <f t="shared" ca="1" si="9"/>
        <v/>
      </c>
      <c r="BI9" s="37" t="str">
        <f t="shared" ca="1" si="9"/>
        <v/>
      </c>
      <c r="BJ9" s="37" t="str">
        <f t="shared" ca="1" si="9"/>
        <v/>
      </c>
      <c r="BK9" s="37" t="str">
        <f t="shared" ca="1" si="9"/>
        <v/>
      </c>
      <c r="BL9" s="37" t="str">
        <f t="shared" ca="1" si="9"/>
        <v/>
      </c>
    </row>
    <row r="10" spans="1:64" s="2" customFormat="1" ht="30" customHeight="1" x14ac:dyDescent="0.35">
      <c r="A10" s="15"/>
      <c r="B10" s="39" t="s">
        <v>31</v>
      </c>
      <c r="C10" s="34" t="s">
        <v>13</v>
      </c>
      <c r="D10" s="34"/>
      <c r="E10" s="31">
        <v>0</v>
      </c>
      <c r="F10" s="32">
        <v>43370</v>
      </c>
      <c r="G10" s="33">
        <v>5</v>
      </c>
      <c r="H10" s="26"/>
      <c r="I10" s="37" t="str">
        <f t="shared" ref="I10:I17" ca="1" si="10">IF(AND($C10="Goal",I$5&gt;=$F10,I$5&lt;=$F10+$G10-1),2,IF(AND($C10="Milestone",I$5&gt;=$F10,I$5&lt;=$F10+$G10-1),1,""))</f>
        <v/>
      </c>
      <c r="J10" s="37" t="str">
        <f t="shared" ca="1" si="6"/>
        <v/>
      </c>
      <c r="K10" s="37" t="str">
        <f t="shared" ca="1" si="6"/>
        <v/>
      </c>
      <c r="L10" s="37" t="str">
        <f t="shared" ca="1" si="6"/>
        <v/>
      </c>
      <c r="M10" s="37" t="str">
        <f t="shared" ca="1" si="6"/>
        <v/>
      </c>
      <c r="N10" s="37" t="str">
        <f t="shared" ca="1" si="6"/>
        <v/>
      </c>
      <c r="O10" s="37" t="str">
        <f t="shared" ca="1" si="6"/>
        <v/>
      </c>
      <c r="P10" s="37" t="str">
        <f t="shared" ca="1" si="6"/>
        <v/>
      </c>
      <c r="Q10" s="37" t="str">
        <f t="shared" ca="1" si="6"/>
        <v/>
      </c>
      <c r="R10" s="37" t="str">
        <f t="shared" ca="1" si="6"/>
        <v/>
      </c>
      <c r="S10" s="37" t="str">
        <f t="shared" ca="1" si="6"/>
        <v/>
      </c>
      <c r="T10" s="37" t="str">
        <f t="shared" ca="1" si="6"/>
        <v/>
      </c>
      <c r="U10" s="37" t="str">
        <f t="shared" ca="1" si="6"/>
        <v/>
      </c>
      <c r="V10" s="37" t="str">
        <f t="shared" ca="1" si="6"/>
        <v/>
      </c>
      <c r="W10" s="37" t="str">
        <f t="shared" ca="1" si="6"/>
        <v/>
      </c>
      <c r="X10" s="37" t="str">
        <f t="shared" ca="1" si="6"/>
        <v/>
      </c>
      <c r="Y10" s="37" t="str">
        <f t="shared" ca="1" si="7"/>
        <v/>
      </c>
      <c r="Z10" s="37" t="str">
        <f t="shared" ca="1" si="7"/>
        <v/>
      </c>
      <c r="AA10" s="37" t="str">
        <f t="shared" ca="1" si="7"/>
        <v/>
      </c>
      <c r="AB10" s="37" t="str">
        <f t="shared" ca="1" si="7"/>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7"/>
        <v/>
      </c>
      <c r="AN10" s="37" t="str">
        <f t="shared" ca="1" si="7"/>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8"/>
        <v/>
      </c>
      <c r="AX10" s="37" t="str">
        <f t="shared" ca="1" si="8"/>
        <v/>
      </c>
      <c r="AY10" s="37" t="str">
        <f t="shared" ca="1" si="8"/>
        <v/>
      </c>
      <c r="AZ10" s="37" t="str">
        <f t="shared" ca="1" si="8"/>
        <v/>
      </c>
      <c r="BA10" s="37" t="str">
        <f t="shared" ca="1" si="8"/>
        <v/>
      </c>
      <c r="BB10" s="37" t="str">
        <f t="shared" ca="1" si="8"/>
        <v/>
      </c>
      <c r="BC10" s="37" t="str">
        <f t="shared" ca="1" si="8"/>
        <v/>
      </c>
      <c r="BD10" s="37" t="str">
        <f t="shared" ca="1" si="8"/>
        <v/>
      </c>
      <c r="BE10" s="37" t="str">
        <f t="shared" ca="1" si="9"/>
        <v/>
      </c>
      <c r="BF10" s="37" t="str">
        <f t="shared" ca="1" si="9"/>
        <v/>
      </c>
      <c r="BG10" s="37" t="str">
        <f t="shared" ca="1" si="9"/>
        <v/>
      </c>
      <c r="BH10" s="37" t="str">
        <f t="shared" ca="1" si="9"/>
        <v/>
      </c>
      <c r="BI10" s="37" t="str">
        <f t="shared" ca="1" si="9"/>
        <v/>
      </c>
      <c r="BJ10" s="37" t="str">
        <f t="shared" ca="1" si="9"/>
        <v/>
      </c>
      <c r="BK10" s="37" t="str">
        <f t="shared" ca="1" si="9"/>
        <v/>
      </c>
      <c r="BL10" s="37" t="str">
        <f t="shared" ca="1" si="9"/>
        <v/>
      </c>
    </row>
    <row r="11" spans="1:64" s="2" customFormat="1" ht="30" customHeight="1" x14ac:dyDescent="0.35">
      <c r="A11" s="14"/>
      <c r="B11" s="39" t="s">
        <v>32</v>
      </c>
      <c r="C11" s="34" t="s">
        <v>4</v>
      </c>
      <c r="D11" s="34"/>
      <c r="E11" s="31">
        <v>0</v>
      </c>
      <c r="F11" s="32">
        <f>F10+G10</f>
        <v>43375</v>
      </c>
      <c r="G11" s="33">
        <v>2</v>
      </c>
      <c r="H11" s="26"/>
      <c r="I11" s="37" t="str">
        <f t="shared" ca="1" si="10"/>
        <v/>
      </c>
      <c r="J11" s="37" t="str">
        <f t="shared" ref="J11:S16" ca="1" si="11">IF(AND($C11="Goal",J$5&gt;=$F11,J$5&lt;=$F11+$G11-1),2,IF(AND($C11="Milestone",J$5&gt;=$F11,J$5&lt;=$F11+$G11-1),1,""))</f>
        <v/>
      </c>
      <c r="K11" s="37" t="str">
        <f t="shared" ca="1" si="11"/>
        <v/>
      </c>
      <c r="L11" s="37" t="str">
        <f t="shared" ca="1" si="11"/>
        <v/>
      </c>
      <c r="M11" s="37" t="str">
        <f t="shared" ca="1" si="11"/>
        <v/>
      </c>
      <c r="N11" s="37">
        <f t="shared" ca="1" si="11"/>
        <v>1</v>
      </c>
      <c r="O11" s="37">
        <f t="shared" ca="1" si="11"/>
        <v>1</v>
      </c>
      <c r="P11" s="37" t="str">
        <f t="shared" ca="1" si="11"/>
        <v/>
      </c>
      <c r="Q11" s="37" t="str">
        <f t="shared" ca="1" si="11"/>
        <v/>
      </c>
      <c r="R11" s="37" t="str">
        <f t="shared" ca="1" si="11"/>
        <v/>
      </c>
      <c r="S11" s="37" t="str">
        <f t="shared" ca="1" si="11"/>
        <v/>
      </c>
      <c r="T11" s="37" t="str">
        <f t="shared" ref="T11:AC16" ca="1" si="12">IF(AND($C11="Goal",T$5&gt;=$F11,T$5&lt;=$F11+$G11-1),2,IF(AND($C11="Milestone",T$5&gt;=$F11,T$5&lt;=$F11+$G11-1),1,""))</f>
        <v/>
      </c>
      <c r="U11" s="37" t="str">
        <f t="shared" ca="1" si="12"/>
        <v/>
      </c>
      <c r="V11" s="37" t="str">
        <f t="shared" ca="1" si="12"/>
        <v/>
      </c>
      <c r="W11" s="37" t="str">
        <f t="shared" ca="1" si="12"/>
        <v/>
      </c>
      <c r="X11" s="37" t="str">
        <f t="shared" ca="1" si="12"/>
        <v/>
      </c>
      <c r="Y11" s="37" t="str">
        <f t="shared" ca="1" si="12"/>
        <v/>
      </c>
      <c r="Z11" s="37" t="str">
        <f t="shared" ca="1" si="12"/>
        <v/>
      </c>
      <c r="AA11" s="37" t="str">
        <f t="shared" ca="1" si="12"/>
        <v/>
      </c>
      <c r="AB11" s="37" t="str">
        <f t="shared" ca="1" si="12"/>
        <v/>
      </c>
      <c r="AC11" s="37" t="str">
        <f t="shared" ca="1" si="12"/>
        <v/>
      </c>
      <c r="AD11" s="37" t="str">
        <f t="shared" ref="AD11:AM16" ca="1" si="13">IF(AND($C11="Goal",AD$5&gt;=$F11,AD$5&lt;=$F11+$G11-1),2,IF(AND($C11="Milestone",AD$5&gt;=$F11,AD$5&lt;=$F11+$G11-1),1,""))</f>
        <v/>
      </c>
      <c r="AE11" s="37" t="str">
        <f t="shared" ca="1" si="13"/>
        <v/>
      </c>
      <c r="AF11" s="37" t="str">
        <f t="shared" ca="1" si="13"/>
        <v/>
      </c>
      <c r="AG11" s="37" t="str">
        <f t="shared" ca="1" si="13"/>
        <v/>
      </c>
      <c r="AH11" s="37" t="str">
        <f t="shared" ca="1" si="13"/>
        <v/>
      </c>
      <c r="AI11" s="37" t="str">
        <f t="shared" ca="1" si="13"/>
        <v/>
      </c>
      <c r="AJ11" s="37" t="str">
        <f t="shared" ca="1" si="13"/>
        <v/>
      </c>
      <c r="AK11" s="37" t="str">
        <f t="shared" ca="1" si="13"/>
        <v/>
      </c>
      <c r="AL11" s="37" t="str">
        <f t="shared" ca="1" si="13"/>
        <v/>
      </c>
      <c r="AM11" s="37" t="str">
        <f t="shared" ca="1" si="13"/>
        <v/>
      </c>
      <c r="AN11" s="37" t="str">
        <f t="shared" ref="AN11:AW16" ca="1" si="14">IF(AND($C11="Goal",AN$5&gt;=$F11,AN$5&lt;=$F11+$G11-1),2,IF(AND($C11="Milestone",AN$5&gt;=$F11,AN$5&lt;=$F11+$G11-1),1,""))</f>
        <v/>
      </c>
      <c r="AO11" s="37" t="str">
        <f t="shared" ca="1" si="14"/>
        <v/>
      </c>
      <c r="AP11" s="37" t="str">
        <f t="shared" ca="1" si="14"/>
        <v/>
      </c>
      <c r="AQ11" s="37" t="str">
        <f t="shared" ca="1" si="14"/>
        <v/>
      </c>
      <c r="AR11" s="37" t="str">
        <f t="shared" ca="1" si="14"/>
        <v/>
      </c>
      <c r="AS11" s="37" t="str">
        <f t="shared" ca="1" si="14"/>
        <v/>
      </c>
      <c r="AT11" s="37" t="str">
        <f t="shared" ca="1" si="14"/>
        <v/>
      </c>
      <c r="AU11" s="37" t="str">
        <f t="shared" ca="1" si="14"/>
        <v/>
      </c>
      <c r="AV11" s="37" t="str">
        <f t="shared" ca="1" si="14"/>
        <v/>
      </c>
      <c r="AW11" s="37" t="str">
        <f t="shared" ca="1" si="14"/>
        <v/>
      </c>
      <c r="AX11" s="37" t="str">
        <f t="shared" ref="AX11:BL16" ca="1" si="15">IF(AND($C11="Goal",AX$5&gt;=$F11,AX$5&lt;=$F11+$G11-1),2,IF(AND($C11="Milestone",AX$5&gt;=$F11,AX$5&lt;=$F11+$G11-1),1,""))</f>
        <v/>
      </c>
      <c r="AY11" s="37" t="str">
        <f t="shared" ca="1" si="15"/>
        <v/>
      </c>
      <c r="AZ11" s="37" t="str">
        <f t="shared" ca="1" si="15"/>
        <v/>
      </c>
      <c r="BA11" s="37" t="str">
        <f t="shared" ca="1" si="15"/>
        <v/>
      </c>
      <c r="BB11" s="37" t="str">
        <f t="shared" ca="1" si="15"/>
        <v/>
      </c>
      <c r="BC11" s="37" t="str">
        <f t="shared" ca="1" si="15"/>
        <v/>
      </c>
      <c r="BD11" s="37" t="str">
        <f t="shared" ca="1" si="15"/>
        <v/>
      </c>
      <c r="BE11" s="37" t="str">
        <f t="shared" ca="1" si="15"/>
        <v/>
      </c>
      <c r="BF11" s="37" t="str">
        <f t="shared" ca="1" si="15"/>
        <v/>
      </c>
      <c r="BG11" s="37" t="str">
        <f t="shared" ca="1" si="15"/>
        <v/>
      </c>
      <c r="BH11" s="37" t="str">
        <f t="shared" ca="1" si="15"/>
        <v/>
      </c>
      <c r="BI11" s="37" t="str">
        <f t="shared" ca="1" si="15"/>
        <v/>
      </c>
      <c r="BJ11" s="37" t="str">
        <f t="shared" ca="1" si="15"/>
        <v/>
      </c>
      <c r="BK11" s="37" t="str">
        <f t="shared" ca="1" si="15"/>
        <v/>
      </c>
      <c r="BL11" s="37" t="str">
        <f t="shared" ca="1" si="15"/>
        <v/>
      </c>
    </row>
    <row r="12" spans="1:64" s="2" customFormat="1" ht="30" customHeight="1" x14ac:dyDescent="0.35">
      <c r="A12" s="15"/>
      <c r="B12" s="39" t="s">
        <v>33</v>
      </c>
      <c r="C12" s="34" t="s">
        <v>11</v>
      </c>
      <c r="D12" s="34"/>
      <c r="E12" s="31">
        <v>0</v>
      </c>
      <c r="F12" s="32">
        <f>F10+G10</f>
        <v>43375</v>
      </c>
      <c r="G12" s="33">
        <v>3</v>
      </c>
      <c r="H12" s="26"/>
      <c r="I12" s="37" t="str">
        <f t="shared" ca="1" si="10"/>
        <v/>
      </c>
      <c r="J12" s="37" t="str">
        <f t="shared" ca="1" si="11"/>
        <v/>
      </c>
      <c r="K12" s="37" t="str">
        <f t="shared" ca="1" si="11"/>
        <v/>
      </c>
      <c r="L12" s="37" t="str">
        <f t="shared" ca="1" si="11"/>
        <v/>
      </c>
      <c r="M12" s="37" t="str">
        <f t="shared" ca="1" si="11"/>
        <v/>
      </c>
      <c r="N12" s="37" t="str">
        <f t="shared" ca="1" si="11"/>
        <v/>
      </c>
      <c r="O12" s="37" t="str">
        <f t="shared" ca="1" si="11"/>
        <v/>
      </c>
      <c r="P12" s="37" t="str">
        <f t="shared" ca="1" si="11"/>
        <v/>
      </c>
      <c r="Q12" s="37" t="str">
        <f t="shared" ca="1" si="11"/>
        <v/>
      </c>
      <c r="R12" s="37" t="str">
        <f t="shared" ca="1" si="11"/>
        <v/>
      </c>
      <c r="S12" s="37" t="str">
        <f t="shared" ca="1" si="11"/>
        <v/>
      </c>
      <c r="T12" s="37" t="str">
        <f t="shared" ca="1" si="12"/>
        <v/>
      </c>
      <c r="U12" s="37" t="str">
        <f t="shared" ca="1" si="12"/>
        <v/>
      </c>
      <c r="V12" s="37" t="str">
        <f t="shared" ca="1" si="12"/>
        <v/>
      </c>
      <c r="W12" s="37" t="str">
        <f t="shared" ca="1" si="12"/>
        <v/>
      </c>
      <c r="X12" s="37" t="str">
        <f t="shared" ca="1" si="12"/>
        <v/>
      </c>
      <c r="Y12" s="37" t="str">
        <f t="shared" ca="1" si="12"/>
        <v/>
      </c>
      <c r="Z12" s="37" t="str">
        <f t="shared" ca="1" si="12"/>
        <v/>
      </c>
      <c r="AA12" s="37" t="str">
        <f t="shared" ca="1" si="12"/>
        <v/>
      </c>
      <c r="AB12" s="37" t="str">
        <f t="shared" ca="1" si="12"/>
        <v/>
      </c>
      <c r="AC12" s="37" t="str">
        <f t="shared" ca="1" si="12"/>
        <v/>
      </c>
      <c r="AD12" s="37" t="str">
        <f t="shared" ca="1" si="13"/>
        <v/>
      </c>
      <c r="AE12" s="37" t="str">
        <f t="shared" ca="1" si="13"/>
        <v/>
      </c>
      <c r="AF12" s="37" t="str">
        <f t="shared" ca="1" si="13"/>
        <v/>
      </c>
      <c r="AG12" s="37" t="str">
        <f t="shared" ca="1" si="13"/>
        <v/>
      </c>
      <c r="AH12" s="37" t="str">
        <f t="shared" ca="1" si="13"/>
        <v/>
      </c>
      <c r="AI12" s="37" t="str">
        <f t="shared" ca="1" si="13"/>
        <v/>
      </c>
      <c r="AJ12" s="37" t="str">
        <f t="shared" ca="1" si="13"/>
        <v/>
      </c>
      <c r="AK12" s="37" t="str">
        <f t="shared" ca="1" si="13"/>
        <v/>
      </c>
      <c r="AL12" s="37" t="str">
        <f t="shared" ca="1" si="13"/>
        <v/>
      </c>
      <c r="AM12" s="37" t="str">
        <f t="shared" ca="1" si="13"/>
        <v/>
      </c>
      <c r="AN12" s="37" t="str">
        <f t="shared" ca="1" si="14"/>
        <v/>
      </c>
      <c r="AO12" s="37" t="str">
        <f t="shared" ca="1" si="14"/>
        <v/>
      </c>
      <c r="AP12" s="37" t="str">
        <f t="shared" ca="1" si="14"/>
        <v/>
      </c>
      <c r="AQ12" s="37" t="str">
        <f t="shared" ca="1" si="14"/>
        <v/>
      </c>
      <c r="AR12" s="37" t="str">
        <f t="shared" ca="1" si="14"/>
        <v/>
      </c>
      <c r="AS12" s="37" t="str">
        <f t="shared" ca="1" si="14"/>
        <v/>
      </c>
      <c r="AT12" s="37" t="str">
        <f t="shared" ca="1" si="14"/>
        <v/>
      </c>
      <c r="AU12" s="37" t="str">
        <f t="shared" ca="1" si="14"/>
        <v/>
      </c>
      <c r="AV12" s="37" t="str">
        <f t="shared" ca="1" si="14"/>
        <v/>
      </c>
      <c r="AW12" s="37" t="str">
        <f t="shared" ca="1" si="14"/>
        <v/>
      </c>
      <c r="AX12" s="37" t="str">
        <f t="shared" ca="1" si="15"/>
        <v/>
      </c>
      <c r="AY12" s="37" t="str">
        <f t="shared" ca="1" si="15"/>
        <v/>
      </c>
      <c r="AZ12" s="37" t="str">
        <f t="shared" ca="1" si="15"/>
        <v/>
      </c>
      <c r="BA12" s="37" t="str">
        <f t="shared" ca="1" si="15"/>
        <v/>
      </c>
      <c r="BB12" s="37" t="str">
        <f t="shared" ca="1" si="15"/>
        <v/>
      </c>
      <c r="BC12" s="37" t="str">
        <f t="shared" ca="1" si="15"/>
        <v/>
      </c>
      <c r="BD12" s="37" t="str">
        <f t="shared" ca="1" si="15"/>
        <v/>
      </c>
      <c r="BE12" s="37" t="str">
        <f t="shared" ca="1" si="15"/>
        <v/>
      </c>
      <c r="BF12" s="37" t="str">
        <f t="shared" ca="1" si="15"/>
        <v/>
      </c>
      <c r="BG12" s="37" t="str">
        <f t="shared" ca="1" si="15"/>
        <v/>
      </c>
      <c r="BH12" s="37" t="str">
        <f t="shared" ca="1" si="15"/>
        <v/>
      </c>
      <c r="BI12" s="37" t="str">
        <f t="shared" ca="1" si="15"/>
        <v/>
      </c>
      <c r="BJ12" s="37" t="str">
        <f t="shared" ca="1" si="15"/>
        <v/>
      </c>
      <c r="BK12" s="37" t="str">
        <f t="shared" ca="1" si="15"/>
        <v/>
      </c>
      <c r="BL12" s="37" t="str">
        <f t="shared" ca="1" si="15"/>
        <v/>
      </c>
    </row>
    <row r="13" spans="1:64" s="2" customFormat="1" ht="30" customHeight="1" x14ac:dyDescent="0.35">
      <c r="A13" s="14"/>
      <c r="B13" s="39" t="s">
        <v>34</v>
      </c>
      <c r="C13" s="34" t="s">
        <v>10</v>
      </c>
      <c r="D13" s="34"/>
      <c r="E13" s="31">
        <v>0</v>
      </c>
      <c r="F13" s="32">
        <f>F12+G12</f>
        <v>43378</v>
      </c>
      <c r="G13" s="33">
        <v>40</v>
      </c>
      <c r="H13" s="26"/>
      <c r="I13" s="37" t="str">
        <f t="shared" ca="1" si="10"/>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2"/>
        <v/>
      </c>
      <c r="U13" s="37" t="str">
        <f t="shared" ca="1" si="12"/>
        <v/>
      </c>
      <c r="V13" s="37" t="str">
        <f t="shared" ca="1" si="12"/>
        <v/>
      </c>
      <c r="W13" s="37" t="str">
        <f t="shared" ca="1" si="12"/>
        <v/>
      </c>
      <c r="X13" s="37" t="str">
        <f t="shared" ca="1" si="12"/>
        <v/>
      </c>
      <c r="Y13" s="37" t="str">
        <f t="shared" ca="1" si="12"/>
        <v/>
      </c>
      <c r="Z13" s="37" t="str">
        <f t="shared" ca="1" si="12"/>
        <v/>
      </c>
      <c r="AA13" s="37" t="str">
        <f t="shared" ca="1" si="12"/>
        <v/>
      </c>
      <c r="AB13" s="37" t="str">
        <f t="shared" ca="1" si="12"/>
        <v/>
      </c>
      <c r="AC13" s="37" t="str">
        <f t="shared" ca="1" si="12"/>
        <v/>
      </c>
      <c r="AD13" s="37" t="str">
        <f t="shared" ca="1" si="13"/>
        <v/>
      </c>
      <c r="AE13" s="37" t="str">
        <f t="shared" ca="1" si="13"/>
        <v/>
      </c>
      <c r="AF13" s="37" t="str">
        <f t="shared" ca="1" si="13"/>
        <v/>
      </c>
      <c r="AG13" s="37" t="str">
        <f t="shared" ca="1" si="13"/>
        <v/>
      </c>
      <c r="AH13" s="37" t="str">
        <f t="shared" ca="1" si="13"/>
        <v/>
      </c>
      <c r="AI13" s="37" t="str">
        <f t="shared" ca="1" si="13"/>
        <v/>
      </c>
      <c r="AJ13" s="37" t="str">
        <f t="shared" ca="1" si="13"/>
        <v/>
      </c>
      <c r="AK13" s="37" t="str">
        <f t="shared" ca="1" si="13"/>
        <v/>
      </c>
      <c r="AL13" s="37" t="str">
        <f t="shared" ca="1" si="13"/>
        <v/>
      </c>
      <c r="AM13" s="37" t="str">
        <f t="shared" ca="1" si="13"/>
        <v/>
      </c>
      <c r="AN13" s="37" t="str">
        <f t="shared" ca="1" si="14"/>
        <v/>
      </c>
      <c r="AO13" s="37" t="str">
        <f t="shared" ca="1" si="14"/>
        <v/>
      </c>
      <c r="AP13" s="37" t="str">
        <f t="shared" ca="1" si="14"/>
        <v/>
      </c>
      <c r="AQ13" s="37" t="str">
        <f t="shared" ca="1" si="14"/>
        <v/>
      </c>
      <c r="AR13" s="37" t="str">
        <f t="shared" ca="1" si="14"/>
        <v/>
      </c>
      <c r="AS13" s="37" t="str">
        <f t="shared" ca="1" si="14"/>
        <v/>
      </c>
      <c r="AT13" s="37" t="str">
        <f t="shared" ca="1" si="14"/>
        <v/>
      </c>
      <c r="AU13" s="37" t="str">
        <f t="shared" ca="1" si="14"/>
        <v/>
      </c>
      <c r="AV13" s="37" t="str">
        <f t="shared" ca="1" si="14"/>
        <v/>
      </c>
      <c r="AW13" s="37" t="str">
        <f t="shared" ca="1" si="14"/>
        <v/>
      </c>
      <c r="AX13" s="37" t="str">
        <f t="shared" ca="1" si="15"/>
        <v/>
      </c>
      <c r="AY13" s="37" t="str">
        <f t="shared" ca="1" si="15"/>
        <v/>
      </c>
      <c r="AZ13" s="37" t="str">
        <f t="shared" ca="1" si="15"/>
        <v/>
      </c>
      <c r="BA13" s="37" t="str">
        <f t="shared" ca="1" si="15"/>
        <v/>
      </c>
      <c r="BB13" s="37" t="str">
        <f t="shared" ca="1" si="15"/>
        <v/>
      </c>
      <c r="BC13" s="37" t="str">
        <f t="shared" ca="1" si="15"/>
        <v/>
      </c>
      <c r="BD13" s="37" t="str">
        <f t="shared" ca="1" si="15"/>
        <v/>
      </c>
      <c r="BE13" s="37" t="str">
        <f t="shared" ca="1" si="15"/>
        <v/>
      </c>
      <c r="BF13" s="37" t="str">
        <f t="shared" ca="1" si="15"/>
        <v/>
      </c>
      <c r="BG13" s="37" t="str">
        <f t="shared" ca="1" si="15"/>
        <v/>
      </c>
      <c r="BH13" s="37" t="str">
        <f t="shared" ca="1" si="15"/>
        <v/>
      </c>
      <c r="BI13" s="37" t="str">
        <f t="shared" ca="1" si="15"/>
        <v/>
      </c>
      <c r="BJ13" s="37" t="str">
        <f t="shared" ca="1" si="15"/>
        <v/>
      </c>
      <c r="BK13" s="37" t="str">
        <f t="shared" ca="1" si="15"/>
        <v/>
      </c>
      <c r="BL13" s="37" t="str">
        <f t="shared" ca="1" si="15"/>
        <v/>
      </c>
    </row>
    <row r="14" spans="1:64" s="2" customFormat="1" ht="30" customHeight="1" x14ac:dyDescent="0.35">
      <c r="A14" s="14"/>
      <c r="B14" s="39" t="s">
        <v>35</v>
      </c>
      <c r="C14" s="34" t="s">
        <v>10</v>
      </c>
      <c r="D14" s="34"/>
      <c r="E14" s="31">
        <v>0</v>
      </c>
      <c r="F14" s="32">
        <f>F13+G13</f>
        <v>43418</v>
      </c>
      <c r="G14" s="33">
        <v>100</v>
      </c>
      <c r="H14" s="26"/>
      <c r="I14" s="37" t="str">
        <f t="shared" ca="1" si="10"/>
        <v/>
      </c>
      <c r="J14" s="37" t="str">
        <f t="shared" ca="1" si="11"/>
        <v/>
      </c>
      <c r="K14" s="37" t="str">
        <f t="shared" ca="1" si="11"/>
        <v/>
      </c>
      <c r="L14" s="37" t="str">
        <f t="shared" ca="1" si="11"/>
        <v/>
      </c>
      <c r="M14" s="37" t="str">
        <f t="shared" ca="1" si="11"/>
        <v/>
      </c>
      <c r="N14" s="37" t="str">
        <f t="shared" ca="1" si="11"/>
        <v/>
      </c>
      <c r="O14" s="37" t="str">
        <f t="shared" ca="1" si="11"/>
        <v/>
      </c>
      <c r="P14" s="37" t="str">
        <f t="shared" ca="1" si="11"/>
        <v/>
      </c>
      <c r="Q14" s="37" t="str">
        <f t="shared" ca="1" si="11"/>
        <v/>
      </c>
      <c r="R14" s="37" t="str">
        <f t="shared" ca="1" si="11"/>
        <v/>
      </c>
      <c r="S14" s="37" t="str">
        <f t="shared" ca="1" si="11"/>
        <v/>
      </c>
      <c r="T14" s="37" t="str">
        <f t="shared" ca="1" si="12"/>
        <v/>
      </c>
      <c r="U14" s="37" t="str">
        <f t="shared" ca="1" si="12"/>
        <v/>
      </c>
      <c r="V14" s="37" t="str">
        <f t="shared" ca="1" si="12"/>
        <v/>
      </c>
      <c r="W14" s="37" t="str">
        <f t="shared" ca="1" si="12"/>
        <v/>
      </c>
      <c r="X14" s="37" t="str">
        <f t="shared" ca="1" si="12"/>
        <v/>
      </c>
      <c r="Y14" s="37" t="str">
        <f t="shared" ca="1" si="12"/>
        <v/>
      </c>
      <c r="Z14" s="37" t="str">
        <f t="shared" ca="1" si="12"/>
        <v/>
      </c>
      <c r="AA14" s="37" t="str">
        <f t="shared" ca="1" si="12"/>
        <v/>
      </c>
      <c r="AB14" s="37" t="str">
        <f t="shared" ca="1" si="12"/>
        <v/>
      </c>
      <c r="AC14" s="37" t="str">
        <f t="shared" ca="1" si="12"/>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4"/>
        <v/>
      </c>
      <c r="AO14" s="37" t="str">
        <f t="shared" ca="1" si="14"/>
        <v/>
      </c>
      <c r="AP14" s="37" t="str">
        <f t="shared" ca="1" si="14"/>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5"/>
        <v/>
      </c>
      <c r="AY14" s="37" t="str">
        <f t="shared" ca="1" si="15"/>
        <v/>
      </c>
      <c r="AZ14" s="37" t="str">
        <f t="shared" ca="1" si="15"/>
        <v/>
      </c>
      <c r="BA14" s="37" t="str">
        <f t="shared" ca="1" si="15"/>
        <v/>
      </c>
      <c r="BB14" s="37" t="str">
        <f t="shared" ca="1" si="15"/>
        <v/>
      </c>
      <c r="BC14" s="37" t="str">
        <f t="shared" ca="1" si="15"/>
        <v/>
      </c>
      <c r="BD14" s="37" t="str">
        <f t="shared" ca="1" si="15"/>
        <v/>
      </c>
      <c r="BE14" s="37" t="str">
        <f t="shared" ca="1" si="15"/>
        <v/>
      </c>
      <c r="BF14" s="37" t="str">
        <f t="shared" ca="1" si="15"/>
        <v/>
      </c>
      <c r="BG14" s="37" t="str">
        <f t="shared" ca="1" si="15"/>
        <v/>
      </c>
      <c r="BH14" s="37" t="str">
        <f t="shared" ca="1" si="15"/>
        <v/>
      </c>
      <c r="BI14" s="37" t="str">
        <f t="shared" ca="1" si="15"/>
        <v/>
      </c>
      <c r="BJ14" s="37" t="str">
        <f t="shared" ca="1" si="15"/>
        <v/>
      </c>
      <c r="BK14" s="37" t="str">
        <f t="shared" ca="1" si="15"/>
        <v/>
      </c>
      <c r="BL14" s="37" t="str">
        <f t="shared" ca="1" si="15"/>
        <v/>
      </c>
    </row>
    <row r="15" spans="1:64" s="2" customFormat="1" ht="30" customHeight="1" x14ac:dyDescent="0.35">
      <c r="A15" s="14"/>
      <c r="B15" s="39" t="s">
        <v>36</v>
      </c>
      <c r="C15" s="34" t="s">
        <v>10</v>
      </c>
      <c r="D15" s="34"/>
      <c r="E15" s="31">
        <v>0</v>
      </c>
      <c r="F15" s="32">
        <f>F14+G14</f>
        <v>43518</v>
      </c>
      <c r="G15" s="33">
        <v>50</v>
      </c>
      <c r="H15" s="26"/>
      <c r="I15" s="37" t="str">
        <f t="shared" ca="1" si="10"/>
        <v/>
      </c>
      <c r="J15" s="37" t="str">
        <f t="shared" ca="1" si="11"/>
        <v/>
      </c>
      <c r="K15" s="37" t="str">
        <f t="shared" ca="1" si="11"/>
        <v/>
      </c>
      <c r="L15" s="37" t="str">
        <f t="shared" ca="1" si="11"/>
        <v/>
      </c>
      <c r="M15" s="37" t="str">
        <f t="shared" ca="1" si="11"/>
        <v/>
      </c>
      <c r="N15" s="37" t="str">
        <f t="shared" ca="1" si="11"/>
        <v/>
      </c>
      <c r="O15" s="37" t="str">
        <f t="shared" ca="1" si="11"/>
        <v/>
      </c>
      <c r="P15" s="37" t="str">
        <f t="shared" ca="1" si="11"/>
        <v/>
      </c>
      <c r="Q15" s="37" t="str">
        <f t="shared" ca="1" si="11"/>
        <v/>
      </c>
      <c r="R15" s="37" t="str">
        <f t="shared" ca="1" si="11"/>
        <v/>
      </c>
      <c r="S15" s="37" t="str">
        <f t="shared" ca="1" si="11"/>
        <v/>
      </c>
      <c r="T15" s="37" t="str">
        <f t="shared" ca="1" si="12"/>
        <v/>
      </c>
      <c r="U15" s="37" t="str">
        <f t="shared" ca="1" si="12"/>
        <v/>
      </c>
      <c r="V15" s="37" t="str">
        <f t="shared" ca="1" si="12"/>
        <v/>
      </c>
      <c r="W15" s="37" t="str">
        <f t="shared" ca="1" si="12"/>
        <v/>
      </c>
      <c r="X15" s="37" t="str">
        <f t="shared" ca="1" si="12"/>
        <v/>
      </c>
      <c r="Y15" s="37" t="str">
        <f t="shared" ca="1" si="12"/>
        <v/>
      </c>
      <c r="Z15" s="37" t="str">
        <f t="shared" ca="1" si="12"/>
        <v/>
      </c>
      <c r="AA15" s="37" t="str">
        <f t="shared" ca="1" si="12"/>
        <v/>
      </c>
      <c r="AB15" s="37" t="str">
        <f t="shared" ca="1" si="12"/>
        <v/>
      </c>
      <c r="AC15" s="37" t="str">
        <f t="shared" ca="1" si="12"/>
        <v/>
      </c>
      <c r="AD15" s="37" t="str">
        <f t="shared" ca="1" si="13"/>
        <v/>
      </c>
      <c r="AE15" s="37" t="str">
        <f t="shared" ca="1" si="13"/>
        <v/>
      </c>
      <c r="AF15" s="37" t="str">
        <f t="shared" ca="1" si="13"/>
        <v/>
      </c>
      <c r="AG15" s="37" t="str">
        <f t="shared" ca="1" si="13"/>
        <v/>
      </c>
      <c r="AH15" s="37" t="str">
        <f t="shared" ca="1" si="13"/>
        <v/>
      </c>
      <c r="AI15" s="37" t="str">
        <f t="shared" ca="1" si="13"/>
        <v/>
      </c>
      <c r="AJ15" s="37" t="str">
        <f t="shared" ca="1" si="13"/>
        <v/>
      </c>
      <c r="AK15" s="37" t="str">
        <f t="shared" ca="1" si="13"/>
        <v/>
      </c>
      <c r="AL15" s="37" t="str">
        <f t="shared" ca="1" si="13"/>
        <v/>
      </c>
      <c r="AM15" s="37" t="str">
        <f t="shared" ca="1" si="13"/>
        <v/>
      </c>
      <c r="AN15" s="37" t="str">
        <f t="shared" ca="1" si="14"/>
        <v/>
      </c>
      <c r="AO15" s="37" t="str">
        <f t="shared" ca="1" si="14"/>
        <v/>
      </c>
      <c r="AP15" s="37" t="str">
        <f t="shared" ca="1" si="14"/>
        <v/>
      </c>
      <c r="AQ15" s="37" t="str">
        <f t="shared" ca="1" si="14"/>
        <v/>
      </c>
      <c r="AR15" s="37" t="str">
        <f t="shared" ca="1" si="14"/>
        <v/>
      </c>
      <c r="AS15" s="37" t="str">
        <f t="shared" ca="1" si="14"/>
        <v/>
      </c>
      <c r="AT15" s="37" t="str">
        <f t="shared" ca="1" si="14"/>
        <v/>
      </c>
      <c r="AU15" s="37" t="str">
        <f t="shared" ca="1" si="14"/>
        <v/>
      </c>
      <c r="AV15" s="37" t="str">
        <f t="shared" ca="1" si="14"/>
        <v/>
      </c>
      <c r="AW15" s="37" t="str">
        <f t="shared" ca="1" si="14"/>
        <v/>
      </c>
      <c r="AX15" s="37" t="str">
        <f t="shared" ca="1" si="15"/>
        <v/>
      </c>
      <c r="AY15" s="37" t="str">
        <f t="shared" ca="1" si="15"/>
        <v/>
      </c>
      <c r="AZ15" s="37" t="str">
        <f t="shared" ca="1" si="15"/>
        <v/>
      </c>
      <c r="BA15" s="37" t="str">
        <f t="shared" ca="1" si="15"/>
        <v/>
      </c>
      <c r="BB15" s="37" t="str">
        <f t="shared" ca="1" si="15"/>
        <v/>
      </c>
      <c r="BC15" s="37" t="str">
        <f t="shared" ca="1" si="15"/>
        <v/>
      </c>
      <c r="BD15" s="37" t="str">
        <f t="shared" ca="1" si="15"/>
        <v/>
      </c>
      <c r="BE15" s="37" t="str">
        <f t="shared" ca="1" si="15"/>
        <v/>
      </c>
      <c r="BF15" s="37" t="str">
        <f t="shared" ca="1" si="15"/>
        <v/>
      </c>
      <c r="BG15" s="37" t="str">
        <f t="shared" ca="1" si="15"/>
        <v/>
      </c>
      <c r="BH15" s="37" t="str">
        <f t="shared" ca="1" si="15"/>
        <v/>
      </c>
      <c r="BI15" s="37" t="str">
        <f t="shared" ca="1" si="15"/>
        <v/>
      </c>
      <c r="BJ15" s="37" t="str">
        <f t="shared" ca="1" si="15"/>
        <v/>
      </c>
      <c r="BK15" s="37" t="str">
        <f t="shared" ca="1" si="15"/>
        <v/>
      </c>
      <c r="BL15" s="37" t="str">
        <f t="shared" ca="1" si="15"/>
        <v/>
      </c>
    </row>
    <row r="16" spans="1:64" s="2" customFormat="1" ht="30" customHeight="1" x14ac:dyDescent="0.35">
      <c r="A16" s="14"/>
      <c r="B16" s="39" t="s">
        <v>37</v>
      </c>
      <c r="C16" s="34" t="s">
        <v>11</v>
      </c>
      <c r="D16" s="34"/>
      <c r="E16" s="31">
        <v>0</v>
      </c>
      <c r="F16" s="32">
        <f>F15+G15</f>
        <v>43568</v>
      </c>
      <c r="G16" s="33">
        <v>40</v>
      </c>
      <c r="H16" s="26"/>
      <c r="I16" s="37" t="str">
        <f t="shared" ca="1" si="10"/>
        <v/>
      </c>
      <c r="J16" s="37" t="str">
        <f t="shared" ca="1" si="11"/>
        <v/>
      </c>
      <c r="K16" s="37" t="str">
        <f t="shared" ca="1" si="11"/>
        <v/>
      </c>
      <c r="L16" s="37" t="str">
        <f t="shared" ca="1" si="11"/>
        <v/>
      </c>
      <c r="M16" s="37" t="str">
        <f t="shared" ca="1" si="11"/>
        <v/>
      </c>
      <c r="N16" s="37" t="str">
        <f t="shared" ca="1" si="11"/>
        <v/>
      </c>
      <c r="O16" s="37" t="str">
        <f t="shared" ca="1" si="11"/>
        <v/>
      </c>
      <c r="P16" s="37" t="str">
        <f t="shared" ca="1" si="11"/>
        <v/>
      </c>
      <c r="Q16" s="37" t="str">
        <f t="shared" ca="1" si="11"/>
        <v/>
      </c>
      <c r="R16" s="37" t="str">
        <f t="shared" ca="1" si="11"/>
        <v/>
      </c>
      <c r="S16" s="37" t="str">
        <f t="shared" ca="1" si="11"/>
        <v/>
      </c>
      <c r="T16" s="37" t="str">
        <f t="shared" ca="1" si="12"/>
        <v/>
      </c>
      <c r="U16" s="37" t="str">
        <f t="shared" ca="1" si="12"/>
        <v/>
      </c>
      <c r="V16" s="37" t="str">
        <f t="shared" ca="1" si="12"/>
        <v/>
      </c>
      <c r="W16" s="37" t="str">
        <f t="shared" ca="1" si="12"/>
        <v/>
      </c>
      <c r="X16" s="37" t="str">
        <f t="shared" ca="1" si="12"/>
        <v/>
      </c>
      <c r="Y16" s="37" t="str">
        <f t="shared" ca="1" si="12"/>
        <v/>
      </c>
      <c r="Z16" s="37" t="str">
        <f t="shared" ca="1" si="12"/>
        <v/>
      </c>
      <c r="AA16" s="37" t="str">
        <f t="shared" ca="1" si="12"/>
        <v/>
      </c>
      <c r="AB16" s="37" t="str">
        <f t="shared" ca="1" si="12"/>
        <v/>
      </c>
      <c r="AC16" s="37" t="str">
        <f t="shared" ca="1" si="12"/>
        <v/>
      </c>
      <c r="AD16" s="37" t="str">
        <f t="shared" ca="1" si="13"/>
        <v/>
      </c>
      <c r="AE16" s="37" t="str">
        <f t="shared" ca="1" si="13"/>
        <v/>
      </c>
      <c r="AF16" s="37" t="str">
        <f t="shared" ca="1" si="13"/>
        <v/>
      </c>
      <c r="AG16" s="37" t="str">
        <f t="shared" ca="1" si="13"/>
        <v/>
      </c>
      <c r="AH16" s="37" t="str">
        <f t="shared" ca="1" si="13"/>
        <v/>
      </c>
      <c r="AI16" s="37" t="str">
        <f t="shared" ca="1" si="13"/>
        <v/>
      </c>
      <c r="AJ16" s="37" t="str">
        <f t="shared" ca="1" si="13"/>
        <v/>
      </c>
      <c r="AK16" s="37" t="str">
        <f t="shared" ca="1" si="13"/>
        <v/>
      </c>
      <c r="AL16" s="37" t="str">
        <f t="shared" ca="1" si="13"/>
        <v/>
      </c>
      <c r="AM16" s="37" t="str">
        <f t="shared" ca="1" si="13"/>
        <v/>
      </c>
      <c r="AN16" s="37" t="str">
        <f t="shared" ca="1" si="14"/>
        <v/>
      </c>
      <c r="AO16" s="37" t="str">
        <f t="shared" ca="1" si="14"/>
        <v/>
      </c>
      <c r="AP16" s="37" t="str">
        <f t="shared" ca="1" si="14"/>
        <v/>
      </c>
      <c r="AQ16" s="37" t="str">
        <f t="shared" ca="1" si="14"/>
        <v/>
      </c>
      <c r="AR16" s="37" t="str">
        <f t="shared" ca="1" si="14"/>
        <v/>
      </c>
      <c r="AS16" s="37" t="str">
        <f t="shared" ca="1" si="14"/>
        <v/>
      </c>
      <c r="AT16" s="37" t="str">
        <f t="shared" ca="1" si="14"/>
        <v/>
      </c>
      <c r="AU16" s="37" t="str">
        <f t="shared" ca="1" si="14"/>
        <v/>
      </c>
      <c r="AV16" s="37" t="str">
        <f t="shared" ca="1" si="14"/>
        <v/>
      </c>
      <c r="AW16" s="37" t="str">
        <f t="shared" ca="1" si="14"/>
        <v/>
      </c>
      <c r="AX16" s="37" t="str">
        <f t="shared" ca="1" si="15"/>
        <v/>
      </c>
      <c r="AY16" s="37" t="str">
        <f t="shared" ca="1" si="15"/>
        <v/>
      </c>
      <c r="AZ16" s="37" t="str">
        <f t="shared" ca="1" si="15"/>
        <v/>
      </c>
      <c r="BA16" s="37" t="str">
        <f t="shared" ca="1" si="15"/>
        <v/>
      </c>
      <c r="BB16" s="37" t="str">
        <f t="shared" ca="1" si="15"/>
        <v/>
      </c>
      <c r="BC16" s="37" t="str">
        <f t="shared" ca="1" si="15"/>
        <v/>
      </c>
      <c r="BD16" s="37" t="str">
        <f t="shared" ca="1" si="15"/>
        <v/>
      </c>
      <c r="BE16" s="37" t="str">
        <f t="shared" ca="1" si="15"/>
        <v/>
      </c>
      <c r="BF16" s="37" t="str">
        <f t="shared" ca="1" si="15"/>
        <v/>
      </c>
      <c r="BG16" s="37" t="str">
        <f t="shared" ca="1" si="15"/>
        <v/>
      </c>
      <c r="BH16" s="37" t="str">
        <f t="shared" ca="1" si="15"/>
        <v/>
      </c>
      <c r="BI16" s="37" t="str">
        <f t="shared" ca="1" si="15"/>
        <v/>
      </c>
      <c r="BJ16" s="37" t="str">
        <f t="shared" ca="1" si="15"/>
        <v/>
      </c>
      <c r="BK16" s="37" t="str">
        <f t="shared" ca="1" si="15"/>
        <v/>
      </c>
      <c r="BL16" s="37" t="str">
        <f t="shared" ca="1" si="15"/>
        <v/>
      </c>
    </row>
    <row r="17" spans="1:64" s="2" customFormat="1" ht="30" customHeight="1" x14ac:dyDescent="0.35">
      <c r="A17" s="14"/>
      <c r="B17" s="39" t="s">
        <v>40</v>
      </c>
      <c r="C17" s="34" t="s">
        <v>4</v>
      </c>
      <c r="D17" s="34"/>
      <c r="E17" s="31"/>
      <c r="F17" s="32">
        <v>43500</v>
      </c>
      <c r="G17" s="33">
        <v>1</v>
      </c>
      <c r="H17" s="26"/>
      <c r="I17" s="37" t="str">
        <f t="shared" ca="1" si="10"/>
        <v/>
      </c>
      <c r="J17" s="37" t="str">
        <f t="shared" ref="J17:S17" ca="1" si="16">IF(AND($C17="Goal",J$5&gt;=$F17,J$5&lt;=$F17+$G17-1),2,IF(AND($C17="Milestone",J$5&gt;=$F17,J$5&lt;=$F17+$G17-1),1,""))</f>
        <v/>
      </c>
      <c r="K17" s="37" t="str">
        <f t="shared" ca="1" si="16"/>
        <v/>
      </c>
      <c r="L17" s="37" t="str">
        <f t="shared" ca="1" si="16"/>
        <v/>
      </c>
      <c r="M17" s="37" t="str">
        <f t="shared" ca="1" si="16"/>
        <v/>
      </c>
      <c r="N17" s="37" t="str">
        <f t="shared" ca="1" si="16"/>
        <v/>
      </c>
      <c r="O17" s="37" t="str">
        <f t="shared" ca="1" si="16"/>
        <v/>
      </c>
      <c r="P17" s="37" t="str">
        <f t="shared" ca="1" si="16"/>
        <v/>
      </c>
      <c r="Q17" s="37" t="str">
        <f t="shared" ca="1" si="16"/>
        <v/>
      </c>
      <c r="R17" s="37" t="str">
        <f t="shared" ca="1" si="16"/>
        <v/>
      </c>
      <c r="S17" s="37" t="str">
        <f t="shared" ca="1" si="16"/>
        <v/>
      </c>
      <c r="T17" s="37" t="str">
        <f t="shared" ref="T17:AC17" ca="1" si="17">IF(AND($C17="Goal",T$5&gt;=$F17,T$5&lt;=$F17+$G17-1),2,IF(AND($C17="Milestone",T$5&gt;=$F17,T$5&lt;=$F17+$G17-1),1,""))</f>
        <v/>
      </c>
      <c r="U17" s="37" t="str">
        <f t="shared" ca="1" si="17"/>
        <v/>
      </c>
      <c r="V17" s="37" t="str">
        <f t="shared" ca="1" si="17"/>
        <v/>
      </c>
      <c r="W17" s="37" t="str">
        <f t="shared" ca="1" si="17"/>
        <v/>
      </c>
      <c r="X17" s="37" t="str">
        <f t="shared" ca="1" si="17"/>
        <v/>
      </c>
      <c r="Y17" s="37" t="str">
        <f t="shared" ca="1" si="17"/>
        <v/>
      </c>
      <c r="Z17" s="37" t="str">
        <f t="shared" ca="1" si="17"/>
        <v/>
      </c>
      <c r="AA17" s="37" t="str">
        <f t="shared" ca="1" si="17"/>
        <v/>
      </c>
      <c r="AB17" s="37" t="str">
        <f t="shared" ca="1" si="17"/>
        <v/>
      </c>
      <c r="AC17" s="37" t="str">
        <f t="shared" ca="1" si="17"/>
        <v/>
      </c>
      <c r="AD17" s="37" t="str">
        <f t="shared" ref="AD17:AM17" ca="1" si="18">IF(AND($C17="Goal",AD$5&gt;=$F17,AD$5&lt;=$F17+$G17-1),2,IF(AND($C17="Milestone",AD$5&gt;=$F17,AD$5&lt;=$F17+$G17-1),1,""))</f>
        <v/>
      </c>
      <c r="AE17" s="37" t="str">
        <f t="shared" ca="1" si="18"/>
        <v/>
      </c>
      <c r="AF17" s="37" t="str">
        <f t="shared" ca="1" si="18"/>
        <v/>
      </c>
      <c r="AG17" s="37" t="str">
        <f t="shared" ca="1" si="18"/>
        <v/>
      </c>
      <c r="AH17" s="37" t="str">
        <f t="shared" ca="1" si="18"/>
        <v/>
      </c>
      <c r="AI17" s="37" t="str">
        <f t="shared" ca="1" si="18"/>
        <v/>
      </c>
      <c r="AJ17" s="37" t="str">
        <f t="shared" ca="1" si="18"/>
        <v/>
      </c>
      <c r="AK17" s="37" t="str">
        <f t="shared" ca="1" si="18"/>
        <v/>
      </c>
      <c r="AL17" s="37" t="str">
        <f t="shared" ca="1" si="18"/>
        <v/>
      </c>
      <c r="AM17" s="37" t="str">
        <f t="shared" ca="1" si="18"/>
        <v/>
      </c>
      <c r="AN17" s="37" t="str">
        <f t="shared" ref="AN17:AW17" ca="1" si="19">IF(AND($C17="Goal",AN$5&gt;=$F17,AN$5&lt;=$F17+$G17-1),2,IF(AND($C17="Milestone",AN$5&gt;=$F17,AN$5&lt;=$F17+$G17-1),1,""))</f>
        <v/>
      </c>
      <c r="AO17" s="37" t="str">
        <f t="shared" ca="1" si="19"/>
        <v/>
      </c>
      <c r="AP17" s="37" t="str">
        <f t="shared" ca="1" si="19"/>
        <v/>
      </c>
      <c r="AQ17" s="37" t="str">
        <f t="shared" ca="1" si="19"/>
        <v/>
      </c>
      <c r="AR17" s="37" t="str">
        <f t="shared" ca="1" si="19"/>
        <v/>
      </c>
      <c r="AS17" s="37" t="str">
        <f t="shared" ca="1" si="19"/>
        <v/>
      </c>
      <c r="AT17" s="37" t="str">
        <f t="shared" ca="1" si="19"/>
        <v/>
      </c>
      <c r="AU17" s="37" t="str">
        <f t="shared" ca="1" si="19"/>
        <v/>
      </c>
      <c r="AV17" s="37" t="str">
        <f t="shared" ca="1" si="19"/>
        <v/>
      </c>
      <c r="AW17" s="37" t="str">
        <f t="shared" ca="1" si="19"/>
        <v/>
      </c>
      <c r="AX17" s="37" t="str">
        <f t="shared" ref="AX17:BL17" ca="1" si="20">IF(AND($C17="Goal",AX$5&gt;=$F17,AX$5&lt;=$F17+$G17-1),2,IF(AND($C17="Milestone",AX$5&gt;=$F17,AX$5&lt;=$F17+$G17-1),1,""))</f>
        <v/>
      </c>
      <c r="AY17" s="37" t="str">
        <f t="shared" ca="1" si="20"/>
        <v/>
      </c>
      <c r="AZ17" s="37" t="str">
        <f t="shared" ca="1" si="20"/>
        <v/>
      </c>
      <c r="BA17" s="37" t="str">
        <f t="shared" ca="1" si="20"/>
        <v/>
      </c>
      <c r="BB17" s="37" t="str">
        <f t="shared" ca="1" si="20"/>
        <v/>
      </c>
      <c r="BC17" s="37" t="str">
        <f t="shared" ca="1" si="20"/>
        <v/>
      </c>
      <c r="BD17" s="37" t="str">
        <f t="shared" ca="1" si="20"/>
        <v/>
      </c>
      <c r="BE17" s="37" t="str">
        <f t="shared" ca="1" si="20"/>
        <v/>
      </c>
      <c r="BF17" s="37" t="str">
        <f t="shared" ca="1" si="20"/>
        <v/>
      </c>
      <c r="BG17" s="37" t="str">
        <f t="shared" ca="1" si="20"/>
        <v/>
      </c>
      <c r="BH17" s="37" t="str">
        <f t="shared" ca="1" si="20"/>
        <v/>
      </c>
      <c r="BI17" s="37" t="str">
        <f t="shared" ca="1" si="20"/>
        <v/>
      </c>
      <c r="BJ17" s="37" t="str">
        <f t="shared" ca="1" si="20"/>
        <v/>
      </c>
      <c r="BK17" s="37" t="str">
        <f t="shared" ca="1" si="20"/>
        <v/>
      </c>
      <c r="BL17" s="37" t="str">
        <f t="shared" ca="1" si="20"/>
        <v/>
      </c>
    </row>
    <row r="18" spans="1:64" ht="30" customHeight="1" x14ac:dyDescent="0.35">
      <c r="B18" s="24" t="s">
        <v>18</v>
      </c>
      <c r="C18" s="24"/>
      <c r="D18" s="24"/>
      <c r="E18" s="24"/>
      <c r="F18" s="41"/>
      <c r="G18" s="24"/>
      <c r="H18" s="4"/>
    </row>
    <row r="19" spans="1:64" ht="30" customHeight="1" x14ac:dyDescent="0.35">
      <c r="D19" s="5"/>
      <c r="G19" s="16"/>
    </row>
    <row r="20" spans="1:64" ht="30" customHeight="1" x14ac:dyDescent="0.35">
      <c r="D20" s="6"/>
    </row>
  </sheetData>
  <mergeCells count="9">
    <mergeCell ref="X2:AA2"/>
    <mergeCell ref="AC2:AF2"/>
    <mergeCell ref="D3:E3"/>
    <mergeCell ref="D4:E4"/>
    <mergeCell ref="B5:H5"/>
    <mergeCell ref="F3:G3"/>
    <mergeCell ref="I2:L2"/>
    <mergeCell ref="N2:Q2"/>
    <mergeCell ref="S2:V2"/>
  </mergeCells>
  <conditionalFormatting sqref="E7:E17">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7">
    <cfRule type="expression" dxfId="11" priority="1">
      <formula>AND(TODAY()&gt;=I$5,TODAY()&lt;J$5)</formula>
    </cfRule>
  </conditionalFormatting>
  <conditionalFormatting sqref="I4:AM4">
    <cfRule type="expression" dxfId="10" priority="7">
      <formula>I$5&lt;=EOMONTH($I$5,0)</formula>
    </cfRule>
  </conditionalFormatting>
  <conditionalFormatting sqref="J4:BL4">
    <cfRule type="expression" dxfId="9" priority="3">
      <formula>AND(J$5&lt;=EOMONTH($I$5,2),J$5&gt;EOMONTH($I$5,0),J$5&gt;EOMONTH($I$5,1))</formula>
    </cfRule>
  </conditionalFormatting>
  <conditionalFormatting sqref="I4:BL4">
    <cfRule type="expression" dxfId="8" priority="2">
      <formula>AND(I$5&lt;=EOMONTH($I$5,1),I$5&gt;EOMONTH($I$5,0))</formula>
    </cfRule>
  </conditionalFormatting>
  <conditionalFormatting sqref="I8:BL17">
    <cfRule type="expression" dxfId="7" priority="24" stopIfTrue="1">
      <formula>AND($C8="Low Risk",I$5&gt;=$F8,I$5&lt;=$F8+$G8-1)</formula>
    </cfRule>
    <cfRule type="expression" dxfId="6" priority="43" stopIfTrue="1">
      <formula>AND($C8="High Risk",I$5&gt;=$F8,I$5&lt;=$F8+$G8-1)</formula>
    </cfRule>
    <cfRule type="expression" dxfId="5" priority="61" stopIfTrue="1">
      <formula>AND($C8="On Track",I$5&gt;=$F8,I$5&lt;=$F8+$G8-1)</formula>
    </cfRule>
    <cfRule type="expression" dxfId="4" priority="62" stopIfTrue="1">
      <formula>AND($C8="Med Risk",I$5&gt;=$F8,I$5&lt;=$F8+$G8-1)</formula>
    </cfRule>
    <cfRule type="expression" dxfId="3" priority="63" stopIfTrue="1">
      <formula>AND(LEN($C8)=0,I$5&gt;=$F8,I$5&lt;=$F8+$G8-1)</formula>
    </cfRule>
  </conditionalFormatting>
  <dataValidations disablePrompts="1"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1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E7:E17</xm:sqref>
        </x14:conditionalFormatting>
        <x14:conditionalFormatting xmlns:xm="http://schemas.microsoft.com/office/excel/2006/main">
          <x14:cfRule type="iconSet" priority="32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0</v>
      </c>
    </row>
    <row r="2" spans="1:1" ht="84.4" customHeight="1" x14ac:dyDescent="0.3">
      <c r="A2" s="12" t="s">
        <v>25</v>
      </c>
    </row>
    <row r="3" spans="1:1" ht="26.25" customHeight="1" x14ac:dyDescent="0.3">
      <c r="A3" s="11" t="s">
        <v>1</v>
      </c>
    </row>
    <row r="4" spans="1:1" s="10" customFormat="1" ht="205" customHeight="1" x14ac:dyDescent="0.35">
      <c r="A4" s="13" t="s">
        <v>30</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2019-02-28T08:47:09Z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