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hris\dox\mann.fr\static\files\articles\2019\a-template-for-a-paper-agenda-planner\"/>
    </mc:Choice>
  </mc:AlternateContent>
  <xr:revisionPtr revIDLastSave="0" documentId="13_ncr:1_{AFBA4305-33A1-49F0-B868-5754B69D1871}" xr6:coauthVersionLast="46" xr6:coauthVersionMax="46" xr10:uidLastSave="{00000000-0000-0000-0000-000000000000}"/>
  <bookViews>
    <workbookView xWindow="28680" yWindow="60" windowWidth="29040" windowHeight="15990" activeTab="2" xr2:uid="{1CD54713-1BD1-40DA-88A4-0AC9BA3BA4CA}"/>
  </bookViews>
  <sheets>
    <sheet name="AN" sheetId="6" r:id="rId1"/>
    <sheet name="MOIS 5 SEM" sheetId="1" r:id="rId2"/>
    <sheet name="MOIS 4 SEM" sheetId="10" r:id="rId3"/>
    <sheet name="DATA" sheetId="9" r:id="rId4"/>
  </sheets>
  <definedNames>
    <definedName name="_xlnm.Print_Area" localSheetId="2">'MOIS 4 SEM'!$A$1:$AV$260</definedName>
    <definedName name="_xlnm.Print_Area" localSheetId="1">'MOIS 5 SEM'!$A$1:$AV$312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92" i="10" l="1"/>
  <c r="AK192" i="10"/>
  <c r="S192" i="10"/>
  <c r="M192" i="10"/>
  <c r="G192" i="10"/>
  <c r="A192" i="10"/>
  <c r="AQ181" i="10"/>
  <c r="AK181" i="10"/>
  <c r="S181" i="10"/>
  <c r="M181" i="10"/>
  <c r="G181" i="10"/>
  <c r="A181" i="10"/>
  <c r="AQ140" i="10"/>
  <c r="AK140" i="10"/>
  <c r="S140" i="10"/>
  <c r="M140" i="10"/>
  <c r="G140" i="10"/>
  <c r="A140" i="10"/>
  <c r="AQ129" i="10"/>
  <c r="AK129" i="10"/>
  <c r="S129" i="10"/>
  <c r="M129" i="10"/>
  <c r="G129" i="10"/>
  <c r="A129" i="10"/>
  <c r="AE106" i="10"/>
  <c r="AE158" i="10" s="1"/>
  <c r="AB106" i="10"/>
  <c r="AB158" i="10" s="1"/>
  <c r="AQ88" i="10"/>
  <c r="AK88" i="10"/>
  <c r="S88" i="10"/>
  <c r="M88" i="10"/>
  <c r="G88" i="10"/>
  <c r="A88" i="10"/>
  <c r="AQ77" i="10"/>
  <c r="AK77" i="10"/>
  <c r="S77" i="10"/>
  <c r="M77" i="10"/>
  <c r="G77" i="10"/>
  <c r="A77" i="10"/>
  <c r="AG54" i="10"/>
  <c r="AG106" i="10" s="1"/>
  <c r="AG158" i="10" s="1"/>
  <c r="AF54" i="10"/>
  <c r="AF106" i="10" s="1"/>
  <c r="AF158" i="10" s="1"/>
  <c r="AE54" i="10"/>
  <c r="AD54" i="10"/>
  <c r="AD106" i="10" s="1"/>
  <c r="AD158" i="10" s="1"/>
  <c r="AC54" i="10"/>
  <c r="AC106" i="10" s="1"/>
  <c r="AC158" i="10" s="1"/>
  <c r="AB54" i="10"/>
  <c r="AA54" i="10"/>
  <c r="AA106" i="10" s="1"/>
  <c r="AA158" i="10" s="1"/>
  <c r="AQ36" i="10"/>
  <c r="AK36" i="10"/>
  <c r="AQ25" i="10"/>
  <c r="AK25" i="10"/>
  <c r="S244" i="10"/>
  <c r="M244" i="10"/>
  <c r="G244" i="10"/>
  <c r="A244" i="10"/>
  <c r="S233" i="10"/>
  <c r="M233" i="10"/>
  <c r="G233" i="10"/>
  <c r="A233" i="10"/>
  <c r="B2" i="9"/>
  <c r="B2" i="1" s="1"/>
  <c r="B1" i="9"/>
  <c r="S296" i="1"/>
  <c r="M296" i="1"/>
  <c r="G296" i="1"/>
  <c r="A296" i="1"/>
  <c r="S285" i="1"/>
  <c r="M285" i="1"/>
  <c r="G285" i="1"/>
  <c r="A285" i="1"/>
  <c r="AQ244" i="1"/>
  <c r="AK244" i="1"/>
  <c r="S244" i="1"/>
  <c r="M244" i="1"/>
  <c r="G244" i="1"/>
  <c r="A244" i="1"/>
  <c r="AQ233" i="1"/>
  <c r="AK233" i="1"/>
  <c r="S233" i="1"/>
  <c r="M233" i="1"/>
  <c r="G233" i="1"/>
  <c r="A233" i="1"/>
  <c r="AQ192" i="1"/>
  <c r="AK192" i="1"/>
  <c r="S192" i="1"/>
  <c r="M192" i="1"/>
  <c r="G192" i="1"/>
  <c r="A192" i="1"/>
  <c r="AQ181" i="1"/>
  <c r="AK181" i="1"/>
  <c r="S181" i="1"/>
  <c r="M181" i="1"/>
  <c r="G181" i="1"/>
  <c r="A181" i="1"/>
  <c r="AQ140" i="1"/>
  <c r="AK140" i="1"/>
  <c r="S140" i="1"/>
  <c r="M140" i="1"/>
  <c r="G140" i="1"/>
  <c r="A140" i="1"/>
  <c r="AQ129" i="1"/>
  <c r="AK129" i="1"/>
  <c r="S129" i="1"/>
  <c r="M129" i="1"/>
  <c r="G129" i="1"/>
  <c r="A129" i="1"/>
  <c r="AQ36" i="1"/>
  <c r="AK36" i="1"/>
  <c r="AQ25" i="1"/>
  <c r="AK25" i="1"/>
  <c r="AG54" i="1"/>
  <c r="AG106" i="1" s="1"/>
  <c r="AG158" i="1" s="1"/>
  <c r="AG210" i="1" s="1"/>
  <c r="AD54" i="1"/>
  <c r="AD106" i="1" s="1"/>
  <c r="AD158" i="1" s="1"/>
  <c r="AD210" i="1" s="1"/>
  <c r="AC54" i="1"/>
  <c r="AC106" i="1" s="1"/>
  <c r="AC158" i="1" s="1"/>
  <c r="AC210" i="1" s="1"/>
  <c r="AB54" i="1"/>
  <c r="AB106" i="1" s="1"/>
  <c r="AB158" i="1" s="1"/>
  <c r="AB210" i="1" s="1"/>
  <c r="AA54" i="1"/>
  <c r="AA106" i="1" s="1"/>
  <c r="AA158" i="1" s="1"/>
  <c r="AA210" i="1" s="1"/>
  <c r="S88" i="1"/>
  <c r="M88" i="1"/>
  <c r="G88" i="1"/>
  <c r="A88" i="1"/>
  <c r="S77" i="1"/>
  <c r="M77" i="1"/>
  <c r="G77" i="1"/>
  <c r="A77" i="1"/>
  <c r="AQ88" i="1"/>
  <c r="AK88" i="1"/>
  <c r="AQ77" i="1"/>
  <c r="AK77" i="1"/>
  <c r="AF54" i="1"/>
  <c r="AF106" i="1" s="1"/>
  <c r="AF158" i="1" s="1"/>
  <c r="AF210" i="1" s="1"/>
  <c r="AE54" i="1"/>
  <c r="AE106" i="1" s="1"/>
  <c r="AE158" i="1" s="1"/>
  <c r="AE210" i="1" s="1"/>
  <c r="D2" i="9"/>
  <c r="D3" i="9" s="1"/>
  <c r="D4" i="9" s="1"/>
  <c r="D5" i="9" s="1"/>
  <c r="D6" i="9" s="1"/>
  <c r="D7" i="9" s="1"/>
  <c r="D8" i="9" s="1"/>
  <c r="D9" i="9" s="1"/>
  <c r="D10" i="9" s="1"/>
  <c r="D11" i="9" s="1"/>
  <c r="D12" i="9"/>
  <c r="D13" i="9" s="1"/>
  <c r="D14" i="9" s="1"/>
  <c r="D15" i="9" s="1"/>
  <c r="D16" i="9" s="1"/>
  <c r="D17" i="9" s="1"/>
  <c r="D18" i="9" s="1"/>
  <c r="D19" i="9" s="1"/>
  <c r="D20" i="9" s="1"/>
  <c r="D21" i="9" s="1"/>
  <c r="D22" i="9" s="1"/>
  <c r="D23" i="9" s="1"/>
  <c r="D24" i="9" s="1"/>
  <c r="D25" i="9" s="1"/>
  <c r="D26" i="9" s="1"/>
  <c r="D27" i="9" s="1"/>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D90" i="9" s="1"/>
  <c r="D91" i="9" s="1"/>
  <c r="D92" i="9" s="1"/>
  <c r="D93" i="9" s="1"/>
  <c r="D94" i="9" s="1"/>
  <c r="D95" i="9" s="1"/>
  <c r="D96" i="9" s="1"/>
  <c r="D97" i="9" s="1"/>
  <c r="D98" i="9" s="1"/>
  <c r="D99" i="9" s="1"/>
  <c r="D100" i="9" s="1"/>
  <c r="D101" i="9" s="1"/>
  <c r="D102" i="9" s="1"/>
  <c r="D103" i="9" s="1"/>
  <c r="D104" i="9" s="1"/>
  <c r="D105" i="9" s="1"/>
  <c r="D106" i="9" s="1"/>
  <c r="D107" i="9" s="1"/>
  <c r="D108" i="9" s="1"/>
  <c r="D109" i="9" s="1"/>
  <c r="D110" i="9" s="1"/>
  <c r="D111" i="9" s="1"/>
  <c r="D112" i="9" s="1"/>
  <c r="D113" i="9" s="1"/>
  <c r="D114" i="9" s="1"/>
  <c r="D115" i="9" s="1"/>
  <c r="D116" i="9" s="1"/>
  <c r="D117" i="9" s="1"/>
  <c r="D118" i="9" s="1"/>
  <c r="D119" i="9" s="1"/>
  <c r="D120" i="9" s="1"/>
  <c r="D121" i="9" s="1"/>
  <c r="D122" i="9" s="1"/>
  <c r="D123" i="9" s="1"/>
  <c r="D124" i="9" s="1"/>
  <c r="D125" i="9" s="1"/>
  <c r="D126" i="9" s="1"/>
  <c r="D127" i="9" s="1"/>
  <c r="D128" i="9" s="1"/>
  <c r="D129" i="9" s="1"/>
  <c r="D130" i="9" s="1"/>
  <c r="D131" i="9" s="1"/>
  <c r="D132" i="9" s="1"/>
  <c r="D133" i="9" s="1"/>
  <c r="D134" i="9" s="1"/>
  <c r="D135" i="9" s="1"/>
  <c r="D136" i="9" s="1"/>
  <c r="D137" i="9" s="1"/>
  <c r="D138" i="9" s="1"/>
  <c r="D139" i="9" s="1"/>
  <c r="D140" i="9" s="1"/>
  <c r="D141" i="9" s="1"/>
  <c r="D142" i="9" s="1"/>
  <c r="D143" i="9" s="1"/>
  <c r="D144" i="9" s="1"/>
  <c r="D145" i="9" s="1"/>
  <c r="D146" i="9" s="1"/>
  <c r="D147" i="9" s="1"/>
  <c r="D148" i="9" s="1"/>
  <c r="D149" i="9" s="1"/>
  <c r="D150" i="9" s="1"/>
  <c r="D151" i="9" s="1"/>
  <c r="D152" i="9" s="1"/>
  <c r="D153" i="9" s="1"/>
  <c r="D154" i="9" s="1"/>
  <c r="D155" i="9" s="1"/>
  <c r="D156" i="9" s="1"/>
  <c r="D157" i="9" s="1"/>
  <c r="D158" i="9" s="1"/>
  <c r="D159" i="9" s="1"/>
  <c r="D160" i="9" s="1"/>
  <c r="D161" i="9" s="1"/>
  <c r="D162" i="9" s="1"/>
  <c r="D163" i="9" s="1"/>
  <c r="D164" i="9" s="1"/>
  <c r="D165" i="9" s="1"/>
  <c r="D166" i="9" s="1"/>
  <c r="D167" i="9" s="1"/>
  <c r="D168" i="9" s="1"/>
  <c r="D169" i="9" s="1"/>
  <c r="D170" i="9" s="1"/>
  <c r="D171" i="9" s="1"/>
  <c r="D172" i="9" s="1"/>
  <c r="D173" i="9" s="1"/>
  <c r="D174" i="9" s="1"/>
  <c r="D175" i="9" s="1"/>
  <c r="D176" i="9" s="1"/>
  <c r="D177" i="9" s="1"/>
  <c r="D178" i="9" s="1"/>
  <c r="D179" i="9" s="1"/>
  <c r="D180" i="9" s="1"/>
  <c r="D181" i="9" s="1"/>
  <c r="D182" i="9" s="1"/>
  <c r="D183" i="9" s="1"/>
  <c r="D184" i="9" s="1"/>
  <c r="D185" i="9" s="1"/>
  <c r="D186" i="9" s="1"/>
  <c r="D187" i="9" s="1"/>
  <c r="D188" i="9" s="1"/>
  <c r="D189" i="9" s="1"/>
  <c r="D190" i="9" s="1"/>
  <c r="D191" i="9" s="1"/>
  <c r="D192" i="9" s="1"/>
  <c r="D193" i="9" s="1"/>
  <c r="D194" i="9" s="1"/>
  <c r="D195" i="9" s="1"/>
  <c r="D196" i="9" s="1"/>
  <c r="D197" i="9" s="1"/>
  <c r="D198" i="9" s="1"/>
  <c r="D199" i="9" s="1"/>
  <c r="D200" i="9" s="1"/>
  <c r="D201" i="9" s="1"/>
  <c r="D202" i="9" s="1"/>
  <c r="D203" i="9" s="1"/>
  <c r="D204" i="9" s="1"/>
  <c r="D205" i="9" s="1"/>
  <c r="D206" i="9" s="1"/>
  <c r="D207" i="9" s="1"/>
  <c r="D208" i="9" s="1"/>
  <c r="D209" i="9" s="1"/>
  <c r="D210" i="9" s="1"/>
  <c r="D211" i="9" s="1"/>
  <c r="D212" i="9" s="1"/>
  <c r="D213" i="9" s="1"/>
  <c r="D214" i="9" s="1"/>
  <c r="D215" i="9" s="1"/>
  <c r="D216" i="9" s="1"/>
  <c r="D217" i="9" s="1"/>
  <c r="D218" i="9" s="1"/>
  <c r="D219" i="9" s="1"/>
  <c r="D220" i="9" s="1"/>
  <c r="D221" i="9" s="1"/>
  <c r="D222" i="9" s="1"/>
  <c r="D223" i="9" s="1"/>
  <c r="D224" i="9" s="1"/>
  <c r="D225" i="9" s="1"/>
  <c r="D226" i="9" s="1"/>
  <c r="D227" i="9" s="1"/>
  <c r="D228" i="9" s="1"/>
  <c r="D229" i="9" s="1"/>
  <c r="D230" i="9" s="1"/>
  <c r="D231" i="9" s="1"/>
  <c r="D232" i="9" s="1"/>
  <c r="D233" i="9" s="1"/>
  <c r="D234" i="9" s="1"/>
  <c r="D235" i="9" s="1"/>
  <c r="D236" i="9" s="1"/>
  <c r="D237" i="9" s="1"/>
  <c r="D238" i="9" s="1"/>
  <c r="D239" i="9" s="1"/>
  <c r="D240" i="9" s="1"/>
  <c r="D241" i="9" s="1"/>
  <c r="D242" i="9" s="1"/>
  <c r="D243" i="9" s="1"/>
  <c r="D244" i="9" s="1"/>
  <c r="D245" i="9" s="1"/>
  <c r="D246" i="9" s="1"/>
  <c r="D247" i="9" s="1"/>
  <c r="D248" i="9" s="1"/>
  <c r="D249" i="9" s="1"/>
  <c r="D250" i="9" s="1"/>
  <c r="D251" i="9" s="1"/>
  <c r="D252" i="9" s="1"/>
  <c r="D253" i="9" s="1"/>
  <c r="D254" i="9" s="1"/>
  <c r="D255" i="9" s="1"/>
  <c r="D256" i="9" s="1"/>
  <c r="D257" i="9" s="1"/>
  <c r="D258" i="9" s="1"/>
  <c r="D259" i="9" s="1"/>
  <c r="D260" i="9" s="1"/>
  <c r="D261" i="9" s="1"/>
  <c r="D262" i="9" s="1"/>
  <c r="D263" i="9" s="1"/>
  <c r="D264" i="9" s="1"/>
  <c r="D265" i="9" s="1"/>
  <c r="D266" i="9" s="1"/>
  <c r="D267" i="9" s="1"/>
  <c r="D268" i="9" s="1"/>
  <c r="D269" i="9" s="1"/>
  <c r="D270" i="9" s="1"/>
  <c r="D271" i="9" s="1"/>
  <c r="D272" i="9" s="1"/>
  <c r="D273" i="9" s="1"/>
  <c r="D274" i="9" s="1"/>
  <c r="D275" i="9" s="1"/>
  <c r="D276" i="9" s="1"/>
  <c r="D277" i="9" s="1"/>
  <c r="D278" i="9" s="1"/>
  <c r="D279" i="9" s="1"/>
  <c r="D280" i="9" s="1"/>
  <c r="D281" i="9" s="1"/>
  <c r="D282" i="9" s="1"/>
  <c r="D283" i="9" s="1"/>
  <c r="D284" i="9" s="1"/>
  <c r="D285" i="9" s="1"/>
  <c r="D286" i="9" s="1"/>
  <c r="D287" i="9" s="1"/>
  <c r="D288" i="9" s="1"/>
  <c r="D289" i="9" s="1"/>
  <c r="D290" i="9" s="1"/>
  <c r="D291" i="9" s="1"/>
  <c r="D292" i="9" s="1"/>
  <c r="D293" i="9" s="1"/>
  <c r="D294" i="9" s="1"/>
  <c r="D295" i="9" s="1"/>
  <c r="D296" i="9" s="1"/>
  <c r="D297" i="9" s="1"/>
  <c r="D298" i="9" s="1"/>
  <c r="D299" i="9" s="1"/>
  <c r="D300" i="9" s="1"/>
  <c r="D301" i="9" s="1"/>
  <c r="D302" i="9" s="1"/>
  <c r="D303" i="9" s="1"/>
  <c r="D304" i="9" s="1"/>
  <c r="D305" i="9" s="1"/>
  <c r="D306" i="9" s="1"/>
  <c r="D307" i="9" s="1"/>
  <c r="D308" i="9" s="1"/>
  <c r="D309" i="9" s="1"/>
  <c r="D310" i="9" s="1"/>
  <c r="D311" i="9" s="1"/>
  <c r="D312" i="9" s="1"/>
  <c r="D313" i="9" s="1"/>
  <c r="D314" i="9" s="1"/>
  <c r="D315" i="9" s="1"/>
  <c r="D316" i="9" s="1"/>
  <c r="D317" i="9" s="1"/>
  <c r="D318" i="9" s="1"/>
  <c r="D319" i="9" s="1"/>
  <c r="D320" i="9" s="1"/>
  <c r="D321" i="9" s="1"/>
  <c r="D322" i="9" s="1"/>
  <c r="D323" i="9" s="1"/>
  <c r="D324" i="9" s="1"/>
  <c r="D325" i="9" s="1"/>
  <c r="D326" i="9" s="1"/>
  <c r="D327" i="9" s="1"/>
  <c r="D328" i="9" s="1"/>
  <c r="D329" i="9" s="1"/>
  <c r="D330" i="9" s="1"/>
  <c r="D331" i="9" s="1"/>
  <c r="D332" i="9" s="1"/>
  <c r="D333" i="9" s="1"/>
  <c r="D334" i="9" s="1"/>
  <c r="D335" i="9" s="1"/>
  <c r="D336" i="9" s="1"/>
  <c r="D337" i="9" s="1"/>
  <c r="D338" i="9" s="1"/>
  <c r="D339" i="9" s="1"/>
  <c r="D340" i="9" s="1"/>
  <c r="D341" i="9" s="1"/>
  <c r="D342" i="9" s="1"/>
  <c r="D343" i="9" s="1"/>
  <c r="D344" i="9" s="1"/>
  <c r="D345" i="9" s="1"/>
  <c r="D346" i="9" s="1"/>
  <c r="D347" i="9" s="1"/>
  <c r="D348" i="9" s="1"/>
  <c r="D349" i="9" s="1"/>
  <c r="D350" i="9" s="1"/>
  <c r="D351" i="9" s="1"/>
  <c r="D352" i="9" s="1"/>
  <c r="D353" i="9" s="1"/>
  <c r="D354" i="9" s="1"/>
  <c r="D355" i="9" s="1"/>
  <c r="D356" i="9" s="1"/>
  <c r="D357" i="9" s="1"/>
  <c r="D358" i="9" s="1"/>
  <c r="D359" i="9" s="1"/>
  <c r="D360" i="9" s="1"/>
  <c r="D361" i="9" s="1"/>
  <c r="D362" i="9" s="1"/>
  <c r="D363" i="9" s="1"/>
  <c r="D364" i="9" s="1"/>
  <c r="D365" i="9" s="1"/>
  <c r="D366" i="9" s="1"/>
  <c r="D367" i="9" s="1"/>
  <c r="D368" i="9" s="1"/>
  <c r="D369" i="9" s="1"/>
  <c r="D370" i="9" s="1"/>
  <c r="D371" i="9" s="1"/>
  <c r="D372" i="9" s="1"/>
  <c r="D373" i="9" s="1"/>
  <c r="D374" i="9" s="1"/>
  <c r="D375" i="9" s="1"/>
  <c r="D376" i="9" s="1"/>
  <c r="D377" i="9" s="1"/>
  <c r="D378" i="9" s="1"/>
  <c r="D379" i="9" s="1"/>
  <c r="D380" i="9" s="1"/>
  <c r="D381" i="9" s="1"/>
  <c r="D382" i="9" s="1"/>
  <c r="D383" i="9" s="1"/>
  <c r="D384" i="9" s="1"/>
  <c r="D385" i="9" s="1"/>
  <c r="D386" i="9" s="1"/>
  <c r="D387" i="9" s="1"/>
  <c r="D388" i="9" s="1"/>
  <c r="D389" i="9" s="1"/>
  <c r="D390" i="9" s="1"/>
  <c r="D391" i="9" s="1"/>
  <c r="D392" i="9" s="1"/>
  <c r="D393" i="9" s="1"/>
  <c r="D394" i="9" s="1"/>
  <c r="D395" i="9" s="1"/>
  <c r="D396" i="9" s="1"/>
  <c r="D397" i="9" s="1"/>
  <c r="D398" i="9" s="1"/>
  <c r="D399" i="9" s="1"/>
  <c r="D400" i="9" s="1"/>
  <c r="D401" i="9" s="1"/>
  <c r="D402" i="9" s="1"/>
  <c r="D403" i="9" s="1"/>
  <c r="D404" i="9" s="1"/>
  <c r="D405" i="9" s="1"/>
  <c r="D406" i="9" s="1"/>
  <c r="D407" i="9" s="1"/>
  <c r="D408" i="9" s="1"/>
  <c r="D409" i="9" s="1"/>
  <c r="D410" i="9" s="1"/>
  <c r="D411" i="9" s="1"/>
  <c r="D412" i="9" s="1"/>
  <c r="D413" i="9" s="1"/>
  <c r="D414" i="9" s="1"/>
  <c r="D415" i="9" s="1"/>
  <c r="D416" i="9" s="1"/>
  <c r="D417" i="9" s="1"/>
  <c r="D418" i="9" s="1"/>
  <c r="D419" i="9" s="1"/>
  <c r="D420" i="9" s="1"/>
  <c r="D421" i="9" s="1"/>
  <c r="D422" i="9" s="1"/>
  <c r="D423" i="9" s="1"/>
  <c r="D424" i="9" s="1"/>
  <c r="D425" i="9" s="1"/>
  <c r="D426" i="9" s="1"/>
  <c r="D427" i="9" s="1"/>
  <c r="D428" i="9" s="1"/>
  <c r="D429" i="9" s="1"/>
  <c r="D430" i="9" s="1"/>
  <c r="D431" i="9" s="1"/>
  <c r="D432" i="9" s="1"/>
  <c r="D433" i="9" s="1"/>
  <c r="D434" i="9" s="1"/>
  <c r="D435" i="9" s="1"/>
  <c r="D436" i="9" s="1"/>
  <c r="D437" i="9" s="1"/>
  <c r="D438" i="9" s="1"/>
  <c r="D439" i="9" s="1"/>
  <c r="D440" i="9" s="1"/>
  <c r="D441" i="9" s="1"/>
  <c r="D442" i="9" s="1"/>
  <c r="D443" i="9" s="1"/>
  <c r="D444" i="9" s="1"/>
  <c r="D445" i="9" s="1"/>
  <c r="D446" i="9" s="1"/>
  <c r="D447" i="9" s="1"/>
  <c r="D448" i="9" s="1"/>
  <c r="D449" i="9" s="1"/>
  <c r="D450" i="9" s="1"/>
  <c r="D451" i="9" s="1"/>
  <c r="D452" i="9" s="1"/>
  <c r="D453" i="9" s="1"/>
  <c r="D454" i="9" s="1"/>
  <c r="D455" i="9" s="1"/>
  <c r="D456" i="9" s="1"/>
  <c r="D457" i="9" s="1"/>
  <c r="D458" i="9" s="1"/>
  <c r="D459" i="9" s="1"/>
  <c r="D460" i="9" s="1"/>
  <c r="D461" i="9" s="1"/>
  <c r="D462" i="9" s="1"/>
  <c r="D463" i="9" s="1"/>
  <c r="D464" i="9" s="1"/>
  <c r="D465" i="9" s="1"/>
  <c r="D466" i="9" s="1"/>
  <c r="D467" i="9" s="1"/>
  <c r="D468" i="9" s="1"/>
  <c r="D469" i="9" s="1"/>
  <c r="D470" i="9" s="1"/>
  <c r="D471" i="9" s="1"/>
  <c r="D472" i="9" s="1"/>
  <c r="D473" i="9" s="1"/>
  <c r="D474" i="9" s="1"/>
  <c r="D475" i="9" s="1"/>
  <c r="D476" i="9" s="1"/>
  <c r="D477" i="9" s="1"/>
  <c r="D478" i="9" s="1"/>
  <c r="D479" i="9" s="1"/>
  <c r="D480" i="9" s="1"/>
  <c r="D481" i="9" s="1"/>
  <c r="D482" i="9" s="1"/>
  <c r="D483" i="9" s="1"/>
  <c r="D484" i="9" s="1"/>
  <c r="D485" i="9" s="1"/>
  <c r="D486" i="9" s="1"/>
  <c r="D487" i="9" s="1"/>
  <c r="D488" i="9" s="1"/>
  <c r="D489" i="9" s="1"/>
  <c r="D490" i="9" s="1"/>
  <c r="D491" i="9" s="1"/>
  <c r="D492" i="9" s="1"/>
  <c r="D493" i="9" s="1"/>
  <c r="D494" i="9" s="1"/>
  <c r="D495" i="9" s="1"/>
  <c r="D496" i="9" s="1"/>
  <c r="D497" i="9" s="1"/>
  <c r="D498" i="9" s="1"/>
  <c r="D499" i="9" s="1"/>
  <c r="D500" i="9" s="1"/>
  <c r="D501" i="9" s="1"/>
  <c r="D502" i="9" s="1"/>
  <c r="D503" i="9" s="1"/>
  <c r="D504" i="9" s="1"/>
  <c r="D505" i="9" s="1"/>
  <c r="D506" i="9" s="1"/>
  <c r="D507" i="9" s="1"/>
  <c r="D508" i="9" s="1"/>
  <c r="D509" i="9" s="1"/>
  <c r="D510" i="9" s="1"/>
  <c r="D511" i="9" s="1"/>
  <c r="D512" i="9" s="1"/>
  <c r="C13" i="6"/>
  <c r="B3" i="9"/>
  <c r="B4" i="9" s="1"/>
  <c r="AB3" i="6" s="1"/>
  <c r="B2" i="10" l="1"/>
  <c r="B5" i="9"/>
  <c r="B6" i="9" s="1"/>
  <c r="D513" i="9"/>
  <c r="D514" i="9" s="1"/>
  <c r="D515" i="9" s="1"/>
  <c r="D516" i="9" s="1"/>
  <c r="D517" i="9" s="1"/>
  <c r="D518" i="9" s="1"/>
  <c r="D519" i="9" s="1"/>
  <c r="D520" i="9" s="1"/>
  <c r="D521" i="9" s="1"/>
  <c r="D522" i="9" s="1"/>
  <c r="D523" i="9" s="1"/>
  <c r="D524" i="9" s="1"/>
  <c r="D525" i="9" s="1"/>
  <c r="D526" i="9" s="1"/>
  <c r="D527" i="9" s="1"/>
  <c r="D528" i="9" s="1"/>
  <c r="D529" i="9" s="1"/>
  <c r="D530" i="9" s="1"/>
  <c r="D531" i="9" s="1"/>
  <c r="D532" i="9" s="1"/>
  <c r="D533" i="9" s="1"/>
  <c r="D534" i="9" s="1"/>
  <c r="D535" i="9" s="1"/>
  <c r="D536" i="9" s="1"/>
  <c r="D537" i="9" s="1"/>
  <c r="D538" i="9" s="1"/>
  <c r="D539" i="9" s="1"/>
  <c r="D540" i="9" s="1"/>
  <c r="D541" i="9" s="1"/>
  <c r="D542" i="9" s="1"/>
  <c r="D543" i="9" s="1"/>
  <c r="D544" i="9" s="1"/>
  <c r="D545" i="9" s="1"/>
  <c r="D546" i="9" s="1"/>
  <c r="D547" i="9" s="1"/>
  <c r="D548" i="9" s="1"/>
  <c r="D549" i="9" s="1"/>
  <c r="D550" i="9" s="1"/>
  <c r="D551" i="9" s="1"/>
  <c r="D552" i="9" s="1"/>
  <c r="D553" i="9" s="1"/>
  <c r="D554" i="9" s="1"/>
  <c r="D555" i="9" s="1"/>
  <c r="D556" i="9" s="1"/>
  <c r="D557" i="9" s="1"/>
  <c r="D558" i="9" s="1"/>
  <c r="D559" i="9" s="1"/>
  <c r="D560" i="9" s="1"/>
  <c r="D561" i="9" s="1"/>
  <c r="D562" i="9" s="1"/>
  <c r="D563" i="9" s="1"/>
  <c r="D564" i="9" s="1"/>
  <c r="D565" i="9" s="1"/>
  <c r="D566" i="9" s="1"/>
  <c r="D567" i="9" s="1"/>
  <c r="D568" i="9" s="1"/>
  <c r="D569" i="9" s="1"/>
  <c r="D570" i="9" s="1"/>
  <c r="D571" i="9" s="1"/>
  <c r="D572" i="9" s="1"/>
  <c r="D573" i="9" s="1"/>
  <c r="D574" i="9" s="1"/>
  <c r="D575" i="9" s="1"/>
  <c r="D576" i="9" s="1"/>
  <c r="D577" i="9" s="1"/>
  <c r="D578" i="9" s="1"/>
  <c r="D579" i="9" s="1"/>
  <c r="D580" i="9" s="1"/>
  <c r="D581" i="9" s="1"/>
  <c r="D582" i="9" s="1"/>
  <c r="D583" i="9" s="1"/>
  <c r="D584" i="9" s="1"/>
  <c r="D585" i="9" s="1"/>
  <c r="D586" i="9" s="1"/>
  <c r="D587" i="9" s="1"/>
  <c r="D588" i="9" s="1"/>
  <c r="D589" i="9" s="1"/>
  <c r="D590" i="9" s="1"/>
  <c r="D591" i="9" s="1"/>
  <c r="D592" i="9" s="1"/>
  <c r="D593" i="9" s="1"/>
  <c r="D594" i="9" s="1"/>
  <c r="D595" i="9" s="1"/>
  <c r="D596" i="9" s="1"/>
  <c r="D597" i="9" s="1"/>
  <c r="D598" i="9" s="1"/>
  <c r="D599" i="9" s="1"/>
  <c r="D600" i="9" s="1"/>
  <c r="D601" i="9" s="1"/>
  <c r="D602" i="9" s="1"/>
  <c r="D603" i="9" s="1"/>
  <c r="D604" i="9" s="1"/>
  <c r="D605" i="9" s="1"/>
  <c r="D606" i="9" s="1"/>
  <c r="D607" i="9" s="1"/>
  <c r="D608" i="9" s="1"/>
  <c r="D609" i="9" s="1"/>
  <c r="D610" i="9" s="1"/>
  <c r="D611" i="9" s="1"/>
  <c r="D612" i="9" s="1"/>
  <c r="D613" i="9" s="1"/>
  <c r="D614" i="9" s="1"/>
  <c r="D615" i="9" s="1"/>
  <c r="D616" i="9" s="1"/>
  <c r="D617" i="9" s="1"/>
  <c r="D618" i="9" s="1"/>
  <c r="D619" i="9" s="1"/>
  <c r="D620" i="9" s="1"/>
  <c r="D621" i="9" s="1"/>
  <c r="D622" i="9" s="1"/>
  <c r="D623" i="9" s="1"/>
  <c r="D624" i="9" s="1"/>
  <c r="D625" i="9" s="1"/>
  <c r="D626" i="9" s="1"/>
  <c r="D627" i="9" s="1"/>
  <c r="D628" i="9" s="1"/>
  <c r="D629" i="9" s="1"/>
  <c r="D630" i="9" s="1"/>
  <c r="D631" i="9" s="1"/>
  <c r="D632" i="9" s="1"/>
  <c r="D633" i="9" s="1"/>
  <c r="D634" i="9" s="1"/>
  <c r="D635" i="9" s="1"/>
  <c r="D636" i="9" s="1"/>
  <c r="D637" i="9" s="1"/>
  <c r="D638" i="9" s="1"/>
  <c r="D639" i="9" s="1"/>
  <c r="D640" i="9" s="1"/>
  <c r="D641" i="9" s="1"/>
  <c r="D642" i="9" s="1"/>
  <c r="D643" i="9" s="1"/>
  <c r="D644" i="9" s="1"/>
  <c r="D645" i="9" s="1"/>
  <c r="D646" i="9" s="1"/>
  <c r="D647" i="9" s="1"/>
  <c r="D648" i="9" s="1"/>
  <c r="D649" i="9" s="1"/>
  <c r="D650" i="9" s="1"/>
  <c r="D651" i="9" s="1"/>
  <c r="D652" i="9" s="1"/>
  <c r="D653" i="9" s="1"/>
  <c r="D654" i="9" s="1"/>
  <c r="D655" i="9" s="1"/>
  <c r="D656" i="9" s="1"/>
  <c r="D657" i="9" s="1"/>
  <c r="D658" i="9" s="1"/>
  <c r="D659" i="9" s="1"/>
  <c r="D660" i="9" s="1"/>
  <c r="D661" i="9" s="1"/>
  <c r="D662" i="9" s="1"/>
  <c r="D663" i="9" s="1"/>
  <c r="D664" i="9" s="1"/>
  <c r="D665" i="9" s="1"/>
  <c r="D666" i="9" s="1"/>
  <c r="D667" i="9" s="1"/>
  <c r="D668" i="9" s="1"/>
  <c r="D669" i="9" s="1"/>
  <c r="D670" i="9" s="1"/>
  <c r="D671" i="9" s="1"/>
  <c r="D672" i="9" s="1"/>
  <c r="D673" i="9" s="1"/>
  <c r="D674" i="9" s="1"/>
  <c r="D675" i="9" s="1"/>
  <c r="D676" i="9" s="1"/>
  <c r="D677" i="9" s="1"/>
  <c r="D678" i="9" s="1"/>
  <c r="D679" i="9" s="1"/>
  <c r="D680" i="9" s="1"/>
  <c r="D681" i="9" s="1"/>
  <c r="D682" i="9" s="1"/>
  <c r="D683" i="9" s="1"/>
  <c r="D684" i="9" s="1"/>
  <c r="D685" i="9" s="1"/>
  <c r="D686" i="9" s="1"/>
  <c r="D687" i="9" s="1"/>
  <c r="D688" i="9" s="1"/>
  <c r="D689" i="9" s="1"/>
  <c r="D690" i="9" s="1"/>
  <c r="D691" i="9" s="1"/>
  <c r="D692" i="9" s="1"/>
  <c r="D693" i="9" s="1"/>
  <c r="D694" i="9" s="1"/>
  <c r="D695" i="9" s="1"/>
  <c r="D696" i="9" s="1"/>
  <c r="D697" i="9" s="1"/>
  <c r="D698" i="9" s="1"/>
  <c r="D699" i="9" s="1"/>
  <c r="D700" i="9" s="1"/>
  <c r="D701" i="9" s="1"/>
  <c r="D702" i="9" s="1"/>
  <c r="D703" i="9" s="1"/>
  <c r="D704" i="9" s="1"/>
  <c r="D705" i="9" s="1"/>
  <c r="D706" i="9" s="1"/>
  <c r="D707" i="9" s="1"/>
  <c r="D708" i="9" s="1"/>
  <c r="D709" i="9" s="1"/>
  <c r="D710" i="9" s="1"/>
  <c r="D711" i="9" s="1"/>
  <c r="D712" i="9" s="1"/>
  <c r="D713" i="9" s="1"/>
  <c r="D714" i="9" s="1"/>
  <c r="D715" i="9" s="1"/>
  <c r="D716" i="9" s="1"/>
  <c r="D717" i="9" s="1"/>
  <c r="D718" i="9" s="1"/>
  <c r="D719" i="9" s="1"/>
  <c r="D720" i="9" s="1"/>
  <c r="D721" i="9" s="1"/>
  <c r="D722" i="9" s="1"/>
  <c r="D723" i="9" s="1"/>
  <c r="D724" i="9" s="1"/>
  <c r="D725" i="9" s="1"/>
  <c r="D726" i="9" s="1"/>
  <c r="D727" i="9" s="1"/>
  <c r="D728" i="9" s="1"/>
  <c r="D729" i="9" s="1"/>
  <c r="D730" i="9" s="1"/>
  <c r="D731" i="9" s="1"/>
  <c r="D732" i="9" s="1"/>
  <c r="D733" i="9" s="1"/>
  <c r="D734" i="9" s="1"/>
  <c r="D735" i="9" s="1"/>
  <c r="D736" i="9" s="1"/>
  <c r="D737" i="9" s="1"/>
  <c r="D738" i="9" s="1"/>
  <c r="D739" i="9" s="1"/>
  <c r="D740" i="9" s="1"/>
  <c r="D741" i="9" s="1"/>
  <c r="D742" i="9" s="1"/>
  <c r="D743" i="9" s="1"/>
  <c r="D744" i="9" s="1"/>
  <c r="D745" i="9" s="1"/>
  <c r="D746" i="9" s="1"/>
  <c r="D747" i="9" s="1"/>
  <c r="D748" i="9" s="1"/>
  <c r="D749" i="9" s="1"/>
  <c r="D750" i="9" s="1"/>
  <c r="D751" i="9" s="1"/>
  <c r="D752" i="9" s="1"/>
  <c r="D753" i="9" s="1"/>
  <c r="D754" i="9" s="1"/>
  <c r="D755" i="9" s="1"/>
  <c r="D756" i="9" s="1"/>
  <c r="D757" i="9" s="1"/>
  <c r="D758" i="9" s="1"/>
  <c r="D759" i="9" s="1"/>
  <c r="D760" i="9" s="1"/>
  <c r="D761" i="9" s="1"/>
  <c r="D762" i="9" s="1"/>
  <c r="D763" i="9" s="1"/>
  <c r="D764" i="9" s="1"/>
  <c r="D765" i="9" s="1"/>
  <c r="D766" i="9" s="1"/>
  <c r="D767" i="9" s="1"/>
  <c r="D768" i="9" s="1"/>
  <c r="D769" i="9" s="1"/>
  <c r="D770" i="9" s="1"/>
  <c r="D771" i="9" s="1"/>
  <c r="D772" i="9" s="1"/>
  <c r="D773" i="9" s="1"/>
  <c r="D774" i="9" s="1"/>
  <c r="D775" i="9" s="1"/>
  <c r="D776" i="9" s="1"/>
  <c r="D777" i="9" s="1"/>
  <c r="D778" i="9" s="1"/>
  <c r="D779" i="9" s="1"/>
  <c r="D780" i="9" s="1"/>
  <c r="D781" i="9" s="1"/>
  <c r="D782" i="9" s="1"/>
  <c r="D783" i="9" s="1"/>
  <c r="D784" i="9" s="1"/>
  <c r="D785" i="9" s="1"/>
  <c r="D786" i="9" s="1"/>
  <c r="D787" i="9" s="1"/>
  <c r="D788" i="9" s="1"/>
  <c r="D789" i="9" s="1"/>
  <c r="D790" i="9" s="1"/>
  <c r="D791" i="9" s="1"/>
  <c r="D792" i="9" s="1"/>
  <c r="D793" i="9" s="1"/>
  <c r="D794" i="9" s="1"/>
  <c r="D795" i="9" s="1"/>
  <c r="D796" i="9" s="1"/>
  <c r="D797" i="9" s="1"/>
  <c r="D798" i="9" s="1"/>
  <c r="D799" i="9" s="1"/>
  <c r="D800" i="9" s="1"/>
  <c r="D801" i="9" s="1"/>
  <c r="D802" i="9" s="1"/>
  <c r="D803" i="9" s="1"/>
  <c r="D804" i="9" s="1"/>
  <c r="D805" i="9" s="1"/>
  <c r="D806" i="9" s="1"/>
  <c r="D807" i="9" s="1"/>
  <c r="D808" i="9" s="1"/>
  <c r="D809" i="9" s="1"/>
  <c r="D810" i="9" s="1"/>
  <c r="D811" i="9" s="1"/>
  <c r="D812" i="9" s="1"/>
  <c r="D813" i="9" s="1"/>
  <c r="D814" i="9" s="1"/>
  <c r="D815" i="9" s="1"/>
  <c r="D816" i="9" s="1"/>
  <c r="D817" i="9" s="1"/>
  <c r="D818" i="9" s="1"/>
  <c r="D819" i="9" s="1"/>
  <c r="D820" i="9" s="1"/>
  <c r="D821" i="9" s="1"/>
  <c r="D822" i="9" s="1"/>
  <c r="D823" i="9" s="1"/>
  <c r="D824" i="9" s="1"/>
  <c r="D825" i="9" s="1"/>
  <c r="D826" i="9" s="1"/>
  <c r="D827" i="9" s="1"/>
  <c r="D828" i="9" s="1"/>
  <c r="D829" i="9" s="1"/>
  <c r="D830" i="9" s="1"/>
  <c r="D831" i="9" s="1"/>
  <c r="D832" i="9" s="1"/>
  <c r="D833" i="9" s="1"/>
  <c r="D834" i="9" s="1"/>
  <c r="D835" i="9" s="1"/>
  <c r="D836" i="9" s="1"/>
  <c r="D837" i="9" s="1"/>
  <c r="D838" i="9" s="1"/>
  <c r="D839" i="9" s="1"/>
  <c r="D840" i="9" s="1"/>
  <c r="D841" i="9" s="1"/>
  <c r="D842" i="9" s="1"/>
  <c r="D843" i="9" s="1"/>
  <c r="D844" i="9" s="1"/>
  <c r="D845" i="9" s="1"/>
  <c r="D846" i="9" s="1"/>
  <c r="D847" i="9" s="1"/>
  <c r="D848" i="9" s="1"/>
  <c r="D849" i="9" s="1"/>
  <c r="D850" i="9" s="1"/>
  <c r="D851" i="9" s="1"/>
  <c r="D852" i="9" s="1"/>
  <c r="D853" i="9" s="1"/>
  <c r="D854" i="9" s="1"/>
  <c r="D855" i="9" s="1"/>
  <c r="D856" i="9" s="1"/>
  <c r="D857" i="9" s="1"/>
  <c r="D858" i="9" s="1"/>
  <c r="D859" i="9" s="1"/>
  <c r="D860" i="9" s="1"/>
  <c r="D861" i="9" s="1"/>
  <c r="D862" i="9" s="1"/>
  <c r="D863" i="9" s="1"/>
  <c r="D864" i="9" s="1"/>
  <c r="D865" i="9" s="1"/>
  <c r="D866" i="9" s="1"/>
  <c r="D867" i="9" s="1"/>
  <c r="D868" i="9" s="1"/>
  <c r="D869" i="9" s="1"/>
  <c r="D870" i="9" s="1"/>
  <c r="D871" i="9" s="1"/>
  <c r="D872" i="9" s="1"/>
  <c r="D873" i="9" s="1"/>
  <c r="D874" i="9" s="1"/>
  <c r="D875" i="9" s="1"/>
  <c r="D876" i="9" s="1"/>
  <c r="D877" i="9" s="1"/>
  <c r="D878" i="9" s="1"/>
  <c r="D879" i="9" s="1"/>
  <c r="D880" i="9" s="1"/>
  <c r="D881" i="9" s="1"/>
  <c r="D882" i="9" s="1"/>
  <c r="D883" i="9" s="1"/>
  <c r="D884" i="9" s="1"/>
  <c r="D885" i="9" s="1"/>
  <c r="D886" i="9" s="1"/>
  <c r="D887" i="9" s="1"/>
  <c r="D888" i="9" s="1"/>
  <c r="D889" i="9" s="1"/>
  <c r="D890" i="9" s="1"/>
  <c r="D891" i="9" s="1"/>
  <c r="AB4" i="6"/>
  <c r="AA3" i="6"/>
  <c r="AC3" i="6"/>
  <c r="AE3" i="6"/>
  <c r="AE23" i="10" l="1"/>
  <c r="AA107" i="10"/>
  <c r="B7" i="10"/>
  <c r="AA55" i="10"/>
  <c r="AA159" i="10"/>
  <c r="AA3" i="10"/>
  <c r="AA107" i="1"/>
  <c r="B7" i="1"/>
  <c r="A11" i="1" s="1"/>
  <c r="AA55" i="1"/>
  <c r="AA3" i="1"/>
  <c r="AB3" i="1" s="1"/>
  <c r="AC3" i="1" s="1"/>
  <c r="AD3" i="1" s="1"/>
  <c r="AE3" i="1" s="1"/>
  <c r="AF3" i="1" s="1"/>
  <c r="AG3" i="1" s="1"/>
  <c r="AA4" i="1" s="1"/>
  <c r="AE23" i="1"/>
  <c r="AA159" i="1"/>
  <c r="AA211" i="1"/>
  <c r="Z107" i="1"/>
  <c r="AB107" i="1"/>
  <c r="AC107" i="1" s="1"/>
  <c r="AD107" i="1" s="1"/>
  <c r="AE107" i="1" s="1"/>
  <c r="AF107" i="1" s="1"/>
  <c r="AG107" i="1" s="1"/>
  <c r="AA108" i="1" s="1"/>
  <c r="AF3" i="6"/>
  <c r="AE4" i="6"/>
  <c r="AH3" i="6"/>
  <c r="Z211" i="1"/>
  <c r="AB211" i="1"/>
  <c r="AC211" i="1" s="1"/>
  <c r="AD211" i="1" s="1"/>
  <c r="AE211" i="1" s="1"/>
  <c r="AF211" i="1" s="1"/>
  <c r="AG211" i="1" s="1"/>
  <c r="AA212" i="1" s="1"/>
  <c r="Z3" i="1"/>
  <c r="B8" i="1"/>
  <c r="Z55" i="1"/>
  <c r="AB55" i="1"/>
  <c r="AC55" i="1" s="1"/>
  <c r="AD55" i="1" s="1"/>
  <c r="AE55" i="1" s="1"/>
  <c r="AF55" i="1" s="1"/>
  <c r="AG55" i="1" s="1"/>
  <c r="AA56" i="1" s="1"/>
  <c r="AB159" i="1"/>
  <c r="AC159" i="1" s="1"/>
  <c r="AD159" i="1" s="1"/>
  <c r="AE159" i="1" s="1"/>
  <c r="AF159" i="1" s="1"/>
  <c r="AG159" i="1" s="1"/>
  <c r="AA160" i="1" s="1"/>
  <c r="Z159" i="1"/>
  <c r="AK23" i="1" l="1"/>
  <c r="AE26" i="1"/>
  <c r="AB3" i="10"/>
  <c r="AC3" i="10" s="1"/>
  <c r="AD3" i="10" s="1"/>
  <c r="AE3" i="10" s="1"/>
  <c r="AF3" i="10" s="1"/>
  <c r="AG3" i="10" s="1"/>
  <c r="AA4" i="10" s="1"/>
  <c r="Z3" i="10"/>
  <c r="A11" i="10"/>
  <c r="B8" i="10"/>
  <c r="E7" i="10"/>
  <c r="E7" i="1"/>
  <c r="H7" i="1" s="1"/>
  <c r="Z159" i="10"/>
  <c r="AB159" i="10"/>
  <c r="AC159" i="10" s="1"/>
  <c r="AD159" i="10" s="1"/>
  <c r="AE159" i="10" s="1"/>
  <c r="AF159" i="10" s="1"/>
  <c r="AG159" i="10" s="1"/>
  <c r="AA160" i="10" s="1"/>
  <c r="Z55" i="10"/>
  <c r="AB55" i="10"/>
  <c r="AC55" i="10" s="1"/>
  <c r="AD55" i="10" s="1"/>
  <c r="AE55" i="10" s="1"/>
  <c r="AF55" i="10" s="1"/>
  <c r="AG55" i="10" s="1"/>
  <c r="AA56" i="10" s="1"/>
  <c r="Z107" i="10"/>
  <c r="AB107" i="10"/>
  <c r="AC107" i="10" s="1"/>
  <c r="AD107" i="10" s="1"/>
  <c r="AE107" i="10" s="1"/>
  <c r="AF107" i="10" s="1"/>
  <c r="AG107" i="10" s="1"/>
  <c r="AA108" i="10" s="1"/>
  <c r="AE26" i="10"/>
  <c r="AK23" i="10"/>
  <c r="Z212" i="1"/>
  <c r="AB212" i="1"/>
  <c r="AC212" i="1" s="1"/>
  <c r="AD212" i="1" s="1"/>
  <c r="AE212" i="1" s="1"/>
  <c r="AF212" i="1" s="1"/>
  <c r="AG212" i="1" s="1"/>
  <c r="AA213" i="1" s="1"/>
  <c r="Z56" i="1"/>
  <c r="AB56" i="1"/>
  <c r="AC56" i="1" s="1"/>
  <c r="AD56" i="1" s="1"/>
  <c r="AE56" i="1" s="1"/>
  <c r="AF56" i="1" s="1"/>
  <c r="AG56" i="1" s="1"/>
  <c r="AA57" i="1" s="1"/>
  <c r="AI3" i="6"/>
  <c r="AH4" i="6"/>
  <c r="AK3" i="6"/>
  <c r="Z4" i="1"/>
  <c r="AB4" i="1"/>
  <c r="AC4" i="1" s="1"/>
  <c r="AD4" i="1" s="1"/>
  <c r="AE4" i="1" s="1"/>
  <c r="AF4" i="1" s="1"/>
  <c r="AG4" i="1" s="1"/>
  <c r="AA5" i="1" s="1"/>
  <c r="E8" i="1"/>
  <c r="Z108" i="1"/>
  <c r="AB108" i="1"/>
  <c r="AC108" i="1" s="1"/>
  <c r="AD108" i="1" s="1"/>
  <c r="AE108" i="1" s="1"/>
  <c r="AF108" i="1" s="1"/>
  <c r="AG108" i="1" s="1"/>
  <c r="AA109" i="1" s="1"/>
  <c r="Z160" i="1"/>
  <c r="AB160" i="1"/>
  <c r="AC160" i="1" s="1"/>
  <c r="AD160" i="1" s="1"/>
  <c r="AE160" i="1" s="1"/>
  <c r="AF160" i="1" s="1"/>
  <c r="AG160" i="1" s="1"/>
  <c r="AA161" i="1" s="1"/>
  <c r="AQ23" i="1" l="1"/>
  <c r="AK26" i="1"/>
  <c r="AK26" i="10"/>
  <c r="AQ23" i="10"/>
  <c r="H7" i="10"/>
  <c r="E8" i="10"/>
  <c r="Z108" i="10"/>
  <c r="AB108" i="10"/>
  <c r="AC108" i="10" s="1"/>
  <c r="AD108" i="10" s="1"/>
  <c r="AE108" i="10" s="1"/>
  <c r="AF108" i="10" s="1"/>
  <c r="AG108" i="10" s="1"/>
  <c r="AA109" i="10" s="1"/>
  <c r="AB56" i="10"/>
  <c r="AC56" i="10" s="1"/>
  <c r="AD56" i="10" s="1"/>
  <c r="AE56" i="10" s="1"/>
  <c r="AF56" i="10" s="1"/>
  <c r="AG56" i="10" s="1"/>
  <c r="AA57" i="10" s="1"/>
  <c r="Z56" i="10"/>
  <c r="AB4" i="10"/>
  <c r="AC4" i="10" s="1"/>
  <c r="AD4" i="10" s="1"/>
  <c r="AE4" i="10" s="1"/>
  <c r="AF4" i="10" s="1"/>
  <c r="AG4" i="10" s="1"/>
  <c r="AA5" i="10" s="1"/>
  <c r="Z4" i="10"/>
  <c r="AB160" i="10"/>
  <c r="AC160" i="10" s="1"/>
  <c r="AD160" i="10" s="1"/>
  <c r="AE160" i="10" s="1"/>
  <c r="AF160" i="10" s="1"/>
  <c r="AG160" i="10" s="1"/>
  <c r="AA161" i="10" s="1"/>
  <c r="Z160" i="10"/>
  <c r="AL3" i="6"/>
  <c r="AK4" i="6"/>
  <c r="AN3" i="6"/>
  <c r="AB57" i="1"/>
  <c r="AC57" i="1" s="1"/>
  <c r="AD57" i="1" s="1"/>
  <c r="AE57" i="1" s="1"/>
  <c r="AF57" i="1" s="1"/>
  <c r="AG57" i="1" s="1"/>
  <c r="AA58" i="1" s="1"/>
  <c r="Z57" i="1"/>
  <c r="Z161" i="1"/>
  <c r="AB161" i="1"/>
  <c r="AC161" i="1" s="1"/>
  <c r="AD161" i="1" s="1"/>
  <c r="AE161" i="1" s="1"/>
  <c r="AF161" i="1" s="1"/>
  <c r="AG161" i="1" s="1"/>
  <c r="AA162" i="1" s="1"/>
  <c r="Z109" i="1"/>
  <c r="AB109" i="1"/>
  <c r="AC109" i="1" s="1"/>
  <c r="AD109" i="1" s="1"/>
  <c r="AE109" i="1" s="1"/>
  <c r="AF109" i="1" s="1"/>
  <c r="AG109" i="1" s="1"/>
  <c r="AA110" i="1" s="1"/>
  <c r="H8" i="1"/>
  <c r="K7" i="1"/>
  <c r="Z213" i="1"/>
  <c r="AB213" i="1"/>
  <c r="AC213" i="1" s="1"/>
  <c r="AD213" i="1" s="1"/>
  <c r="AE213" i="1" s="1"/>
  <c r="AF213" i="1" s="1"/>
  <c r="AG213" i="1" s="1"/>
  <c r="AA214" i="1" s="1"/>
  <c r="AB5" i="1"/>
  <c r="AC5" i="1" s="1"/>
  <c r="AD5" i="1" s="1"/>
  <c r="AE5" i="1" s="1"/>
  <c r="AF5" i="1" s="1"/>
  <c r="AG5" i="1" s="1"/>
  <c r="AA6" i="1" s="1"/>
  <c r="Z5" i="1"/>
  <c r="AB57" i="10" l="1"/>
  <c r="AC57" i="10" s="1"/>
  <c r="AD57" i="10" s="1"/>
  <c r="AE57" i="10" s="1"/>
  <c r="AF57" i="10" s="1"/>
  <c r="AG57" i="10" s="1"/>
  <c r="AA58" i="10" s="1"/>
  <c r="Z57" i="10"/>
  <c r="AB109" i="10"/>
  <c r="AC109" i="10" s="1"/>
  <c r="AD109" i="10" s="1"/>
  <c r="AE109" i="10" s="1"/>
  <c r="AF109" i="10" s="1"/>
  <c r="AG109" i="10" s="1"/>
  <c r="AA110" i="10" s="1"/>
  <c r="Z109" i="10"/>
  <c r="AB161" i="10"/>
  <c r="AC161" i="10" s="1"/>
  <c r="AD161" i="10" s="1"/>
  <c r="AE161" i="10" s="1"/>
  <c r="AF161" i="10" s="1"/>
  <c r="AG161" i="10" s="1"/>
  <c r="AA162" i="10" s="1"/>
  <c r="Z161" i="10"/>
  <c r="K7" i="10"/>
  <c r="H8" i="10"/>
  <c r="AQ26" i="10"/>
  <c r="A75" i="10"/>
  <c r="A75" i="1"/>
  <c r="AQ26" i="1"/>
  <c r="Z5" i="10"/>
  <c r="AB5" i="10"/>
  <c r="AC5" i="10" s="1"/>
  <c r="AD5" i="10" s="1"/>
  <c r="AE5" i="10" s="1"/>
  <c r="AF5" i="10" s="1"/>
  <c r="AG5" i="10" s="1"/>
  <c r="AA6" i="10" s="1"/>
  <c r="AB162" i="1"/>
  <c r="AC162" i="1" s="1"/>
  <c r="AD162" i="1" s="1"/>
  <c r="AE162" i="1" s="1"/>
  <c r="AF162" i="1" s="1"/>
  <c r="AG162" i="1" s="1"/>
  <c r="AA163" i="1" s="1"/>
  <c r="Z162" i="1"/>
  <c r="AB214" i="1"/>
  <c r="AC214" i="1" s="1"/>
  <c r="AD214" i="1" s="1"/>
  <c r="AE214" i="1" s="1"/>
  <c r="AF214" i="1" s="1"/>
  <c r="AG214" i="1" s="1"/>
  <c r="AA215" i="1" s="1"/>
  <c r="Z214" i="1"/>
  <c r="AB6" i="1"/>
  <c r="AC6" i="1" s="1"/>
  <c r="AD6" i="1" s="1"/>
  <c r="AE6" i="1" s="1"/>
  <c r="AF6" i="1" s="1"/>
  <c r="AG6" i="1" s="1"/>
  <c r="AA7" i="1" s="1"/>
  <c r="Z6" i="1"/>
  <c r="AB58" i="1"/>
  <c r="AC58" i="1" s="1"/>
  <c r="AD58" i="1" s="1"/>
  <c r="AE58" i="1" s="1"/>
  <c r="AF58" i="1" s="1"/>
  <c r="AG58" i="1" s="1"/>
  <c r="AA59" i="1" s="1"/>
  <c r="Z58" i="1"/>
  <c r="K8" i="1"/>
  <c r="N7" i="1"/>
  <c r="AO3" i="6"/>
  <c r="AN4" i="6"/>
  <c r="AQ3" i="6"/>
  <c r="Z110" i="1"/>
  <c r="AB110" i="1"/>
  <c r="AC110" i="1" s="1"/>
  <c r="AD110" i="1" s="1"/>
  <c r="AE110" i="1" s="1"/>
  <c r="AF110" i="1" s="1"/>
  <c r="AG110" i="1" s="1"/>
  <c r="AA111" i="1" s="1"/>
  <c r="N7" i="10" l="1"/>
  <c r="K8" i="10"/>
  <c r="AB162" i="10"/>
  <c r="AC162" i="10" s="1"/>
  <c r="AD162" i="10" s="1"/>
  <c r="AE162" i="10" s="1"/>
  <c r="AF162" i="10" s="1"/>
  <c r="AG162" i="10" s="1"/>
  <c r="AA163" i="10" s="1"/>
  <c r="Z162" i="10"/>
  <c r="G75" i="1"/>
  <c r="A78" i="1"/>
  <c r="Z110" i="10"/>
  <c r="AB110" i="10"/>
  <c r="AC110" i="10" s="1"/>
  <c r="AD110" i="10" s="1"/>
  <c r="AE110" i="10" s="1"/>
  <c r="AF110" i="10" s="1"/>
  <c r="AG110" i="10" s="1"/>
  <c r="AA111" i="10" s="1"/>
  <c r="Z58" i="10"/>
  <c r="AB58" i="10"/>
  <c r="AC58" i="10" s="1"/>
  <c r="AD58" i="10" s="1"/>
  <c r="AE58" i="10" s="1"/>
  <c r="AF58" i="10" s="1"/>
  <c r="AG58" i="10" s="1"/>
  <c r="AA59" i="10" s="1"/>
  <c r="AB6" i="10"/>
  <c r="AC6" i="10" s="1"/>
  <c r="AD6" i="10" s="1"/>
  <c r="AE6" i="10" s="1"/>
  <c r="AF6" i="10" s="1"/>
  <c r="AG6" i="10" s="1"/>
  <c r="AA7" i="10" s="1"/>
  <c r="Z6" i="10"/>
  <c r="A78" i="10"/>
  <c r="G75" i="10"/>
  <c r="Z111" i="1"/>
  <c r="AB111" i="1"/>
  <c r="AC111" i="1" s="1"/>
  <c r="AD111" i="1" s="1"/>
  <c r="AE111" i="1" s="1"/>
  <c r="AF111" i="1" s="1"/>
  <c r="AG111" i="1" s="1"/>
  <c r="Z7" i="1"/>
  <c r="AB7" i="1"/>
  <c r="AC7" i="1" s="1"/>
  <c r="AD7" i="1" s="1"/>
  <c r="AE7" i="1" s="1"/>
  <c r="AF7" i="1" s="1"/>
  <c r="AG7" i="1" s="1"/>
  <c r="AB59" i="1"/>
  <c r="AC59" i="1" s="1"/>
  <c r="AD59" i="1" s="1"/>
  <c r="AE59" i="1" s="1"/>
  <c r="AF59" i="1" s="1"/>
  <c r="AG59" i="1" s="1"/>
  <c r="Z59" i="1"/>
  <c r="Z215" i="1"/>
  <c r="AB215" i="1"/>
  <c r="AC215" i="1" s="1"/>
  <c r="AD215" i="1" s="1"/>
  <c r="AE215" i="1" s="1"/>
  <c r="AF215" i="1" s="1"/>
  <c r="AG215" i="1" s="1"/>
  <c r="N8" i="1"/>
  <c r="Q7" i="1"/>
  <c r="AR3" i="6"/>
  <c r="AQ4" i="6"/>
  <c r="AT3" i="6"/>
  <c r="AB163" i="1"/>
  <c r="AC163" i="1" s="1"/>
  <c r="AD163" i="1" s="1"/>
  <c r="AE163" i="1" s="1"/>
  <c r="AF163" i="1" s="1"/>
  <c r="AG163" i="1" s="1"/>
  <c r="Z163" i="1"/>
  <c r="G78" i="10" l="1"/>
  <c r="M75" i="10"/>
  <c r="M75" i="1"/>
  <c r="G78" i="1"/>
  <c r="Z7" i="10"/>
  <c r="AB7" i="10"/>
  <c r="AC7" i="10" s="1"/>
  <c r="AD7" i="10" s="1"/>
  <c r="AE7" i="10" s="1"/>
  <c r="AF7" i="10" s="1"/>
  <c r="AG7" i="10" s="1"/>
  <c r="Z163" i="10"/>
  <c r="AB163" i="10"/>
  <c r="AC163" i="10" s="1"/>
  <c r="AD163" i="10" s="1"/>
  <c r="AE163" i="10" s="1"/>
  <c r="AF163" i="10" s="1"/>
  <c r="AG163" i="10" s="1"/>
  <c r="Z111" i="10"/>
  <c r="AB111" i="10"/>
  <c r="AC111" i="10" s="1"/>
  <c r="AD111" i="10" s="1"/>
  <c r="AE111" i="10" s="1"/>
  <c r="AF111" i="10" s="1"/>
  <c r="AG111" i="10" s="1"/>
  <c r="AB59" i="10"/>
  <c r="AC59" i="10" s="1"/>
  <c r="AD59" i="10" s="1"/>
  <c r="AE59" i="10" s="1"/>
  <c r="AF59" i="10" s="1"/>
  <c r="AG59" i="10" s="1"/>
  <c r="Z59" i="10"/>
  <c r="N8" i="10"/>
  <c r="Q7" i="10"/>
  <c r="Q8" i="1"/>
  <c r="T7" i="1"/>
  <c r="AT4" i="6"/>
  <c r="AU3" i="6"/>
  <c r="AW3" i="6"/>
  <c r="AB5" i="6"/>
  <c r="T7" i="10" l="1"/>
  <c r="Q8" i="10"/>
  <c r="S75" i="1"/>
  <c r="M78" i="1"/>
  <c r="S75" i="10"/>
  <c r="M78" i="10"/>
  <c r="AC5" i="6"/>
  <c r="AA5" i="6"/>
  <c r="AB6" i="6"/>
  <c r="AE5" i="6"/>
  <c r="T8" i="1"/>
  <c r="B16" i="1"/>
  <c r="AE75" i="1" l="1"/>
  <c r="S78" i="1"/>
  <c r="S78" i="10"/>
  <c r="AE75" i="10"/>
  <c r="B16" i="10"/>
  <c r="T8" i="10"/>
  <c r="A20" i="1"/>
  <c r="B17" i="1"/>
  <c r="E16" i="1"/>
  <c r="AF5" i="6"/>
  <c r="AE6" i="6"/>
  <c r="AH5" i="6"/>
  <c r="E16" i="10" l="1"/>
  <c r="B17" i="10"/>
  <c r="A20" i="10"/>
  <c r="AE78" i="10"/>
  <c r="AK75" i="10"/>
  <c r="AK75" i="1"/>
  <c r="AE78" i="1"/>
  <c r="AI5" i="6"/>
  <c r="AH6" i="6"/>
  <c r="AK5" i="6"/>
  <c r="E17" i="1"/>
  <c r="H16" i="1"/>
  <c r="AQ75" i="1" l="1"/>
  <c r="AK78" i="1"/>
  <c r="AK78" i="10"/>
  <c r="AQ75" i="10"/>
  <c r="E17" i="10"/>
  <c r="H16" i="10"/>
  <c r="H17" i="1"/>
  <c r="K16" i="1"/>
  <c r="AL5" i="6"/>
  <c r="AK6" i="6"/>
  <c r="AN5" i="6"/>
  <c r="A127" i="1" l="1"/>
  <c r="AQ78" i="1"/>
  <c r="H17" i="10"/>
  <c r="K16" i="10"/>
  <c r="A127" i="10"/>
  <c r="AQ78" i="10"/>
  <c r="AO5" i="6"/>
  <c r="AN6" i="6"/>
  <c r="AQ5" i="6"/>
  <c r="K17" i="1"/>
  <c r="N16" i="1"/>
  <c r="G127" i="10" l="1"/>
  <c r="A130" i="10"/>
  <c r="K17" i="10"/>
  <c r="N16" i="10"/>
  <c r="G127" i="1"/>
  <c r="A130" i="1"/>
  <c r="AQ6" i="6"/>
  <c r="AR5" i="6"/>
  <c r="AT5" i="6"/>
  <c r="N17" i="1"/>
  <c r="Q16" i="1"/>
  <c r="G130" i="10" l="1"/>
  <c r="M127" i="10"/>
  <c r="M127" i="1"/>
  <c r="G130" i="1"/>
  <c r="N17" i="10"/>
  <c r="Q16" i="10"/>
  <c r="T16" i="1"/>
  <c r="Q17" i="1"/>
  <c r="AW5" i="6"/>
  <c r="AT6" i="6"/>
  <c r="AU5" i="6"/>
  <c r="AB7" i="6"/>
  <c r="S127" i="1" l="1"/>
  <c r="M130" i="1"/>
  <c r="M130" i="10"/>
  <c r="S127" i="10"/>
  <c r="Q17" i="10"/>
  <c r="T16" i="10"/>
  <c r="AA7" i="6"/>
  <c r="AB8" i="6"/>
  <c r="AC7" i="6"/>
  <c r="AE7" i="6"/>
  <c r="T17" i="1"/>
  <c r="B25" i="1"/>
  <c r="S130" i="10" l="1"/>
  <c r="AE127" i="10"/>
  <c r="T17" i="10"/>
  <c r="B25" i="10"/>
  <c r="AE127" i="1"/>
  <c r="S130" i="1"/>
  <c r="A29" i="1"/>
  <c r="B26" i="1"/>
  <c r="E25" i="1"/>
  <c r="AE8" i="6"/>
  <c r="AF7" i="6"/>
  <c r="AH7" i="6"/>
  <c r="AK127" i="1" l="1"/>
  <c r="AE130" i="1"/>
  <c r="B26" i="10"/>
  <c r="A29" i="10"/>
  <c r="E25" i="10"/>
  <c r="AE130" i="10"/>
  <c r="AK127" i="10"/>
  <c r="AK7" i="6"/>
  <c r="AH8" i="6"/>
  <c r="AI7" i="6"/>
  <c r="E26" i="1"/>
  <c r="H25" i="1"/>
  <c r="AQ127" i="10" l="1"/>
  <c r="AK130" i="10"/>
  <c r="AQ127" i="1"/>
  <c r="AK130" i="1"/>
  <c r="H25" i="10"/>
  <c r="E26" i="10"/>
  <c r="H26" i="1"/>
  <c r="K25" i="1"/>
  <c r="AL7" i="6"/>
  <c r="AK8" i="6"/>
  <c r="AN7" i="6"/>
  <c r="K25" i="10" l="1"/>
  <c r="H26" i="10"/>
  <c r="A179" i="1"/>
  <c r="AQ130" i="1"/>
  <c r="AQ130" i="10"/>
  <c r="A179" i="10"/>
  <c r="AO7" i="6"/>
  <c r="AN8" i="6"/>
  <c r="AQ7" i="6"/>
  <c r="N25" i="1"/>
  <c r="K26" i="1"/>
  <c r="A182" i="10" l="1"/>
  <c r="G179" i="10"/>
  <c r="G179" i="1"/>
  <c r="A182" i="1"/>
  <c r="N25" i="10"/>
  <c r="K26" i="10"/>
  <c r="N26" i="1"/>
  <c r="Q25" i="1"/>
  <c r="AQ8" i="6"/>
  <c r="AR7" i="6"/>
  <c r="AT7" i="6"/>
  <c r="M179" i="1" l="1"/>
  <c r="G182" i="1"/>
  <c r="G182" i="10"/>
  <c r="M179" i="10"/>
  <c r="N26" i="10"/>
  <c r="Q25" i="10"/>
  <c r="AT8" i="6"/>
  <c r="AU7" i="6"/>
  <c r="AW7" i="6"/>
  <c r="AB9" i="6"/>
  <c r="Q26" i="1"/>
  <c r="T25" i="1"/>
  <c r="Q26" i="10" l="1"/>
  <c r="T25" i="10"/>
  <c r="S179" i="10"/>
  <c r="M182" i="10"/>
  <c r="S179" i="1"/>
  <c r="M182" i="1"/>
  <c r="AC9" i="6"/>
  <c r="AB10" i="6"/>
  <c r="AA9" i="6"/>
  <c r="AE9" i="6"/>
  <c r="T26" i="1"/>
  <c r="B34" i="1"/>
  <c r="AE179" i="1" l="1"/>
  <c r="S182" i="1"/>
  <c r="S182" i="10"/>
  <c r="AE179" i="10"/>
  <c r="B34" i="10"/>
  <c r="T26" i="10"/>
  <c r="E34" i="1"/>
  <c r="B35" i="1"/>
  <c r="A38" i="1"/>
  <c r="AF9" i="6"/>
  <c r="AE10" i="6"/>
  <c r="AH9" i="6"/>
  <c r="B35" i="10" l="1"/>
  <c r="E34" i="10"/>
  <c r="A38" i="10"/>
  <c r="AE182" i="10"/>
  <c r="AK179" i="10"/>
  <c r="AK179" i="1"/>
  <c r="AE182" i="1"/>
  <c r="E35" i="1"/>
  <c r="H34" i="1"/>
  <c r="AI9" i="6"/>
  <c r="AH10" i="6"/>
  <c r="AK9" i="6"/>
  <c r="AQ179" i="1" l="1"/>
  <c r="AK182" i="1"/>
  <c r="AQ179" i="10"/>
  <c r="AK182" i="10"/>
  <c r="E35" i="10"/>
  <c r="H34" i="10"/>
  <c r="AK10" i="6"/>
  <c r="AL9" i="6"/>
  <c r="AN9" i="6"/>
  <c r="H35" i="1"/>
  <c r="K34" i="1"/>
  <c r="K34" i="10" l="1"/>
  <c r="H35" i="10"/>
  <c r="AQ182" i="10"/>
  <c r="A231" i="10"/>
  <c r="A231" i="1"/>
  <c r="AQ182" i="1"/>
  <c r="K35" i="1"/>
  <c r="N34" i="1"/>
  <c r="AN10" i="6"/>
  <c r="AO9" i="6"/>
  <c r="AQ9" i="6"/>
  <c r="A234" i="1" l="1"/>
  <c r="G231" i="1"/>
  <c r="G231" i="10"/>
  <c r="A234" i="10"/>
  <c r="N34" i="10"/>
  <c r="K35" i="10"/>
  <c r="AQ10" i="6"/>
  <c r="AR9" i="6"/>
  <c r="AT9" i="6"/>
  <c r="N35" i="1"/>
  <c r="Q34" i="1"/>
  <c r="N35" i="10" l="1"/>
  <c r="Q34" i="10"/>
  <c r="M231" i="10"/>
  <c r="G234" i="10"/>
  <c r="M231" i="1"/>
  <c r="G234" i="1"/>
  <c r="Q35" i="1"/>
  <c r="T34" i="1"/>
  <c r="AT10" i="6"/>
  <c r="AU9" i="6"/>
  <c r="AW9" i="6"/>
  <c r="AB11" i="6"/>
  <c r="S231" i="1" l="1"/>
  <c r="M234" i="1"/>
  <c r="S231" i="10"/>
  <c r="S234" i="10" s="1"/>
  <c r="M234" i="10"/>
  <c r="T34" i="10"/>
  <c r="Q35" i="10"/>
  <c r="AB12" i="6"/>
  <c r="AA11" i="6"/>
  <c r="AC11" i="6"/>
  <c r="AE11" i="6"/>
  <c r="T35" i="1"/>
  <c r="B43" i="1"/>
  <c r="B43" i="10" l="1"/>
  <c r="T35" i="10"/>
  <c r="AE231" i="1"/>
  <c r="S234" i="1"/>
  <c r="AF11" i="6"/>
  <c r="AE12" i="6"/>
  <c r="AH11" i="6"/>
  <c r="B44" i="1"/>
  <c r="A47" i="1"/>
  <c r="E43" i="1"/>
  <c r="AK231" i="1" l="1"/>
  <c r="AE234" i="1"/>
  <c r="E43" i="10"/>
  <c r="A47" i="10"/>
  <c r="B44" i="10"/>
  <c r="E44" i="1"/>
  <c r="H43" i="1"/>
  <c r="AH12" i="6"/>
  <c r="AI11" i="6"/>
  <c r="AK11" i="6"/>
  <c r="H43" i="10" l="1"/>
  <c r="E44" i="10"/>
  <c r="AQ231" i="1"/>
  <c r="AK234" i="1"/>
  <c r="AL11" i="6"/>
  <c r="AK12" i="6"/>
  <c r="AN11" i="6"/>
  <c r="H44" i="1"/>
  <c r="K43" i="1"/>
  <c r="A283" i="1" l="1"/>
  <c r="AQ234" i="1"/>
  <c r="H44" i="10"/>
  <c r="K43" i="10"/>
  <c r="K44" i="1"/>
  <c r="N43" i="1"/>
  <c r="AN12" i="6"/>
  <c r="AO11" i="6"/>
  <c r="AQ11" i="6"/>
  <c r="N43" i="10" l="1"/>
  <c r="K44" i="10"/>
  <c r="G283" i="1"/>
  <c r="A286" i="1"/>
  <c r="AQ12" i="6"/>
  <c r="AR11" i="6"/>
  <c r="AT11" i="6"/>
  <c r="N44" i="1"/>
  <c r="Q43" i="1"/>
  <c r="M283" i="1" l="1"/>
  <c r="G286" i="1"/>
  <c r="Q43" i="10"/>
  <c r="N44" i="10"/>
  <c r="T43" i="1"/>
  <c r="T44" i="1" s="1"/>
  <c r="Q44" i="1"/>
  <c r="AU11" i="6"/>
  <c r="AW11" i="6"/>
  <c r="AT12" i="6"/>
  <c r="AB13" i="6"/>
  <c r="Q44" i="10" l="1"/>
  <c r="T43" i="10"/>
  <c r="T44" i="10" s="1"/>
  <c r="S283" i="1"/>
  <c r="S286" i="1" s="1"/>
  <c r="M286" i="1"/>
  <c r="AA13" i="6"/>
  <c r="AB14" i="6"/>
  <c r="AC13" i="6"/>
  <c r="AE13" i="6"/>
  <c r="AE14" i="6" l="1"/>
  <c r="AF13" i="6"/>
  <c r="AH13" i="6"/>
  <c r="AH14" i="6" l="1"/>
  <c r="AI13" i="6"/>
  <c r="AK13" i="6"/>
  <c r="AK14" i="6" l="1"/>
  <c r="AL13" i="6"/>
  <c r="AN13" i="6"/>
  <c r="AO13" i="6" l="1"/>
  <c r="AN14" i="6"/>
  <c r="AQ13" i="6"/>
  <c r="AQ14" i="6" l="1"/>
  <c r="AR13" i="6"/>
  <c r="AT13" i="6"/>
  <c r="AW13" i="6" l="1"/>
  <c r="AT14" i="6"/>
  <c r="AU13" i="6"/>
  <c r="AB15" i="6"/>
  <c r="AC15" i="6" l="1"/>
  <c r="AB16" i="6"/>
  <c r="AA15" i="6"/>
  <c r="AE15" i="6"/>
  <c r="AE16" i="6" l="1"/>
  <c r="AF15" i="6"/>
  <c r="AH15" i="6"/>
  <c r="AH16" i="6" l="1"/>
  <c r="AI15" i="6"/>
  <c r="AK15" i="6"/>
  <c r="AK16" i="6" l="1"/>
  <c r="AL15" i="6"/>
  <c r="AN15" i="6"/>
  <c r="AN16" i="6" l="1"/>
  <c r="AO15" i="6"/>
  <c r="AQ15" i="6"/>
  <c r="AQ16" i="6" l="1"/>
  <c r="AR15" i="6"/>
  <c r="AT15" i="6"/>
  <c r="AW15" i="6" l="1"/>
  <c r="AU15" i="6"/>
  <c r="AT16" i="6"/>
  <c r="AB17" i="6"/>
  <c r="AC17" i="6" l="1"/>
  <c r="AB18" i="6"/>
  <c r="AA17" i="6"/>
  <c r="AE17" i="6"/>
  <c r="AE18" i="6" l="1"/>
  <c r="AF17" i="6"/>
  <c r="AH17" i="6"/>
  <c r="AI17" i="6" l="1"/>
  <c r="AH18" i="6"/>
  <c r="AK17" i="6"/>
  <c r="AK18" i="6" l="1"/>
  <c r="AL17" i="6"/>
  <c r="AN17" i="6"/>
  <c r="AO17" i="6" l="1"/>
  <c r="AN18" i="6"/>
  <c r="AQ17" i="6"/>
  <c r="AR17" i="6" l="1"/>
  <c r="AQ18" i="6"/>
  <c r="AT17" i="6"/>
  <c r="AT18" i="6" l="1"/>
  <c r="AW17" i="6"/>
  <c r="AU17" i="6"/>
  <c r="AB19" i="6"/>
  <c r="AC19" i="6" l="1"/>
  <c r="AB20" i="6"/>
  <c r="AA19" i="6"/>
  <c r="AE19" i="6"/>
  <c r="AF19" i="6" l="1"/>
  <c r="AE20" i="6"/>
  <c r="AH19" i="6"/>
  <c r="AI19" i="6" l="1"/>
  <c r="AH20" i="6"/>
  <c r="AK19" i="6"/>
  <c r="AK20" i="6" l="1"/>
  <c r="AL19" i="6"/>
  <c r="AN19" i="6"/>
  <c r="AO19" i="6" l="1"/>
  <c r="AN20" i="6"/>
  <c r="AQ19" i="6"/>
  <c r="AQ20" i="6" l="1"/>
  <c r="AR19" i="6"/>
  <c r="AT19" i="6"/>
  <c r="AT20" i="6" l="1"/>
  <c r="AU19" i="6"/>
  <c r="AW19" i="6"/>
  <c r="AB21" i="6"/>
  <c r="AC21" i="6" l="1"/>
  <c r="AA21" i="6"/>
  <c r="AB22" i="6"/>
  <c r="AE21" i="6"/>
  <c r="AE22" i="6" l="1"/>
  <c r="AF21" i="6"/>
  <c r="AH21" i="6"/>
  <c r="AH22" i="6" l="1"/>
  <c r="AI21" i="6"/>
  <c r="AK21" i="6"/>
  <c r="AL21" i="6" l="1"/>
  <c r="AK22" i="6"/>
  <c r="AN21" i="6"/>
  <c r="AO21" i="6" l="1"/>
  <c r="AN22" i="6"/>
  <c r="AQ21" i="6"/>
  <c r="AR21" i="6" l="1"/>
  <c r="AQ22" i="6"/>
  <c r="AT21" i="6"/>
  <c r="AW21" i="6" l="1"/>
  <c r="AT22" i="6"/>
  <c r="AU21" i="6"/>
  <c r="AB23" i="6"/>
  <c r="AA23" i="6" l="1"/>
  <c r="AB24" i="6"/>
  <c r="AC23" i="6"/>
  <c r="AE23" i="6"/>
  <c r="AF23" i="6" l="1"/>
  <c r="AE24" i="6"/>
  <c r="AH23" i="6"/>
  <c r="AH24" i="6" l="1"/>
  <c r="AK23" i="6"/>
  <c r="AI23" i="6"/>
  <c r="AK24" i="6" l="1"/>
  <c r="AL23" i="6"/>
  <c r="AN23" i="6"/>
  <c r="AN24" i="6" l="1"/>
  <c r="AO23" i="6"/>
  <c r="AQ23" i="6"/>
  <c r="AQ24" i="6" l="1"/>
  <c r="AR23" i="6"/>
  <c r="AT23" i="6"/>
  <c r="AU23" i="6" l="1"/>
  <c r="AT24" i="6"/>
  <c r="AW23" i="6"/>
  <c r="AB25" i="6"/>
  <c r="AB26" i="6" l="1"/>
  <c r="AC25" i="6"/>
  <c r="AA25" i="6"/>
  <c r="AE25" i="6"/>
  <c r="AE26" i="6" l="1"/>
  <c r="AF25" i="6"/>
  <c r="AH25" i="6"/>
  <c r="AI25" i="6" l="1"/>
  <c r="AH26" i="6"/>
  <c r="AK25" i="6"/>
  <c r="AK26" i="6" l="1"/>
  <c r="AL25" i="6"/>
  <c r="AN25" i="6"/>
  <c r="AN26" i="6" l="1"/>
  <c r="AO25" i="6"/>
  <c r="AQ25" i="6"/>
  <c r="AQ26" i="6" l="1"/>
  <c r="AR25" i="6"/>
  <c r="AT25" i="6"/>
  <c r="AT26" i="6" l="1"/>
  <c r="AU25" i="6"/>
  <c r="AW25" i="6"/>
  <c r="AB27" i="6"/>
  <c r="AB28" i="6" l="1"/>
  <c r="AA27" i="6"/>
  <c r="AC27" i="6"/>
  <c r="AE27" i="6"/>
  <c r="AE28" i="6" l="1"/>
  <c r="AF27" i="6"/>
  <c r="AH27" i="6"/>
  <c r="AI27" i="6" l="1"/>
  <c r="AH28" i="6"/>
  <c r="AK27" i="6"/>
  <c r="AL27" i="6" l="1"/>
  <c r="AK28" i="6"/>
  <c r="AN27" i="6"/>
  <c r="AN28" i="6" l="1"/>
  <c r="AO27" i="6"/>
  <c r="AQ27" i="6"/>
  <c r="AQ28" i="6" l="1"/>
  <c r="AR27" i="6"/>
  <c r="AT27" i="6"/>
  <c r="AT28" i="6" l="1"/>
  <c r="AU27" i="6"/>
  <c r="AW27" i="6"/>
  <c r="AB29" i="6"/>
  <c r="AB30" i="6" l="1"/>
  <c r="AA29" i="6"/>
  <c r="AC29" i="6"/>
  <c r="AE29" i="6"/>
  <c r="AF29" i="6" l="1"/>
  <c r="AE30" i="6"/>
  <c r="AH29" i="6"/>
  <c r="AI29" i="6" l="1"/>
  <c r="AH30" i="6"/>
  <c r="AK29" i="6"/>
  <c r="AL29" i="6" l="1"/>
  <c r="AK30" i="6"/>
  <c r="AN29" i="6"/>
  <c r="AO29" i="6" l="1"/>
  <c r="AN30" i="6"/>
  <c r="AQ29" i="6"/>
  <c r="AR29" i="6" l="1"/>
  <c r="AQ30" i="6"/>
  <c r="AT29" i="6"/>
  <c r="AU29" i="6" l="1"/>
  <c r="AW29" i="6"/>
  <c r="AT30" i="6"/>
  <c r="AB31" i="6"/>
  <c r="AA31" i="6" l="1"/>
  <c r="AB32" i="6"/>
  <c r="AC31" i="6"/>
  <c r="AE31" i="6"/>
  <c r="AE32" i="6" l="1"/>
  <c r="AF31" i="6"/>
  <c r="AH31" i="6"/>
  <c r="AI31" i="6" l="1"/>
  <c r="AH32" i="6"/>
  <c r="AK31" i="6"/>
  <c r="AL31" i="6" l="1"/>
  <c r="AK32" i="6"/>
  <c r="AN31" i="6"/>
  <c r="AN32" i="6" l="1"/>
  <c r="AO31" i="6"/>
  <c r="AQ31" i="6"/>
  <c r="AR31" i="6" l="1"/>
  <c r="AQ32" i="6"/>
  <c r="AT31" i="6"/>
  <c r="AU31" i="6" l="1"/>
  <c r="AW31" i="6"/>
  <c r="AT32" i="6"/>
  <c r="AB33" i="6"/>
  <c r="AB34" i="6" l="1"/>
  <c r="AC33" i="6"/>
  <c r="AA33" i="6"/>
  <c r="AE33" i="6"/>
  <c r="AF33" i="6" l="1"/>
  <c r="AE34" i="6"/>
  <c r="AH33" i="6"/>
  <c r="AH34" i="6" l="1"/>
  <c r="AI33" i="6"/>
  <c r="AK33" i="6"/>
  <c r="AK34" i="6" l="1"/>
  <c r="AL33" i="6"/>
  <c r="AN33" i="6"/>
  <c r="AO33" i="6" l="1"/>
  <c r="AN34" i="6"/>
  <c r="AQ33" i="6"/>
  <c r="AQ34" i="6" l="1"/>
  <c r="AR33" i="6"/>
  <c r="AT33" i="6"/>
  <c r="AU33" i="6" l="1"/>
  <c r="AT34" i="6"/>
  <c r="AW33" i="6"/>
  <c r="AB35" i="6"/>
  <c r="AC35" i="6" l="1"/>
  <c r="AA35" i="6"/>
  <c r="AB36" i="6"/>
  <c r="AE35" i="6"/>
  <c r="AF35" i="6" l="1"/>
  <c r="AE36" i="6"/>
  <c r="AH35" i="6"/>
  <c r="AI35" i="6" l="1"/>
  <c r="AH36" i="6"/>
  <c r="AK35" i="6"/>
  <c r="AK36" i="6" l="1"/>
  <c r="AL35" i="6"/>
  <c r="AN35" i="6"/>
  <c r="AN36" i="6" l="1"/>
  <c r="AO35" i="6"/>
  <c r="AQ35" i="6"/>
  <c r="AQ36" i="6" l="1"/>
  <c r="AR35" i="6"/>
  <c r="AT35" i="6"/>
  <c r="AU35" i="6" l="1"/>
  <c r="AW35" i="6"/>
  <c r="AT36" i="6"/>
  <c r="AB37" i="6"/>
  <c r="AA37" i="6" l="1"/>
  <c r="AB38" i="6"/>
  <c r="AC37" i="6"/>
  <c r="AE37" i="6"/>
  <c r="AE38" i="6" l="1"/>
  <c r="AF37" i="6"/>
  <c r="AH37" i="6"/>
  <c r="AH38" i="6" l="1"/>
  <c r="AI37" i="6"/>
  <c r="AK37" i="6"/>
  <c r="AL37" i="6" l="1"/>
  <c r="AK38" i="6"/>
  <c r="AN37" i="6"/>
  <c r="AN38" i="6" l="1"/>
  <c r="AO37" i="6"/>
  <c r="AQ37" i="6"/>
  <c r="AR37" i="6" l="1"/>
  <c r="AQ38" i="6"/>
  <c r="AT37" i="6"/>
  <c r="AT38" i="6" l="1"/>
  <c r="AU37" i="6"/>
  <c r="AW37" i="6"/>
  <c r="AB39" i="6"/>
  <c r="AB40" i="6" l="1"/>
  <c r="AA39" i="6"/>
  <c r="AC39" i="6"/>
  <c r="AE39" i="6"/>
  <c r="AF39" i="6" l="1"/>
  <c r="AE40" i="6"/>
  <c r="AH39" i="6"/>
  <c r="AH40" i="6" l="1"/>
  <c r="AI39" i="6"/>
  <c r="AK39" i="6"/>
  <c r="AK40" i="6" l="1"/>
  <c r="AL39" i="6"/>
  <c r="AN39" i="6"/>
  <c r="AN40" i="6" l="1"/>
  <c r="AO39" i="6"/>
  <c r="AQ39" i="6"/>
  <c r="AQ40" i="6" l="1"/>
  <c r="AR39" i="6"/>
  <c r="AT39" i="6"/>
  <c r="AT40" i="6" l="1"/>
  <c r="AU39" i="6"/>
  <c r="AW39" i="6"/>
  <c r="AB41" i="6"/>
  <c r="AC41" i="6" l="1"/>
  <c r="AA41" i="6"/>
  <c r="AB42" i="6"/>
  <c r="AE41" i="6"/>
  <c r="AF41" i="6" l="1"/>
  <c r="AE42" i="6"/>
  <c r="AH41" i="6"/>
  <c r="AH42" i="6" l="1"/>
  <c r="AK41" i="6"/>
  <c r="AI41" i="6"/>
  <c r="AL41" i="6" l="1"/>
  <c r="AN41" i="6"/>
  <c r="AK42" i="6"/>
  <c r="AN42" i="6" l="1"/>
  <c r="AO41" i="6"/>
  <c r="AQ41" i="6"/>
  <c r="AR41" i="6" l="1"/>
  <c r="AQ42" i="6"/>
  <c r="AT41" i="6"/>
  <c r="AT42" i="6" l="1"/>
  <c r="AU41" i="6"/>
  <c r="AW41" i="6"/>
  <c r="AB43" i="6"/>
  <c r="AC43" i="6" l="1"/>
  <c r="AA43" i="6"/>
  <c r="AB44" i="6"/>
  <c r="AE43" i="6"/>
  <c r="AE44" i="6" l="1"/>
  <c r="AF43" i="6"/>
  <c r="AH43" i="6"/>
  <c r="AH44" i="6" l="1"/>
  <c r="AI43" i="6"/>
  <c r="AK43" i="6"/>
  <c r="AK44" i="6" l="1"/>
  <c r="AL43" i="6"/>
  <c r="AN43" i="6"/>
  <c r="AN44" i="6" l="1"/>
  <c r="AO43" i="6"/>
  <c r="AQ43" i="6"/>
  <c r="AQ44" i="6" l="1"/>
  <c r="AR43" i="6"/>
  <c r="AT43" i="6"/>
  <c r="AT44" i="6" l="1"/>
  <c r="AW43" i="6"/>
  <c r="AU43" i="6"/>
  <c r="AB45" i="6"/>
  <c r="AA45" i="6" l="1"/>
  <c r="AC45" i="6"/>
  <c r="AB46" i="6"/>
  <c r="AE45" i="6"/>
  <c r="AE46" i="6" l="1"/>
  <c r="AF45" i="6"/>
  <c r="AH45" i="6"/>
  <c r="AH46" i="6" l="1"/>
  <c r="AI45" i="6"/>
  <c r="AK45" i="6"/>
  <c r="AL45" i="6" l="1"/>
  <c r="AK46" i="6"/>
  <c r="AN45" i="6"/>
  <c r="AN46" i="6" l="1"/>
  <c r="AO45" i="6"/>
  <c r="AQ45" i="6"/>
  <c r="AR45" i="6" l="1"/>
  <c r="AQ46" i="6"/>
  <c r="AT45" i="6"/>
  <c r="AT46" i="6" l="1"/>
  <c r="AU45" i="6"/>
  <c r="AW45" i="6"/>
  <c r="AB47" i="6"/>
  <c r="AC47" i="6" l="1"/>
  <c r="AA47" i="6"/>
  <c r="AB48" i="6"/>
  <c r="AE47" i="6"/>
  <c r="AF47" i="6" l="1"/>
  <c r="AE48" i="6"/>
  <c r="AH47" i="6"/>
  <c r="AH48" i="6" l="1"/>
  <c r="AI47" i="6"/>
  <c r="AK47" i="6"/>
  <c r="AK48" i="6" l="1"/>
  <c r="AL47" i="6"/>
  <c r="AN47" i="6"/>
  <c r="AO47" i="6" l="1"/>
  <c r="AN48" i="6"/>
  <c r="AQ47" i="6"/>
  <c r="AR47" i="6" l="1"/>
  <c r="AQ48" i="6"/>
  <c r="AT47" i="6"/>
  <c r="AW47" i="6" l="1"/>
  <c r="AT48" i="6"/>
  <c r="AU47" i="6"/>
  <c r="AB49" i="6"/>
  <c r="AA49" i="6" l="1"/>
  <c r="AC49" i="6"/>
  <c r="AB50" i="6"/>
  <c r="AE49" i="6"/>
  <c r="AE50" i="6" l="1"/>
  <c r="AF49" i="6"/>
  <c r="AH49" i="6"/>
  <c r="AH50" i="6" l="1"/>
  <c r="AI49" i="6"/>
  <c r="AK49" i="6"/>
  <c r="AK50" i="6" l="1"/>
  <c r="AL49" i="6"/>
  <c r="AN49" i="6"/>
  <c r="AO49" i="6" l="1"/>
  <c r="AN50" i="6"/>
  <c r="AQ49" i="6"/>
  <c r="AR49" i="6" l="1"/>
  <c r="AQ50" i="6"/>
  <c r="AT49" i="6"/>
  <c r="AU49" i="6" l="1"/>
  <c r="AW49" i="6"/>
  <c r="AT50" i="6"/>
  <c r="AB51" i="6"/>
  <c r="AA51" i="6" l="1"/>
  <c r="AB52" i="6"/>
  <c r="AC51" i="6"/>
  <c r="AE51" i="6"/>
  <c r="AF51" i="6" l="1"/>
  <c r="AE52" i="6"/>
  <c r="AH51" i="6"/>
  <c r="AI51" i="6" l="1"/>
  <c r="AH52" i="6"/>
  <c r="AK51" i="6"/>
  <c r="AK52" i="6" l="1"/>
  <c r="AL51" i="6"/>
  <c r="AN51" i="6"/>
  <c r="AO51" i="6" l="1"/>
  <c r="AN52" i="6"/>
  <c r="AQ51" i="6"/>
  <c r="AQ52" i="6" l="1"/>
  <c r="AR51" i="6"/>
  <c r="AT51" i="6"/>
  <c r="AT52" i="6" l="1"/>
  <c r="AU51" i="6"/>
  <c r="AW51" i="6"/>
  <c r="AB53" i="6"/>
  <c r="AC53" i="6" l="1"/>
  <c r="AA53" i="6"/>
  <c r="AB54" i="6"/>
  <c r="AE53" i="6"/>
  <c r="AF53" i="6" l="1"/>
  <c r="AE54" i="6"/>
  <c r="AH53" i="6"/>
  <c r="AH54" i="6" l="1"/>
  <c r="AI53" i="6"/>
  <c r="AK53" i="6"/>
  <c r="AL53" i="6" l="1"/>
  <c r="AK54" i="6"/>
  <c r="AN53" i="6"/>
  <c r="AN54" i="6" l="1"/>
  <c r="AO53" i="6"/>
  <c r="AQ53" i="6"/>
  <c r="AR53" i="6" l="1"/>
  <c r="AQ54" i="6"/>
  <c r="AT53" i="6"/>
  <c r="AT54" i="6" l="1"/>
  <c r="AW53" i="6"/>
  <c r="AU53" i="6"/>
  <c r="AB55" i="6"/>
  <c r="C59" i="6"/>
  <c r="B59" i="6" l="1"/>
  <c r="D59" i="6"/>
  <c r="C60" i="6"/>
  <c r="F59" i="6"/>
  <c r="AA55" i="6"/>
  <c r="AC55" i="6"/>
  <c r="AB56" i="6"/>
  <c r="AE55" i="6"/>
  <c r="AF55" i="6" l="1"/>
  <c r="AH55" i="6"/>
  <c r="AE56" i="6"/>
  <c r="F60" i="6"/>
  <c r="G59" i="6"/>
  <c r="I59" i="6"/>
  <c r="J59" i="6" l="1"/>
  <c r="I60" i="6"/>
  <c r="L59" i="6"/>
  <c r="AK55" i="6"/>
  <c r="AH56" i="6"/>
  <c r="AI55" i="6"/>
  <c r="AN55" i="6" l="1"/>
  <c r="AK56" i="6"/>
  <c r="AL55" i="6"/>
  <c r="M59" i="6"/>
  <c r="L60" i="6"/>
  <c r="O59" i="6"/>
  <c r="P59" i="6" l="1"/>
  <c r="O60" i="6"/>
  <c r="R59" i="6"/>
  <c r="AQ55" i="6"/>
  <c r="AN56" i="6"/>
  <c r="AO55" i="6"/>
  <c r="AR55" i="6" l="1"/>
  <c r="AT55" i="6"/>
  <c r="AQ56" i="6"/>
  <c r="R60" i="6"/>
  <c r="S59" i="6"/>
  <c r="U59" i="6"/>
  <c r="V59" i="6" l="1"/>
  <c r="X59" i="6"/>
  <c r="U60" i="6"/>
  <c r="C61" i="6"/>
  <c r="AW55" i="6"/>
  <c r="AT56" i="6"/>
  <c r="AU55" i="6"/>
  <c r="B61" i="6" l="1"/>
  <c r="D61" i="6"/>
  <c r="C62" i="6"/>
  <c r="F61" i="6"/>
  <c r="G61" i="6" l="1"/>
  <c r="F62" i="6"/>
  <c r="I61" i="6"/>
  <c r="I62" i="6" l="1"/>
  <c r="J61" i="6"/>
  <c r="L61" i="6"/>
  <c r="M61" i="6" l="1"/>
  <c r="L62" i="6"/>
  <c r="O61" i="6"/>
  <c r="O62" i="6" l="1"/>
  <c r="P61" i="6"/>
  <c r="R61" i="6"/>
  <c r="R62" i="6" l="1"/>
  <c r="S61" i="6"/>
  <c r="U61" i="6"/>
  <c r="X61" i="6" l="1"/>
  <c r="U62" i="6"/>
  <c r="V61" i="6"/>
  <c r="C63" i="6"/>
  <c r="C64" i="6" l="1"/>
  <c r="B63" i="6"/>
  <c r="D63" i="6"/>
  <c r="F63" i="6"/>
  <c r="G63" i="6" l="1"/>
  <c r="F64" i="6"/>
  <c r="I63" i="6"/>
  <c r="I64" i="6" l="1"/>
  <c r="J63" i="6"/>
  <c r="L63" i="6"/>
  <c r="L64" i="6" l="1"/>
  <c r="M63" i="6"/>
  <c r="O63" i="6"/>
  <c r="P63" i="6" l="1"/>
  <c r="O64" i="6"/>
  <c r="R63" i="6"/>
  <c r="U63" i="6" l="1"/>
  <c r="R64" i="6"/>
  <c r="S63" i="6"/>
  <c r="V63" i="6" l="1"/>
  <c r="X63" i="6"/>
  <c r="U64" i="6"/>
  <c r="C65" i="6"/>
  <c r="C66" i="6" l="1"/>
  <c r="B65" i="6"/>
  <c r="D65" i="6"/>
  <c r="F65" i="6"/>
  <c r="G65" i="6" l="1"/>
  <c r="F66" i="6"/>
  <c r="I65" i="6"/>
  <c r="I66" i="6" l="1"/>
  <c r="J65" i="6"/>
  <c r="L65" i="6"/>
  <c r="L66" i="6" l="1"/>
  <c r="M65" i="6"/>
  <c r="O65" i="6"/>
  <c r="P65" i="6" l="1"/>
  <c r="O66" i="6"/>
  <c r="R65" i="6"/>
  <c r="S65" i="6" l="1"/>
  <c r="R66" i="6"/>
  <c r="U65" i="6"/>
  <c r="V65" i="6" l="1"/>
  <c r="X65" i="6"/>
  <c r="U66" i="6"/>
  <c r="C67" i="6"/>
  <c r="D67" i="6" l="1"/>
  <c r="C68" i="6"/>
  <c r="B67" i="6"/>
  <c r="F67" i="6"/>
  <c r="G67" i="6" l="1"/>
  <c r="F68" i="6"/>
  <c r="I67" i="6"/>
  <c r="I68" i="6" l="1"/>
  <c r="J67" i="6"/>
  <c r="L67" i="6"/>
  <c r="L68" i="6" l="1"/>
  <c r="M67" i="6"/>
  <c r="O67" i="6"/>
  <c r="P67" i="6" l="1"/>
  <c r="O68" i="6"/>
  <c r="R67" i="6"/>
  <c r="R68" i="6" l="1"/>
  <c r="S67" i="6"/>
  <c r="U67" i="6"/>
  <c r="V67" i="6" l="1"/>
  <c r="U68" i="6"/>
  <c r="X67" i="6"/>
  <c r="C69" i="6"/>
  <c r="C70" i="6" l="1"/>
  <c r="D69" i="6"/>
  <c r="B69" i="6"/>
  <c r="F69" i="6"/>
  <c r="F70" i="6" l="1"/>
  <c r="G69" i="6"/>
  <c r="I69" i="6"/>
  <c r="I70" i="6" l="1"/>
  <c r="J69" i="6"/>
  <c r="L69" i="6"/>
  <c r="L70" i="6" l="1"/>
  <c r="M69" i="6"/>
  <c r="O69" i="6"/>
  <c r="P69" i="6" l="1"/>
  <c r="O70" i="6"/>
  <c r="R69" i="6"/>
  <c r="R70" i="6" l="1"/>
  <c r="S69" i="6"/>
  <c r="U69" i="6"/>
  <c r="V69" i="6" l="1"/>
  <c r="U70" i="6"/>
  <c r="X69" i="6"/>
  <c r="C71" i="6"/>
  <c r="B71" i="6" l="1"/>
  <c r="D71" i="6"/>
  <c r="C72" i="6"/>
  <c r="F71" i="6"/>
  <c r="G71" i="6" l="1"/>
  <c r="F72" i="6"/>
  <c r="I71" i="6"/>
  <c r="I72" i="6" l="1"/>
  <c r="L71" i="6"/>
  <c r="J71" i="6"/>
  <c r="M71" i="6" l="1"/>
  <c r="L72" i="6"/>
  <c r="O71" i="6"/>
  <c r="P71" i="6" l="1"/>
  <c r="O72" i="6"/>
  <c r="R71" i="6"/>
  <c r="R72" i="6" l="1"/>
  <c r="S71" i="6"/>
  <c r="U71" i="6"/>
  <c r="X71" i="6" l="1"/>
  <c r="V71" i="6"/>
  <c r="U72" i="6"/>
  <c r="C73" i="6"/>
  <c r="B73" i="6" l="1"/>
  <c r="D73" i="6"/>
  <c r="C74" i="6"/>
  <c r="F73" i="6"/>
  <c r="G73" i="6" l="1"/>
  <c r="F74" i="6"/>
  <c r="I73" i="6"/>
  <c r="J73" i="6" l="1"/>
  <c r="I74" i="6"/>
  <c r="L73" i="6"/>
  <c r="L74" i="6" l="1"/>
  <c r="M73" i="6"/>
  <c r="O73" i="6"/>
  <c r="O74" i="6" l="1"/>
  <c r="P73" i="6"/>
  <c r="R73" i="6"/>
  <c r="R74" i="6" l="1"/>
  <c r="S73" i="6"/>
  <c r="U73" i="6"/>
  <c r="V73" i="6" l="1"/>
  <c r="X73" i="6"/>
  <c r="U74" i="6"/>
  <c r="C75" i="6"/>
  <c r="C76" i="6" l="1"/>
  <c r="D75" i="6"/>
  <c r="B75" i="6"/>
  <c r="F75" i="6"/>
  <c r="G75" i="6" l="1"/>
  <c r="F76" i="6"/>
  <c r="I75" i="6"/>
  <c r="J75" i="6" l="1"/>
  <c r="I76" i="6"/>
  <c r="L75" i="6"/>
  <c r="L76" i="6" l="1"/>
  <c r="M75" i="6"/>
  <c r="O75" i="6"/>
  <c r="O76" i="6" l="1"/>
  <c r="P75" i="6"/>
  <c r="R75" i="6"/>
  <c r="R76" i="6" l="1"/>
  <c r="S75" i="6"/>
  <c r="U75" i="6"/>
  <c r="X75" i="6" l="1"/>
  <c r="V75" i="6"/>
  <c r="U76" i="6"/>
  <c r="C77" i="6"/>
  <c r="C78" i="6" l="1"/>
  <c r="B77" i="6"/>
  <c r="D77" i="6"/>
  <c r="F77" i="6"/>
  <c r="F78" i="6" l="1"/>
  <c r="G77" i="6"/>
  <c r="I77" i="6"/>
  <c r="J77" i="6" l="1"/>
  <c r="I78" i="6"/>
  <c r="L77" i="6"/>
  <c r="L78" i="6" l="1"/>
  <c r="M77" i="6"/>
  <c r="O77" i="6"/>
  <c r="O78" i="6" l="1"/>
  <c r="P77" i="6"/>
  <c r="R77" i="6"/>
  <c r="R78" i="6" l="1"/>
  <c r="S77" i="6"/>
  <c r="U77" i="6"/>
  <c r="U78" i="6" l="1"/>
  <c r="X77" i="6"/>
  <c r="V77" i="6"/>
  <c r="C79" i="6"/>
  <c r="D79" i="6" l="1"/>
  <c r="B79" i="6"/>
  <c r="C80" i="6"/>
  <c r="F79" i="6"/>
  <c r="F80" i="6" l="1"/>
  <c r="G79" i="6"/>
  <c r="I79" i="6"/>
  <c r="J79" i="6" l="1"/>
  <c r="I80" i="6"/>
  <c r="L79" i="6"/>
  <c r="M79" i="6" l="1"/>
  <c r="L80" i="6"/>
  <c r="O79" i="6"/>
  <c r="O80" i="6" l="1"/>
  <c r="P79" i="6"/>
  <c r="R79" i="6"/>
  <c r="R80" i="6" l="1"/>
  <c r="S79" i="6"/>
  <c r="U79" i="6"/>
  <c r="U80" i="6" l="1"/>
  <c r="X79" i="6"/>
  <c r="V79" i="6"/>
  <c r="C81" i="6"/>
  <c r="D81" i="6" l="1"/>
  <c r="B81" i="6"/>
  <c r="C82" i="6"/>
  <c r="F81" i="6"/>
  <c r="G81" i="6" l="1"/>
  <c r="F82" i="6"/>
  <c r="I81" i="6"/>
  <c r="I82" i="6" l="1"/>
  <c r="J81" i="6"/>
  <c r="L81" i="6"/>
  <c r="L82" i="6" l="1"/>
  <c r="M81" i="6"/>
  <c r="O81" i="6"/>
  <c r="P81" i="6" l="1"/>
  <c r="O82" i="6"/>
  <c r="R81" i="6"/>
  <c r="S81" i="6" l="1"/>
  <c r="R82" i="6"/>
  <c r="U81" i="6"/>
  <c r="U82" i="6" l="1"/>
  <c r="V81" i="6"/>
  <c r="X81" i="6"/>
  <c r="C83" i="6"/>
  <c r="D83" i="6" l="1"/>
  <c r="B83" i="6"/>
  <c r="C84" i="6"/>
  <c r="F83" i="6"/>
  <c r="F84" i="6" l="1"/>
  <c r="G83" i="6"/>
  <c r="I83" i="6"/>
  <c r="J83" i="6" l="1"/>
  <c r="I84" i="6"/>
  <c r="L83" i="6"/>
  <c r="M83" i="6" l="1"/>
  <c r="L84" i="6"/>
  <c r="O83" i="6"/>
  <c r="O84" i="6" l="1"/>
  <c r="P83" i="6"/>
  <c r="R83" i="6"/>
  <c r="S83" i="6" l="1"/>
  <c r="R84" i="6"/>
  <c r="U83" i="6"/>
  <c r="U84" i="6" l="1"/>
  <c r="X83" i="6"/>
  <c r="V83" i="6"/>
  <c r="C85" i="6"/>
  <c r="B85" i="6" l="1"/>
  <c r="D85" i="6"/>
  <c r="C86" i="6"/>
  <c r="F85" i="6"/>
  <c r="F86" i="6" l="1"/>
  <c r="G85" i="6"/>
  <c r="I85" i="6"/>
  <c r="J85" i="6" l="1"/>
  <c r="I86" i="6"/>
  <c r="L85" i="6"/>
  <c r="L86" i="6" l="1"/>
  <c r="M85" i="6"/>
  <c r="O85" i="6"/>
  <c r="P85" i="6" l="1"/>
  <c r="O86" i="6"/>
  <c r="R85" i="6"/>
  <c r="R86" i="6" l="1"/>
  <c r="S85" i="6"/>
  <c r="U85" i="6"/>
  <c r="U86" i="6" l="1"/>
  <c r="V85" i="6"/>
  <c r="X85" i="6"/>
  <c r="C87" i="6"/>
  <c r="C88" i="6" l="1"/>
  <c r="B87" i="6"/>
  <c r="D87" i="6"/>
  <c r="F87" i="6"/>
  <c r="F88" i="6" l="1"/>
  <c r="G87" i="6"/>
  <c r="I87" i="6"/>
  <c r="J87" i="6" l="1"/>
  <c r="I88" i="6"/>
  <c r="L87" i="6"/>
  <c r="M87" i="6" l="1"/>
  <c r="L88" i="6"/>
  <c r="O87" i="6"/>
  <c r="O88" i="6" l="1"/>
  <c r="P87" i="6"/>
  <c r="R87" i="6"/>
  <c r="R88" i="6" l="1"/>
  <c r="S87" i="6"/>
  <c r="U87" i="6"/>
  <c r="V87" i="6" l="1"/>
  <c r="U88" i="6"/>
  <c r="X87" i="6"/>
  <c r="C89" i="6"/>
  <c r="D89" i="6" l="1"/>
  <c r="B89" i="6"/>
  <c r="C90" i="6"/>
  <c r="F89" i="6"/>
  <c r="G89" i="6" l="1"/>
  <c r="F90" i="6"/>
  <c r="I89" i="6"/>
  <c r="I90" i="6" l="1"/>
  <c r="J89" i="6"/>
  <c r="L89" i="6"/>
  <c r="M89" i="6" l="1"/>
  <c r="L90" i="6"/>
  <c r="O89" i="6"/>
  <c r="O90" i="6" l="1"/>
  <c r="P89" i="6"/>
  <c r="R89" i="6"/>
  <c r="R90" i="6" l="1"/>
  <c r="S89" i="6"/>
  <c r="U89" i="6"/>
  <c r="X89" i="6" l="1"/>
  <c r="U90" i="6"/>
  <c r="V89" i="6"/>
  <c r="C91" i="6"/>
  <c r="D91" i="6" l="1"/>
  <c r="C92" i="6"/>
  <c r="B91" i="6"/>
  <c r="F91" i="6"/>
  <c r="G91" i="6" l="1"/>
  <c r="F92" i="6"/>
  <c r="I91" i="6"/>
  <c r="I92" i="6" l="1"/>
  <c r="J91" i="6"/>
  <c r="L91" i="6"/>
  <c r="L92" i="6" l="1"/>
  <c r="M91" i="6"/>
  <c r="O91" i="6"/>
  <c r="O92" i="6" l="1"/>
  <c r="P91" i="6"/>
  <c r="R91" i="6"/>
  <c r="S91" i="6" l="1"/>
  <c r="R92" i="6"/>
  <c r="U91" i="6"/>
  <c r="V91" i="6" l="1"/>
  <c r="U92" i="6"/>
  <c r="X91" i="6"/>
  <c r="C93" i="6"/>
  <c r="C94" i="6" l="1"/>
  <c r="D93" i="6"/>
  <c r="B93" i="6"/>
  <c r="F93" i="6"/>
  <c r="F94" i="6" l="1"/>
  <c r="G93" i="6"/>
  <c r="I93" i="6"/>
  <c r="J93" i="6" l="1"/>
  <c r="I94" i="6"/>
  <c r="L93" i="6"/>
  <c r="L94" i="6" l="1"/>
  <c r="M93" i="6"/>
  <c r="O93" i="6"/>
  <c r="P93" i="6" l="1"/>
  <c r="O94" i="6"/>
  <c r="R93" i="6"/>
  <c r="S93" i="6" l="1"/>
  <c r="R94" i="6"/>
  <c r="U93" i="6"/>
  <c r="U94" i="6" l="1"/>
  <c r="X93" i="6"/>
  <c r="V93" i="6"/>
  <c r="C95" i="6"/>
  <c r="D95" i="6" l="1"/>
  <c r="B95" i="6"/>
  <c r="C96" i="6"/>
  <c r="F95" i="6"/>
  <c r="G95" i="6" l="1"/>
  <c r="F96" i="6"/>
  <c r="I95" i="6"/>
  <c r="I96" i="6" l="1"/>
  <c r="J95" i="6"/>
  <c r="L95" i="6"/>
  <c r="M95" i="6" l="1"/>
  <c r="L96" i="6"/>
  <c r="O95" i="6"/>
  <c r="P95" i="6" l="1"/>
  <c r="O96" i="6"/>
  <c r="R95" i="6"/>
  <c r="S95" i="6" l="1"/>
  <c r="R96" i="6"/>
  <c r="U95" i="6"/>
  <c r="U96" i="6" l="1"/>
  <c r="V95" i="6"/>
  <c r="X95" i="6"/>
  <c r="C97" i="6"/>
  <c r="D97" i="6" l="1"/>
  <c r="C98" i="6"/>
  <c r="B97" i="6"/>
  <c r="F97" i="6"/>
  <c r="G97" i="6" l="1"/>
  <c r="F98" i="6"/>
  <c r="I97" i="6"/>
  <c r="I98" i="6" l="1"/>
  <c r="J97" i="6"/>
  <c r="L97" i="6"/>
  <c r="L98" i="6" l="1"/>
  <c r="M97" i="6"/>
  <c r="O97" i="6"/>
  <c r="P97" i="6" l="1"/>
  <c r="O98" i="6"/>
  <c r="R97" i="6"/>
  <c r="S97" i="6" l="1"/>
  <c r="R98" i="6"/>
  <c r="U97" i="6"/>
  <c r="U98" i="6" l="1"/>
  <c r="X97" i="6"/>
  <c r="V97" i="6"/>
  <c r="C99" i="6"/>
  <c r="B99" i="6" l="1"/>
  <c r="C100" i="6"/>
  <c r="D99" i="6"/>
  <c r="F99" i="6"/>
  <c r="F100" i="6" l="1"/>
  <c r="G99" i="6"/>
  <c r="I99" i="6"/>
  <c r="I100" i="6" l="1"/>
  <c r="J99" i="6"/>
  <c r="L99" i="6"/>
  <c r="L100" i="6" l="1"/>
  <c r="M99" i="6"/>
  <c r="O99" i="6"/>
  <c r="P99" i="6" l="1"/>
  <c r="O100" i="6"/>
  <c r="R99" i="6"/>
  <c r="R100" i="6" l="1"/>
  <c r="S99" i="6"/>
  <c r="U99" i="6"/>
  <c r="V99" i="6" l="1"/>
  <c r="X99" i="6"/>
  <c r="U100" i="6"/>
  <c r="C101" i="6"/>
  <c r="C102" i="6" l="1"/>
  <c r="B101" i="6"/>
  <c r="D101" i="6"/>
  <c r="F101" i="6"/>
  <c r="F102" i="6" l="1"/>
  <c r="G101" i="6"/>
  <c r="I101" i="6"/>
  <c r="I102" i="6" l="1"/>
  <c r="J101" i="6"/>
  <c r="L101" i="6"/>
  <c r="L102" i="6" l="1"/>
  <c r="M101" i="6"/>
  <c r="O101" i="6"/>
  <c r="O102" i="6" l="1"/>
  <c r="P101" i="6"/>
  <c r="R101" i="6"/>
  <c r="R102" i="6" l="1"/>
  <c r="S101" i="6"/>
  <c r="U101" i="6"/>
  <c r="X101" i="6" l="1"/>
  <c r="V101" i="6"/>
  <c r="U102" i="6"/>
  <c r="C103" i="6"/>
  <c r="B103" i="6" l="1"/>
  <c r="C104" i="6"/>
  <c r="D103" i="6"/>
  <c r="F103" i="6"/>
  <c r="F104" i="6" l="1"/>
  <c r="G103" i="6"/>
  <c r="I103" i="6"/>
  <c r="J103" i="6" l="1"/>
  <c r="I104" i="6"/>
  <c r="L103" i="6"/>
  <c r="O103" i="6" l="1"/>
  <c r="L104" i="6"/>
  <c r="M103" i="6"/>
  <c r="O104" i="6" l="1"/>
  <c r="P103" i="6"/>
  <c r="R103" i="6"/>
  <c r="S103" i="6" l="1"/>
  <c r="U103" i="6"/>
  <c r="R104" i="6"/>
  <c r="U104" i="6" l="1"/>
  <c r="X103" i="6"/>
  <c r="V103" i="6"/>
  <c r="C105" i="6"/>
  <c r="B105" i="6" l="1"/>
  <c r="C106" i="6"/>
  <c r="D105" i="6"/>
  <c r="F105" i="6"/>
  <c r="G105" i="6" l="1"/>
  <c r="I105" i="6"/>
  <c r="F106" i="6"/>
  <c r="I106" i="6" l="1"/>
  <c r="J105" i="6"/>
  <c r="L105" i="6"/>
  <c r="L106" i="6" l="1"/>
  <c r="M105" i="6"/>
  <c r="O105" i="6"/>
  <c r="O106" i="6" l="1"/>
  <c r="P105" i="6"/>
  <c r="R105" i="6"/>
  <c r="R106" i="6" l="1"/>
  <c r="S105" i="6"/>
  <c r="U105" i="6"/>
  <c r="X105" i="6" l="1"/>
  <c r="V105" i="6"/>
  <c r="U106" i="6"/>
  <c r="C107" i="6"/>
  <c r="B107" i="6" l="1"/>
  <c r="D107" i="6"/>
  <c r="C108" i="6"/>
  <c r="F107" i="6"/>
  <c r="F108" i="6" l="1"/>
  <c r="G107" i="6"/>
  <c r="I107" i="6"/>
  <c r="J107" i="6" l="1"/>
  <c r="I108" i="6"/>
  <c r="L107" i="6"/>
  <c r="L108" i="6" l="1"/>
  <c r="M107" i="6"/>
  <c r="O107" i="6"/>
  <c r="O108" i="6" l="1"/>
  <c r="P107" i="6"/>
  <c r="R107" i="6"/>
  <c r="S107" i="6" l="1"/>
  <c r="R108" i="6"/>
  <c r="U107" i="6"/>
  <c r="C109" i="6" l="1"/>
  <c r="U108" i="6"/>
  <c r="X107" i="6"/>
  <c r="V107" i="6"/>
  <c r="D109" i="6" l="1"/>
  <c r="B109" i="6"/>
  <c r="C110" i="6"/>
  <c r="F109" i="6"/>
  <c r="F110" i="6" l="1"/>
  <c r="G109" i="6"/>
  <c r="I109" i="6"/>
  <c r="I110" i="6" l="1"/>
  <c r="J109" i="6"/>
  <c r="L109" i="6"/>
  <c r="M109" i="6" l="1"/>
  <c r="L110" i="6"/>
  <c r="O109" i="6"/>
  <c r="O110" i="6" l="1"/>
  <c r="P109" i="6"/>
  <c r="R109" i="6"/>
  <c r="R110" i="6" l="1"/>
  <c r="S109" i="6"/>
  <c r="U109" i="6"/>
  <c r="U110" i="6" l="1"/>
  <c r="X109" i="6"/>
  <c r="V109" i="6"/>
  <c r="C111" i="6"/>
  <c r="B111" i="6" l="1"/>
  <c r="D111" i="6"/>
  <c r="C112" i="6"/>
  <c r="F111" i="6"/>
  <c r="F112" i="6" l="1"/>
  <c r="G111" i="6"/>
  <c r="I111" i="6"/>
  <c r="L111" i="6" l="1"/>
  <c r="I112" i="6"/>
  <c r="J111" i="6"/>
  <c r="M111" i="6" l="1"/>
  <c r="O111" i="6"/>
  <c r="L112" i="6"/>
  <c r="R111" i="6" l="1"/>
  <c r="O112" i="6"/>
  <c r="P111" i="6"/>
  <c r="U111" i="6" l="1"/>
  <c r="S111" i="6"/>
  <c r="R112" i="6"/>
  <c r="X111" i="6" l="1"/>
  <c r="V111" i="6"/>
  <c r="U11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06A57F-29AB-47B3-BCD5-5721614FA8BF}" keepAlive="1" name="Requête - jours_feries_metropole" description="Connexion à la requête « jours_feries_metropole » dans le classeur." type="5" refreshedVersion="6" background="1">
    <dbPr connection="Provider=Microsoft.Mashup.OleDb.1;Data Source=$Workbook$;Location=jours_feries_metropole;Extended Properties=&quot;&quot;" command="SELECT * FROM [jours_feries_metropole]"/>
  </connection>
</connections>
</file>

<file path=xl/sharedStrings.xml><?xml version="1.0" encoding="utf-8"?>
<sst xmlns="http://schemas.openxmlformats.org/spreadsheetml/2006/main" count="313" uniqueCount="64">
  <si>
    <t>#</t>
  </si>
  <si>
    <t>The first week of the month is deteremined by the first Thursday (international convention).</t>
  </si>
  <si>
    <t>Put the first Monday of the first week of the month in cell F2</t>
  </si>
  <si>
    <t>Sheets are to be printed recto-verso, going from left to right</t>
  </si>
  <si>
    <t>You may not need to print the last two pages</t>
  </si>
  <si>
    <t>Lundi</t>
  </si>
  <si>
    <t>Mardi</t>
  </si>
  <si>
    <t>Mercredi</t>
  </si>
  <si>
    <t>Jeudi</t>
  </si>
  <si>
    <t>Vendredi</t>
  </si>
  <si>
    <t>Samedi</t>
  </si>
  <si>
    <t>Dimanche</t>
  </si>
  <si>
    <t>LUN</t>
  </si>
  <si>
    <t>MAR</t>
  </si>
  <si>
    <t>MER</t>
  </si>
  <si>
    <t>JEU</t>
  </si>
  <si>
    <t>VEN</t>
  </si>
  <si>
    <t>SAM</t>
  </si>
  <si>
    <t>DI</t>
  </si>
  <si>
    <t>RENDEZ-VOUS</t>
  </si>
  <si>
    <t>A FAIRE CE JOUR</t>
  </si>
  <si>
    <t>CAT:</t>
  </si>
  <si>
    <t>þ</t>
  </si>
  <si>
    <t>Autres catégories</t>
  </si>
  <si>
    <t>EN</t>
  </si>
  <si>
    <t>FR</t>
  </si>
  <si>
    <t>S.</t>
  </si>
  <si>
    <t>M.</t>
  </si>
  <si>
    <t>Venredi</t>
  </si>
  <si>
    <t>Assomption</t>
  </si>
  <si>
    <t>Toussaint</t>
  </si>
  <si>
    <t>Année en cours</t>
  </si>
  <si>
    <t>Mois en cours</t>
  </si>
  <si>
    <t>Premier lundi de l'année</t>
  </si>
  <si>
    <t>Premier lundi après début  du mois</t>
  </si>
  <si>
    <t>Premier lundi du mois à afficher</t>
  </si>
  <si>
    <t>Premier lundi de l'année à afficher</t>
  </si>
  <si>
    <t xml:space="preserve">Date </t>
  </si>
  <si>
    <t>Event</t>
  </si>
  <si>
    <t>Lundi de pâques (2021)</t>
  </si>
  <si>
    <t>Ascension (2021)</t>
  </si>
  <si>
    <t>Lundi de Pentecôte (2021)</t>
  </si>
  <si>
    <t>Pâcques (2021)</t>
  </si>
  <si>
    <t>Férié?(1 si oui)</t>
  </si>
  <si>
    <t>Fête du travail</t>
  </si>
  <si>
    <t>Fête nationale</t>
  </si>
  <si>
    <t>Mémoire de l' armistice 1918</t>
  </si>
  <si>
    <t>Fête de Noël</t>
  </si>
  <si>
    <t>Fête du nouvel an</t>
  </si>
  <si>
    <t>Mémoire de  la Deuxième guerre mondiale</t>
  </si>
  <si>
    <t>Mobile? (1)</t>
  </si>
  <si>
    <t>In</t>
  </si>
  <si>
    <t>1. Mettre l'année dans la cellule B1</t>
  </si>
  <si>
    <t>2. Mettre le mois dans la cellule B2</t>
  </si>
  <si>
    <t>3. Imprimer la feuille HEBDO en recto/verso</t>
  </si>
  <si>
    <t>4, Imprimer la feuille MOIS en Recto</t>
  </si>
  <si>
    <t>5, Imprimer la feuille AN en recto</t>
  </si>
  <si>
    <t>Pâcques (2022)</t>
  </si>
  <si>
    <t>Lundi de pâques (2022)</t>
  </si>
  <si>
    <t>Ascension (2022)</t>
  </si>
  <si>
    <t>Lundi de Pentecôte (2022)</t>
  </si>
  <si>
    <t>Chris Mann</t>
  </si>
  <si>
    <t>Mois:</t>
  </si>
  <si>
    <t xml:space="preserve">Année: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</si>
</sst>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
    <numFmt numFmtId="165" formatCode="[$-409]mmm/yyyy;@"/>
    <numFmt numFmtId="166" formatCode="d;@"/>
    <numFmt numFmtId="167" formatCode="&quot;Sem. &quot;#"/>
    <numFmt numFmtId="168" formatCode="[$-40C]mmmm\ yyyy;@"/>
    <numFmt numFmtId="171" formatCode="yyyy\-mm\-dd"/>
  </numFmts>
  <fonts count="6" x14ac:knownFonts="1">
    <font>
      <sz val="11"/>
      <color theme="1"/>
      <name val="Calibri"/>
      <family val="2"/>
      <scheme val="minor"/>
    </font>
    <font>
      <sz val="18"/>
      <color theme="1"/>
      <name val="Lucida Calligraphy"/>
      <family val="4"/>
    </font>
    <font>
      <b/>
      <sz val="11"/>
      <color theme="1"/>
      <name val="Calibri"/>
      <family val="2"/>
      <scheme val="minor"/>
    </font>
    <font>
      <sz val="11"/>
      <color theme="1"/>
      <name val="Wingdings"/>
      <charset val="2"/>
    </font>
    <font>
      <sz val="9"/>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36">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theme="0" tint="-0.499984740745262"/>
      </top>
      <bottom style="hair">
        <color indexed="64"/>
      </bottom>
      <diagonal/>
    </border>
    <border>
      <left/>
      <right/>
      <top style="hair">
        <color theme="0" tint="-0.499984740745262"/>
      </top>
      <bottom style="hair">
        <color indexed="64"/>
      </bottom>
      <diagonal/>
    </border>
    <border>
      <left/>
      <right style="thin">
        <color indexed="64"/>
      </right>
      <top style="hair">
        <color theme="0" tint="-0.499984740745262"/>
      </top>
      <bottom style="hair">
        <color indexed="64"/>
      </bottom>
      <diagonal/>
    </border>
    <border>
      <left style="thin">
        <color indexed="64"/>
      </left>
      <right/>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41">
    <xf numFmtId="0" fontId="0" fillId="0" borderId="0" xfId="0"/>
    <xf numFmtId="0" fontId="0" fillId="0" borderId="0" xfId="0" applyBorder="1"/>
    <xf numFmtId="0" fontId="0" fillId="0" borderId="2" xfId="0" applyBorder="1"/>
    <xf numFmtId="0" fontId="0" fillId="0" borderId="2" xfId="0" applyBorder="1" applyAlignment="1">
      <alignment horizontal="left"/>
    </xf>
    <xf numFmtId="0" fontId="0" fillId="2" borderId="14" xfId="0" applyFill="1" applyBorder="1" applyAlignment="1">
      <alignment horizontal="center" vertical="center"/>
    </xf>
    <xf numFmtId="0" fontId="0" fillId="0" borderId="15" xfId="0" applyBorder="1" applyAlignment="1">
      <alignment horizontal="center" vertical="center"/>
    </xf>
    <xf numFmtId="0" fontId="0" fillId="0" borderId="20" xfId="0" applyBorder="1" applyAlignment="1">
      <alignment horizontal="center" vertical="center"/>
    </xf>
    <xf numFmtId="0" fontId="0" fillId="0" borderId="20" xfId="0" applyFill="1" applyBorder="1" applyAlignment="1">
      <alignment horizontal="center" vertical="center"/>
    </xf>
    <xf numFmtId="0" fontId="0" fillId="0" borderId="21" xfId="0" applyBorder="1" applyAlignment="1">
      <alignment horizontal="center" vertical="center"/>
    </xf>
    <xf numFmtId="0" fontId="0" fillId="0" borderId="0" xfId="0" applyBorder="1" applyAlignment="1">
      <alignment vertical="top"/>
    </xf>
    <xf numFmtId="0" fontId="0" fillId="0" borderId="2" xfId="0" applyBorder="1" applyAlignment="1">
      <alignment horizontal="left" vertical="top"/>
    </xf>
    <xf numFmtId="0" fontId="0" fillId="0" borderId="7" xfId="0" applyBorder="1" applyAlignment="1">
      <alignment vertical="top"/>
    </xf>
    <xf numFmtId="0" fontId="1" fillId="0" borderId="7" xfId="0" applyFont="1" applyBorder="1" applyAlignment="1">
      <alignment vertical="top"/>
    </xf>
    <xf numFmtId="0" fontId="0" fillId="0" borderId="1"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14" xfId="0" applyFill="1" applyBorder="1" applyAlignment="1">
      <alignment horizontal="center" vertical="center"/>
    </xf>
    <xf numFmtId="0" fontId="0" fillId="0" borderId="9" xfId="0" applyBorder="1"/>
    <xf numFmtId="0" fontId="0" fillId="0" borderId="9" xfId="0" applyBorder="1" applyAlignment="1">
      <alignment horizontal="left"/>
    </xf>
    <xf numFmtId="0" fontId="0" fillId="0" borderId="6" xfId="0" applyBorder="1" applyAlignment="1">
      <alignment vertical="top"/>
    </xf>
    <xf numFmtId="0" fontId="0" fillId="0" borderId="8" xfId="0" applyBorder="1" applyAlignment="1">
      <alignment vertical="top"/>
    </xf>
    <xf numFmtId="0" fontId="0" fillId="0" borderId="25" xfId="0" applyBorder="1" applyAlignment="1">
      <alignment vertical="top"/>
    </xf>
    <xf numFmtId="0" fontId="0" fillId="0" borderId="26" xfId="0" applyBorder="1" applyAlignment="1">
      <alignment vertical="top"/>
    </xf>
    <xf numFmtId="0" fontId="0" fillId="0" borderId="22" xfId="0" applyFill="1" applyBorder="1" applyAlignment="1">
      <alignment horizontal="center" vertical="center"/>
    </xf>
    <xf numFmtId="166" fontId="0" fillId="0" borderId="15" xfId="0" applyNumberFormat="1" applyFill="1" applyBorder="1" applyAlignment="1">
      <alignment horizontal="center" vertical="center"/>
    </xf>
    <xf numFmtId="166" fontId="0" fillId="0" borderId="10" xfId="0" applyNumberFormat="1" applyFill="1" applyBorder="1" applyAlignment="1">
      <alignment horizontal="center" vertical="center"/>
    </xf>
    <xf numFmtId="166" fontId="0" fillId="0" borderId="11" xfId="0" applyNumberFormat="1" applyFill="1" applyBorder="1" applyAlignment="1">
      <alignment horizontal="center" vertical="center"/>
    </xf>
    <xf numFmtId="166" fontId="0" fillId="0" borderId="18" xfId="0" applyNumberFormat="1" applyFill="1" applyBorder="1" applyAlignment="1">
      <alignment horizontal="center" vertical="center"/>
    </xf>
    <xf numFmtId="166" fontId="0" fillId="0" borderId="12" xfId="0" applyNumberFormat="1" applyFill="1" applyBorder="1" applyAlignment="1">
      <alignment horizontal="center" vertical="center"/>
    </xf>
    <xf numFmtId="166" fontId="0" fillId="0" borderId="13" xfId="0" applyNumberFormat="1" applyFill="1" applyBorder="1" applyAlignment="1">
      <alignment horizontal="center" vertical="center"/>
    </xf>
    <xf numFmtId="166" fontId="0" fillId="0" borderId="19" xfId="0" applyNumberFormat="1" applyFill="1" applyBorder="1" applyAlignment="1">
      <alignment horizontal="center" vertical="center"/>
    </xf>
    <xf numFmtId="166" fontId="0" fillId="0" borderId="16" xfId="0" applyNumberFormat="1" applyFill="1" applyBorder="1" applyAlignment="1">
      <alignment horizontal="center" vertical="center"/>
    </xf>
    <xf numFmtId="166" fontId="0" fillId="0" borderId="17" xfId="0" applyNumberFormat="1" applyFill="1" applyBorder="1" applyAlignment="1">
      <alignment horizontal="center" vertical="center"/>
    </xf>
    <xf numFmtId="0" fontId="1" fillId="0" borderId="0" xfId="0" applyFont="1" applyBorder="1"/>
    <xf numFmtId="166" fontId="0" fillId="2" borderId="12" xfId="0" applyNumberFormat="1" applyFill="1" applyBorder="1" applyAlignment="1">
      <alignment horizontal="center" vertical="center"/>
    </xf>
    <xf numFmtId="166" fontId="0" fillId="2" borderId="13" xfId="0" applyNumberFormat="1" applyFill="1" applyBorder="1" applyAlignment="1">
      <alignment horizontal="center" vertical="center"/>
    </xf>
    <xf numFmtId="166" fontId="0" fillId="2" borderId="19" xfId="0" applyNumberFormat="1" applyFill="1" applyBorder="1" applyAlignment="1">
      <alignment horizontal="center" vertical="center"/>
    </xf>
    <xf numFmtId="166" fontId="0" fillId="2" borderId="11" xfId="0" applyNumberFormat="1" applyFill="1" applyBorder="1" applyAlignment="1">
      <alignment horizontal="center" vertical="center"/>
    </xf>
    <xf numFmtId="166" fontId="0" fillId="2" borderId="10" xfId="0" applyNumberFormat="1" applyFill="1" applyBorder="1" applyAlignment="1">
      <alignment horizontal="center" vertical="center"/>
    </xf>
    <xf numFmtId="166" fontId="0" fillId="2" borderId="18" xfId="0" applyNumberFormat="1" applyFill="1" applyBorder="1" applyAlignment="1">
      <alignment horizontal="center" vertical="center"/>
    </xf>
    <xf numFmtId="166" fontId="0" fillId="2" borderId="15" xfId="0" applyNumberFormat="1" applyFill="1" applyBorder="1" applyAlignment="1">
      <alignment horizontal="center" vertical="center"/>
    </xf>
    <xf numFmtId="166" fontId="0" fillId="2" borderId="16" xfId="0" applyNumberFormat="1" applyFill="1" applyBorder="1" applyAlignment="1">
      <alignment horizontal="center" vertical="center"/>
    </xf>
    <xf numFmtId="166" fontId="0" fillId="2" borderId="17" xfId="0" applyNumberFormat="1" applyFill="1" applyBorder="1" applyAlignment="1">
      <alignment horizontal="center" vertical="center"/>
    </xf>
    <xf numFmtId="0" fontId="0" fillId="3" borderId="14" xfId="0" applyFill="1" applyBorder="1" applyAlignment="1">
      <alignment horizontal="center" vertical="center"/>
    </xf>
    <xf numFmtId="0" fontId="2" fillId="0" borderId="0" xfId="0" applyFont="1" applyBorder="1"/>
    <xf numFmtId="0" fontId="0" fillId="0" borderId="7" xfId="0" applyBorder="1"/>
    <xf numFmtId="0" fontId="2" fillId="0" borderId="3" xfId="0" applyFont="1" applyBorder="1" applyAlignment="1">
      <alignment horizontal="left" vertical="top"/>
    </xf>
    <xf numFmtId="0" fontId="2" fillId="0" borderId="4" xfId="0" applyFont="1" applyBorder="1" applyAlignment="1">
      <alignment vertical="top"/>
    </xf>
    <xf numFmtId="0" fontId="2" fillId="0" borderId="5" xfId="0" applyFont="1" applyBorder="1" applyAlignment="1">
      <alignment vertical="top"/>
    </xf>
    <xf numFmtId="0" fontId="0" fillId="0" borderId="4" xfId="0" applyBorder="1" applyAlignment="1">
      <alignment vertical="top"/>
    </xf>
    <xf numFmtId="0" fontId="0" fillId="0" borderId="4" xfId="0" applyBorder="1" applyAlignment="1">
      <alignment horizontal="left" vertical="top"/>
    </xf>
    <xf numFmtId="0" fontId="0" fillId="0" borderId="14" xfId="0" applyBorder="1" applyAlignment="1">
      <alignment horizontal="left" vertical="top"/>
    </xf>
    <xf numFmtId="0" fontId="0" fillId="0" borderId="27" xfId="0" applyBorder="1" applyAlignment="1">
      <alignment vertical="top"/>
    </xf>
    <xf numFmtId="0" fontId="0" fillId="0" borderId="28" xfId="0" applyBorder="1" applyAlignment="1">
      <alignment vertical="top"/>
    </xf>
    <xf numFmtId="0" fontId="0" fillId="0" borderId="22" xfId="0" applyBorder="1" applyAlignment="1">
      <alignment horizontal="left" vertical="top"/>
    </xf>
    <xf numFmtId="0" fontId="0" fillId="0" borderId="29" xfId="0" applyBorder="1" applyAlignment="1">
      <alignment horizontal="left" vertical="top"/>
    </xf>
    <xf numFmtId="0" fontId="0" fillId="0" borderId="30" xfId="0" applyBorder="1" applyAlignment="1">
      <alignment vertical="top"/>
    </xf>
    <xf numFmtId="0" fontId="0" fillId="0" borderId="31" xfId="0" applyBorder="1" applyAlignment="1">
      <alignmen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23" xfId="0" applyBorder="1" applyAlignment="1">
      <alignment horizontal="left" vertical="top"/>
    </xf>
    <xf numFmtId="0" fontId="0" fillId="0" borderId="25" xfId="0" applyBorder="1" applyAlignment="1">
      <alignment horizontal="left" vertical="top"/>
    </xf>
    <xf numFmtId="0" fontId="0" fillId="0" borderId="1" xfId="0" applyBorder="1"/>
    <xf numFmtId="0" fontId="0" fillId="0" borderId="3" xfId="0" applyBorder="1"/>
    <xf numFmtId="0" fontId="0" fillId="0" borderId="4" xfId="0" applyBorder="1"/>
    <xf numFmtId="0" fontId="0" fillId="0" borderId="3" xfId="0" applyBorder="1" applyAlignment="1">
      <alignment horizontal="left" vertical="top"/>
    </xf>
    <xf numFmtId="0" fontId="0" fillId="0" borderId="5" xfId="0" applyBorder="1" applyAlignment="1">
      <alignment vertical="top"/>
    </xf>
    <xf numFmtId="166" fontId="0" fillId="0" borderId="20" xfId="0" applyNumberFormat="1" applyBorder="1" applyAlignment="1">
      <alignment horizontal="center" vertical="center"/>
    </xf>
    <xf numFmtId="0" fontId="0" fillId="0" borderId="32" xfId="0" applyBorder="1" applyAlignment="1">
      <alignment horizontal="left" vertical="top"/>
    </xf>
    <xf numFmtId="0" fontId="3" fillId="0" borderId="32" xfId="0" applyFont="1" applyBorder="1" applyAlignment="1">
      <alignment horizontal="left" vertical="top"/>
    </xf>
    <xf numFmtId="0" fontId="0" fillId="0" borderId="0" xfId="0" applyBorder="1" applyAlignment="1">
      <alignment horizontal="center" vertical="center"/>
    </xf>
    <xf numFmtId="0" fontId="0" fillId="0" borderId="0" xfId="0" applyFill="1" applyBorder="1" applyAlignment="1">
      <alignment horizontal="center" vertical="center"/>
    </xf>
    <xf numFmtId="0" fontId="3" fillId="0" borderId="0" xfId="0" applyFont="1" applyBorder="1" applyAlignment="1">
      <alignment horizontal="left" vertical="top"/>
    </xf>
    <xf numFmtId="166" fontId="0" fillId="0" borderId="0" xfId="0" applyNumberFormat="1" applyFill="1" applyBorder="1" applyAlignment="1">
      <alignment horizontal="center" vertical="center"/>
    </xf>
    <xf numFmtId="0" fontId="0" fillId="0" borderId="0" xfId="0" applyBorder="1" applyAlignment="1">
      <alignment horizontal="left"/>
    </xf>
    <xf numFmtId="0" fontId="0" fillId="0" borderId="27" xfId="0" applyFill="1" applyBorder="1" applyAlignment="1">
      <alignment horizontal="center" vertical="center"/>
    </xf>
    <xf numFmtId="166" fontId="0" fillId="0" borderId="27" xfId="0" applyNumberFormat="1" applyFill="1" applyBorder="1" applyAlignment="1">
      <alignment horizontal="center" vertical="center"/>
    </xf>
    <xf numFmtId="0" fontId="0" fillId="0" borderId="27" xfId="0" applyBorder="1"/>
    <xf numFmtId="0" fontId="3" fillId="0" borderId="27" xfId="0" applyFont="1" applyBorder="1" applyAlignment="1">
      <alignment horizontal="left" vertical="top"/>
    </xf>
    <xf numFmtId="165" fontId="1" fillId="0" borderId="27" xfId="0" applyNumberFormat="1" applyFont="1" applyBorder="1" applyAlignment="1"/>
    <xf numFmtId="0" fontId="1" fillId="0" borderId="27" xfId="0" applyFont="1" applyBorder="1" applyAlignment="1"/>
    <xf numFmtId="167" fontId="1" fillId="0" borderId="27" xfId="0" applyNumberFormat="1" applyFont="1" applyBorder="1" applyAlignment="1">
      <alignment vertical="top"/>
    </xf>
    <xf numFmtId="164" fontId="1" fillId="0" borderId="27" xfId="0" applyNumberFormat="1" applyFont="1" applyBorder="1" applyAlignment="1">
      <alignment vertical="top"/>
    </xf>
    <xf numFmtId="0" fontId="2" fillId="0" borderId="27" xfId="0" applyFont="1" applyBorder="1"/>
    <xf numFmtId="0" fontId="2" fillId="0" borderId="27" xfId="0" applyFont="1" applyBorder="1" applyAlignment="1">
      <alignment horizontal="left" vertical="top"/>
    </xf>
    <xf numFmtId="0" fontId="2" fillId="0" borderId="27" xfId="0" applyFont="1" applyBorder="1" applyAlignment="1">
      <alignment vertical="top"/>
    </xf>
    <xf numFmtId="0" fontId="0" fillId="0" borderId="27" xfId="0" applyBorder="1" applyAlignment="1">
      <alignment horizontal="left"/>
    </xf>
    <xf numFmtId="166" fontId="0" fillId="0" borderId="14" xfId="0" applyNumberFormat="1" applyFill="1" applyBorder="1" applyAlignment="1">
      <alignment horizontal="center" vertical="center"/>
    </xf>
    <xf numFmtId="0" fontId="0" fillId="0" borderId="14" xfId="0" applyBorder="1" applyAlignment="1">
      <alignment vertical="top"/>
    </xf>
    <xf numFmtId="165" fontId="1" fillId="0" borderId="14" xfId="0" applyNumberFormat="1" applyFont="1" applyBorder="1" applyAlignment="1"/>
    <xf numFmtId="167" fontId="1" fillId="0" borderId="14" xfId="0" applyNumberFormat="1" applyFont="1" applyBorder="1" applyAlignment="1">
      <alignment vertical="top"/>
    </xf>
    <xf numFmtId="0" fontId="2" fillId="0" borderId="14" xfId="0" applyFont="1" applyBorder="1"/>
    <xf numFmtId="0" fontId="0" fillId="0" borderId="2" xfId="0" applyBorder="1" applyAlignment="1">
      <alignment vertical="top"/>
    </xf>
    <xf numFmtId="166" fontId="0" fillId="0" borderId="3" xfId="0" applyNumberFormat="1" applyBorder="1" applyAlignment="1">
      <alignment vertical="top"/>
    </xf>
    <xf numFmtId="166" fontId="0" fillId="0" borderId="2" xfId="0" applyNumberFormat="1" applyBorder="1" applyAlignment="1">
      <alignment vertical="top"/>
    </xf>
    <xf numFmtId="0" fontId="1" fillId="0" borderId="0" xfId="0" applyFont="1" applyBorder="1" applyAlignment="1">
      <alignment vertical="top"/>
    </xf>
    <xf numFmtId="0" fontId="0" fillId="0" borderId="0" xfId="0" applyBorder="1" applyAlignment="1">
      <alignment horizontal="left" vertical="center"/>
    </xf>
    <xf numFmtId="0" fontId="4" fillId="0" borderId="0" xfId="0" applyFont="1" applyBorder="1" applyAlignment="1">
      <alignment horizontal="left" vertical="top"/>
    </xf>
    <xf numFmtId="0" fontId="0" fillId="2" borderId="22" xfId="0" applyFill="1" applyBorder="1" applyAlignment="1">
      <alignment horizontal="center" vertical="center"/>
    </xf>
    <xf numFmtId="164" fontId="1" fillId="0" borderId="6" xfId="0" applyNumberFormat="1" applyFont="1" applyBorder="1" applyAlignment="1">
      <alignment horizontal="center" vertical="top"/>
    </xf>
    <xf numFmtId="164" fontId="1" fillId="0" borderId="7" xfId="0" applyNumberFormat="1" applyFont="1" applyBorder="1" applyAlignment="1">
      <alignment horizontal="center" vertical="top"/>
    </xf>
    <xf numFmtId="164" fontId="1" fillId="0" borderId="8" xfId="0" applyNumberFormat="1" applyFont="1" applyBorder="1" applyAlignment="1">
      <alignment horizontal="center" vertical="top"/>
    </xf>
    <xf numFmtId="168" fontId="1" fillId="0" borderId="0" xfId="0" applyNumberFormat="1" applyFont="1" applyBorder="1" applyAlignment="1">
      <alignment horizontal="center"/>
    </xf>
    <xf numFmtId="171" fontId="0" fillId="0" borderId="0" xfId="0" applyNumberFormat="1"/>
    <xf numFmtId="0" fontId="0" fillId="0" borderId="0" xfId="0" applyBorder="1" applyAlignment="1">
      <alignment horizontal="right"/>
    </xf>
    <xf numFmtId="166" fontId="4" fillId="0" borderId="3" xfId="0" applyNumberFormat="1" applyFont="1" applyBorder="1" applyAlignment="1">
      <alignment horizontal="left" vertical="top"/>
    </xf>
    <xf numFmtId="166" fontId="4" fillId="0" borderId="6" xfId="0" applyNumberFormat="1" applyFont="1" applyBorder="1" applyAlignment="1">
      <alignment horizontal="left" vertical="top"/>
    </xf>
    <xf numFmtId="0" fontId="4" fillId="0" borderId="8" xfId="0" applyFont="1" applyBorder="1" applyAlignment="1">
      <alignment horizontal="left" vertical="top"/>
    </xf>
    <xf numFmtId="0" fontId="4" fillId="0" borderId="5" xfId="0" applyFont="1" applyBorder="1" applyAlignment="1">
      <alignment horizontal="right" vertical="top"/>
    </xf>
    <xf numFmtId="49" fontId="0" fillId="0" borderId="0" xfId="0" applyNumberFormat="1"/>
    <xf numFmtId="0" fontId="0" fillId="4" borderId="0" xfId="0" applyFill="1"/>
    <xf numFmtId="171" fontId="0" fillId="4" borderId="0" xfId="0" applyNumberFormat="1" applyFill="1"/>
    <xf numFmtId="171" fontId="0" fillId="4" borderId="0" xfId="0" applyNumberFormat="1" applyFill="1" applyProtection="1"/>
    <xf numFmtId="166" fontId="4" fillId="0" borderId="4" xfId="0" applyNumberFormat="1" applyFont="1" applyBorder="1" applyAlignment="1">
      <alignment horizontal="left" vertical="top"/>
    </xf>
    <xf numFmtId="166" fontId="4" fillId="0" borderId="7" xfId="0" applyNumberFormat="1" applyFont="1" applyBorder="1" applyAlignment="1">
      <alignment horizontal="left" vertical="top"/>
    </xf>
    <xf numFmtId="0" fontId="0" fillId="0" borderId="0" xfId="0" applyBorder="1" applyAlignment="1">
      <alignment horizontal="left" vertical="center" textRotation="90"/>
    </xf>
    <xf numFmtId="0" fontId="0" fillId="0" borderId="0" xfId="0" applyBorder="1" applyAlignment="1">
      <alignment horizontal="left" textRotation="90"/>
    </xf>
    <xf numFmtId="0" fontId="0" fillId="0" borderId="0" xfId="0" applyBorder="1" applyAlignment="1">
      <alignment vertical="top" textRotation="90"/>
    </xf>
    <xf numFmtId="49" fontId="0" fillId="4" borderId="0" xfId="0" applyNumberFormat="1" applyFill="1"/>
    <xf numFmtId="0" fontId="5" fillId="0" borderId="35" xfId="0" applyFont="1" applyBorder="1"/>
    <xf numFmtId="0" fontId="1" fillId="0" borderId="0" xfId="0" applyFont="1" applyBorder="1" applyAlignment="1"/>
    <xf numFmtId="166" fontId="0" fillId="3" borderId="11" xfId="0" applyNumberFormat="1" applyFill="1" applyBorder="1" applyAlignment="1">
      <alignment horizontal="center" vertical="center"/>
    </xf>
    <xf numFmtId="166" fontId="0" fillId="3" borderId="10" xfId="0" applyNumberFormat="1" applyFill="1" applyBorder="1" applyAlignment="1">
      <alignment horizontal="center" vertical="center"/>
    </xf>
    <xf numFmtId="166" fontId="0" fillId="3" borderId="18" xfId="0" applyNumberFormat="1" applyFill="1" applyBorder="1" applyAlignment="1">
      <alignment horizontal="center" vertical="center"/>
    </xf>
    <xf numFmtId="0" fontId="0" fillId="0" borderId="22" xfId="0" applyBorder="1" applyAlignment="1">
      <alignment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2" xfId="0" applyFont="1" applyBorder="1" applyAlignment="1">
      <alignment horizontal="center" vertical="top"/>
    </xf>
    <xf numFmtId="0" fontId="1" fillId="0" borderId="0" xfId="0" applyFont="1" applyBorder="1" applyAlignment="1">
      <alignment horizontal="center" vertical="top"/>
    </xf>
    <xf numFmtId="0" fontId="1" fillId="0" borderId="1" xfId="0" applyFont="1" applyBorder="1" applyAlignment="1">
      <alignment horizontal="center" vertical="top"/>
    </xf>
    <xf numFmtId="164" fontId="1" fillId="0" borderId="2" xfId="0" applyNumberFormat="1" applyFont="1" applyBorder="1" applyAlignment="1">
      <alignment horizontal="center" vertical="top"/>
    </xf>
    <xf numFmtId="164" fontId="1" fillId="0" borderId="0" xfId="0" applyNumberFormat="1" applyFont="1" applyBorder="1" applyAlignment="1">
      <alignment horizontal="center" vertical="top"/>
    </xf>
    <xf numFmtId="164" fontId="1" fillId="0" borderId="1" xfId="0" applyNumberFormat="1" applyFont="1" applyBorder="1" applyAlignment="1">
      <alignment horizontal="center" vertical="top"/>
    </xf>
    <xf numFmtId="0" fontId="0" fillId="3" borderId="2" xfId="0" applyFill="1" applyBorder="1" applyAlignment="1">
      <alignment horizontal="center" vertical="center"/>
    </xf>
    <xf numFmtId="1" fontId="1" fillId="0" borderId="0" xfId="0" applyNumberFormat="1" applyFont="1" applyBorder="1" applyAlignment="1">
      <alignment horizontal="center"/>
    </xf>
    <xf numFmtId="0" fontId="0" fillId="0" borderId="0" xfId="0" applyBorder="1" applyAlignment="1">
      <alignment horizontal="right" vertical="center"/>
    </xf>
    <xf numFmtId="0" fontId="0" fillId="0" borderId="34" xfId="0" applyBorder="1" applyAlignment="1">
      <alignment horizontal="center"/>
    </xf>
    <xf numFmtId="0" fontId="0" fillId="0" borderId="9" xfId="0" applyBorder="1" applyAlignment="1">
      <alignment horizontal="center"/>
    </xf>
    <xf numFmtId="0" fontId="0" fillId="0" borderId="33" xfId="0" applyBorder="1" applyAlignment="1">
      <alignment horizontal="center"/>
    </xf>
    <xf numFmtId="1" fontId="1" fillId="0" borderId="0" xfId="0" applyNumberFormat="1" applyFont="1" applyBorder="1" applyAlignment="1">
      <alignment horizontal="center" vertical="center"/>
    </xf>
  </cellXfs>
  <cellStyles count="1">
    <cellStyle name="Normal" xfId="0" builtinId="0"/>
  </cellStyles>
  <dxfs count="10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D5FE-4765-4D3E-BB8D-5145599A5CD3}">
  <dimension ref="A1:AX112"/>
  <sheetViews>
    <sheetView showGridLines="0" zoomScale="70" zoomScaleNormal="70" zoomScalePageLayoutView="85" workbookViewId="0">
      <selection activeCell="AM30" sqref="AM30"/>
    </sheetView>
  </sheetViews>
  <sheetFormatPr baseColWidth="10" defaultColWidth="4.88671875" defaultRowHeight="13.95" customHeight="1" x14ac:dyDescent="0.3"/>
  <cols>
    <col min="1" max="1" width="3.77734375" style="115" customWidth="1"/>
    <col min="2" max="3" width="3.77734375" style="96" customWidth="1"/>
    <col min="4" max="4" width="3.77734375" style="74" customWidth="1"/>
    <col min="5" max="5" width="3.77734375" style="104" customWidth="1"/>
    <col min="6" max="6" width="3.77734375" style="96" customWidth="1"/>
    <col min="7" max="7" width="3.77734375" style="74" customWidth="1"/>
    <col min="8" max="9" width="3.77734375" style="96" customWidth="1"/>
    <col min="10" max="10" width="3.77734375" style="74" customWidth="1"/>
    <col min="11" max="12" width="3.77734375" style="96" customWidth="1"/>
    <col min="13" max="13" width="3.77734375" style="74" customWidth="1"/>
    <col min="14" max="15" width="3.77734375" style="96" customWidth="1"/>
    <col min="16" max="16" width="3.77734375" style="74" customWidth="1"/>
    <col min="17" max="18" width="3.77734375" style="96" customWidth="1"/>
    <col min="19" max="19" width="3.77734375" style="74" customWidth="1"/>
    <col min="20" max="21" width="3.77734375" style="96" customWidth="1"/>
    <col min="22" max="22" width="3.77734375" style="74" customWidth="1"/>
    <col min="23" max="28" width="3.77734375" style="96" customWidth="1"/>
    <col min="29" max="29" width="3.77734375" style="74" customWidth="1"/>
    <col min="30" max="31" width="3.77734375" style="96" customWidth="1"/>
    <col min="32" max="32" width="3.77734375" style="74" customWidth="1"/>
    <col min="33" max="34" width="3.77734375" style="96" customWidth="1"/>
    <col min="35" max="35" width="3.77734375" style="74" customWidth="1"/>
    <col min="36" max="37" width="3.77734375" style="96" customWidth="1"/>
    <col min="38" max="38" width="3.77734375" style="74" customWidth="1"/>
    <col min="39" max="40" width="3.77734375" style="96" customWidth="1"/>
    <col min="41" max="41" width="3.77734375" style="74" customWidth="1"/>
    <col min="42" max="43" width="3.77734375" style="96" customWidth="1"/>
    <col min="44" max="44" width="3.77734375" style="74" customWidth="1"/>
    <col min="45" max="46" width="3.77734375" style="96" customWidth="1"/>
    <col min="47" max="47" width="3.77734375" style="74" customWidth="1"/>
    <col min="48" max="49" width="3.77734375" style="96" customWidth="1"/>
    <col min="50" max="16384" width="4.88671875" style="96"/>
  </cols>
  <sheetData>
    <row r="1" spans="3:50" ht="13.95" customHeight="1" x14ac:dyDescent="0.6">
      <c r="Z1" s="115"/>
      <c r="AB1" s="120"/>
      <c r="AC1" s="120"/>
      <c r="AD1" s="120"/>
      <c r="AE1" s="120"/>
      <c r="AF1" s="120"/>
      <c r="AG1" s="120"/>
      <c r="AH1" s="120"/>
      <c r="AI1" s="120"/>
      <c r="AJ1" s="120"/>
      <c r="AK1" s="120"/>
      <c r="AL1" s="120"/>
      <c r="AM1" s="120"/>
      <c r="AN1" s="120"/>
      <c r="AO1" s="120"/>
      <c r="AP1" s="120"/>
      <c r="AQ1" s="120"/>
      <c r="AR1" s="120"/>
      <c r="AS1" s="120"/>
      <c r="AT1" s="120"/>
      <c r="AU1" s="120"/>
      <c r="AV1" s="120"/>
    </row>
    <row r="2" spans="3:50" s="74" customFormat="1" ht="13.95" customHeight="1" x14ac:dyDescent="0.3">
      <c r="D2" s="104" t="s">
        <v>63</v>
      </c>
      <c r="E2" s="137">
        <v>2021</v>
      </c>
      <c r="F2" s="138"/>
      <c r="G2" s="139"/>
      <c r="Z2" s="116"/>
      <c r="AA2" s="74" t="s">
        <v>26</v>
      </c>
      <c r="AB2" s="74" t="s">
        <v>5</v>
      </c>
      <c r="AD2" s="104"/>
      <c r="AE2" s="74" t="s">
        <v>6</v>
      </c>
      <c r="AH2" s="74" t="s">
        <v>7</v>
      </c>
      <c r="AK2" s="74" t="s">
        <v>8</v>
      </c>
      <c r="AN2" s="74" t="s">
        <v>9</v>
      </c>
      <c r="AQ2" s="74" t="s">
        <v>10</v>
      </c>
      <c r="AT2" s="74" t="s">
        <v>11</v>
      </c>
      <c r="AW2" s="74" t="s">
        <v>27</v>
      </c>
    </row>
    <row r="3" spans="3:50" ht="13.95" customHeight="1" x14ac:dyDescent="0.3">
      <c r="D3" s="104" t="s">
        <v>62</v>
      </c>
      <c r="E3" s="137">
        <v>1</v>
      </c>
      <c r="F3" s="138"/>
      <c r="G3" s="139"/>
      <c r="Z3" s="115"/>
      <c r="AA3" s="96">
        <f>WEEKNUM(AB3-1,2)</f>
        <v>52</v>
      </c>
      <c r="AB3" s="105">
        <f>DATA!B4</f>
        <v>44193</v>
      </c>
      <c r="AC3" s="113" t="str">
        <f>IF(DAY(AB3)=1,TEXT(AB3,"mmmm"),"")</f>
        <v/>
      </c>
      <c r="AD3" s="108"/>
      <c r="AE3" s="105">
        <f t="shared" ref="AE3:AE4" si="0">AB3+1</f>
        <v>44194</v>
      </c>
      <c r="AF3" s="113" t="str">
        <f>IF(DAY(AE3)=1,TEXT(AE3,"mmmm"),"")</f>
        <v/>
      </c>
      <c r="AG3" s="108"/>
      <c r="AH3" s="105">
        <f t="shared" ref="AH3:AH4" si="1">AE3+1</f>
        <v>44195</v>
      </c>
      <c r="AI3" s="113" t="str">
        <f t="shared" ref="AI3:AV3" si="2">IF(DAY(AH3)=1,TEXT(AH3,"mmmm"),"")</f>
        <v/>
      </c>
      <c r="AJ3" s="108"/>
      <c r="AK3" s="105">
        <f t="shared" ref="AK3:AK4" si="3">AH3+1</f>
        <v>44196</v>
      </c>
      <c r="AL3" s="113" t="str">
        <f t="shared" ref="AL3:AV3" si="4">IF(DAY(AK3)=1,TEXT(AK3,"mmmm"),"")</f>
        <v/>
      </c>
      <c r="AM3" s="108"/>
      <c r="AN3" s="105">
        <f t="shared" ref="AN3:AN4" si="5">AK3+1</f>
        <v>44197</v>
      </c>
      <c r="AO3" s="113" t="str">
        <f t="shared" ref="AO3:AV3" si="6">IF(DAY(AN3)=1,TEXT(AN3,"mmmm"),"")</f>
        <v>janvier</v>
      </c>
      <c r="AP3" s="108"/>
      <c r="AQ3" s="105">
        <f t="shared" ref="AQ3:AQ4" si="7">AN3+1</f>
        <v>44198</v>
      </c>
      <c r="AR3" s="113" t="str">
        <f t="shared" ref="AR3:AV3" si="8">IF(DAY(AQ3)=1,TEXT(AQ3,"mmmm"),"")</f>
        <v/>
      </c>
      <c r="AS3" s="108"/>
      <c r="AT3" s="105">
        <f t="shared" ref="AT3:AT4" si="9">AQ3+1</f>
        <v>44199</v>
      </c>
      <c r="AU3" s="113" t="str">
        <f t="shared" ref="AU3:AV3" si="10">IF(DAY(AT3)=1,TEXT(AT3,"mmmm"),"")</f>
        <v/>
      </c>
      <c r="AV3" s="108"/>
      <c r="AW3" s="97" t="str">
        <f>ROMAN(MONTH(AT3))</f>
        <v>I</v>
      </c>
      <c r="AX3" s="97"/>
    </row>
    <row r="4" spans="3:50" ht="13.95" customHeight="1" x14ac:dyDescent="0.3">
      <c r="Z4" s="115"/>
      <c r="AB4" s="106" t="str">
        <f>IF(LEN(VLOOKUP(AN!AB3,DATA!$D:$E,2))=0,"",VLOOKUP(AB3,DATA!$D:$E,2))</f>
        <v/>
      </c>
      <c r="AC4" s="114"/>
      <c r="AD4" s="107"/>
      <c r="AE4" s="106" t="str">
        <f>IF(LEN(VLOOKUP(AN!AE3,DATA!$D:$E,2))=0,"",VLOOKUP(AE3,DATA!$D:$E,2))</f>
        <v/>
      </c>
      <c r="AF4" s="114"/>
      <c r="AG4" s="107"/>
      <c r="AH4" s="106" t="str">
        <f>IF(LEN(VLOOKUP(AN!AH3,DATA!$D:$E,2))=0,"",VLOOKUP(AH3,DATA!$D:$E,2))</f>
        <v/>
      </c>
      <c r="AI4" s="114"/>
      <c r="AJ4" s="107"/>
      <c r="AK4" s="106" t="str">
        <f>IF(LEN(VLOOKUP(AN!AK3,DATA!$D:$E,2))=0,"",VLOOKUP(AK3,DATA!$D:$E,2))</f>
        <v/>
      </c>
      <c r="AL4" s="114"/>
      <c r="AM4" s="107"/>
      <c r="AN4" s="106" t="str">
        <f>IF(LEN(VLOOKUP(AN!AN3,DATA!$D:$E,2))=0,"",VLOOKUP(AN3,DATA!$D:$E,2))</f>
        <v>Fête du nouvel an</v>
      </c>
      <c r="AO4" s="114"/>
      <c r="AP4" s="107"/>
      <c r="AQ4" s="106" t="str">
        <f>IF(LEN(VLOOKUP(AN!AQ3,DATA!$D:$E,2))=0,"",VLOOKUP(AQ3,DATA!$D:$E,2))</f>
        <v/>
      </c>
      <c r="AR4" s="114"/>
      <c r="AS4" s="107"/>
      <c r="AT4" s="106" t="str">
        <f>IF(LEN(VLOOKUP(AN!AT3,DATA!$D:$E,2))=0,"",VLOOKUP(AT3,DATA!$D:$E,2))</f>
        <v/>
      </c>
      <c r="AU4" s="114"/>
      <c r="AV4" s="107"/>
      <c r="AW4" s="97"/>
      <c r="AX4" s="97"/>
    </row>
    <row r="5" spans="3:50" ht="13.95" customHeight="1" x14ac:dyDescent="0.3">
      <c r="Z5" s="115"/>
      <c r="AA5" s="96">
        <f>WEEKNUM(AB5-1,2)</f>
        <v>1</v>
      </c>
      <c r="AB5" s="105">
        <f t="shared" ref="AB5" si="11">AT3+1</f>
        <v>44200</v>
      </c>
      <c r="AC5" s="113" t="str">
        <f t="shared" ref="AC5" si="12">IF(DAY(AB5)=1,TEXT(AB5,"mmmm"),"")</f>
        <v/>
      </c>
      <c r="AD5" s="108"/>
      <c r="AE5" s="105">
        <f t="shared" ref="AE5:AE56" si="13">AB5+1</f>
        <v>44201</v>
      </c>
      <c r="AF5" s="113" t="str">
        <f t="shared" ref="AF5:AV5" si="14">IF(DAY(AE5)=1,TEXT(AE5,"mmmm"),"")</f>
        <v/>
      </c>
      <c r="AG5" s="108"/>
      <c r="AH5" s="105">
        <f t="shared" ref="AH5:AH56" si="15">AE5+1</f>
        <v>44202</v>
      </c>
      <c r="AI5" s="113" t="str">
        <f t="shared" ref="AI5:AV5" si="16">IF(DAY(AH5)=1,TEXT(AH5,"mmmm"),"")</f>
        <v/>
      </c>
      <c r="AJ5" s="108"/>
      <c r="AK5" s="105">
        <f t="shared" ref="AK5:AK56" si="17">AH5+1</f>
        <v>44203</v>
      </c>
      <c r="AL5" s="113" t="str">
        <f t="shared" ref="AL5:AV5" si="18">IF(DAY(AK5)=1,TEXT(AK5,"mmmm"),"")</f>
        <v/>
      </c>
      <c r="AM5" s="108"/>
      <c r="AN5" s="105">
        <f t="shared" ref="AN5:AN56" si="19">AK5+1</f>
        <v>44204</v>
      </c>
      <c r="AO5" s="113" t="str">
        <f t="shared" ref="AO5:AV5" si="20">IF(DAY(AN5)=1,TEXT(AN5,"mmmm"),"")</f>
        <v/>
      </c>
      <c r="AP5" s="108"/>
      <c r="AQ5" s="105">
        <f t="shared" ref="AQ5:AQ56" si="21">AN5+1</f>
        <v>44205</v>
      </c>
      <c r="AR5" s="113" t="str">
        <f t="shared" ref="AR5:AV5" si="22">IF(DAY(AQ5)=1,TEXT(AQ5,"mmmm"),"")</f>
        <v/>
      </c>
      <c r="AS5" s="108"/>
      <c r="AT5" s="105">
        <f t="shared" ref="AT5:AT56" si="23">AQ5+1</f>
        <v>44206</v>
      </c>
      <c r="AU5" s="113" t="str">
        <f t="shared" ref="AU5:AV5" si="24">IF(DAY(AT5)=1,TEXT(AT5,"mmmm"),"")</f>
        <v/>
      </c>
      <c r="AV5" s="108"/>
      <c r="AW5" s="97" t="str">
        <f>ROMAN(MONTH(AT5))</f>
        <v>I</v>
      </c>
      <c r="AX5" s="97"/>
    </row>
    <row r="6" spans="3:50" ht="13.95" customHeight="1" x14ac:dyDescent="0.3">
      <c r="Z6" s="115"/>
      <c r="AB6" s="106" t="str">
        <f>IF(LEN(VLOOKUP(AN!AB5,DATA!$D:$E,2))=0,"",VLOOKUP(AB5,DATA!$D:$E,2))</f>
        <v/>
      </c>
      <c r="AC6" s="114"/>
      <c r="AD6" s="107"/>
      <c r="AE6" s="106" t="str">
        <f>IF(LEN(VLOOKUP(AN!AE5,DATA!$D:$E,2))=0,"",VLOOKUP(AE5,DATA!$D:$E,2))</f>
        <v/>
      </c>
      <c r="AF6" s="114"/>
      <c r="AG6" s="107"/>
      <c r="AH6" s="106" t="str">
        <f>IF(LEN(VLOOKUP(AN!AH5,DATA!$D:$E,2))=0,"",VLOOKUP(AH5,DATA!$D:$E,2))</f>
        <v/>
      </c>
      <c r="AI6" s="114"/>
      <c r="AJ6" s="107"/>
      <c r="AK6" s="106" t="str">
        <f>IF(LEN(VLOOKUP(AN!AK5,DATA!$D:$E,2))=0,"",VLOOKUP(AK5,DATA!$D:$E,2))</f>
        <v/>
      </c>
      <c r="AL6" s="114"/>
      <c r="AM6" s="107"/>
      <c r="AN6" s="106" t="str">
        <f>IF(LEN(VLOOKUP(AN!AN5,DATA!$D:$E,2))=0,"",VLOOKUP(AN5,DATA!$D:$E,2))</f>
        <v/>
      </c>
      <c r="AO6" s="114"/>
      <c r="AP6" s="107"/>
      <c r="AQ6" s="106" t="str">
        <f>IF(LEN(VLOOKUP(AN!AQ5,DATA!$D:$E,2))=0,"",VLOOKUP(AQ5,DATA!$D:$E,2))</f>
        <v/>
      </c>
      <c r="AR6" s="114"/>
      <c r="AS6" s="107"/>
      <c r="AT6" s="106" t="str">
        <f>IF(LEN(VLOOKUP(AN!AT5,DATA!$D:$E,2))=0,"",VLOOKUP(AT5,DATA!$D:$E,2))</f>
        <v/>
      </c>
      <c r="AU6" s="114"/>
      <c r="AV6" s="107"/>
      <c r="AW6" s="97"/>
      <c r="AX6" s="97"/>
    </row>
    <row r="7" spans="3:50" ht="13.95" customHeight="1" x14ac:dyDescent="0.3">
      <c r="Z7" s="115"/>
      <c r="AA7" s="96">
        <f t="shared" ref="AA7" si="25">WEEKNUM(AB7-1,2)</f>
        <v>2</v>
      </c>
      <c r="AB7" s="105">
        <f t="shared" ref="AB7" si="26">AT5+1</f>
        <v>44207</v>
      </c>
      <c r="AC7" s="113" t="str">
        <f t="shared" ref="AC7" si="27">IF(DAY(AB7)=1,TEXT(AB7,"mmmm"),"")</f>
        <v/>
      </c>
      <c r="AD7" s="108"/>
      <c r="AE7" s="105">
        <f t="shared" ref="AE7:AE56" si="28">AB7+1</f>
        <v>44208</v>
      </c>
      <c r="AF7" s="113" t="str">
        <f t="shared" ref="AF7:AV7" si="29">IF(DAY(AE7)=1,TEXT(AE7,"mmmm"),"")</f>
        <v/>
      </c>
      <c r="AG7" s="108"/>
      <c r="AH7" s="105">
        <f t="shared" ref="AH7:AH56" si="30">AE7+1</f>
        <v>44209</v>
      </c>
      <c r="AI7" s="113" t="str">
        <f t="shared" ref="AI7:AV7" si="31">IF(DAY(AH7)=1,TEXT(AH7,"mmmm"),"")</f>
        <v/>
      </c>
      <c r="AJ7" s="108"/>
      <c r="AK7" s="105">
        <f t="shared" ref="AK7:AK56" si="32">AH7+1</f>
        <v>44210</v>
      </c>
      <c r="AL7" s="113" t="str">
        <f t="shared" ref="AL7:AV7" si="33">IF(DAY(AK7)=1,TEXT(AK7,"mmmm"),"")</f>
        <v/>
      </c>
      <c r="AM7" s="108"/>
      <c r="AN7" s="105">
        <f t="shared" ref="AN7:AN56" si="34">AK7+1</f>
        <v>44211</v>
      </c>
      <c r="AO7" s="113" t="str">
        <f t="shared" ref="AO7:AV7" si="35">IF(DAY(AN7)=1,TEXT(AN7,"mmmm"),"")</f>
        <v/>
      </c>
      <c r="AP7" s="108"/>
      <c r="AQ7" s="105">
        <f t="shared" ref="AQ7:AQ56" si="36">AN7+1</f>
        <v>44212</v>
      </c>
      <c r="AR7" s="113" t="str">
        <f t="shared" ref="AR7:AV7" si="37">IF(DAY(AQ7)=1,TEXT(AQ7,"mmmm"),"")</f>
        <v/>
      </c>
      <c r="AS7" s="108"/>
      <c r="AT7" s="105">
        <f t="shared" ref="AT7:AT56" si="38">AQ7+1</f>
        <v>44213</v>
      </c>
      <c r="AU7" s="113" t="str">
        <f t="shared" ref="AU7:AV7" si="39">IF(DAY(AT7)=1,TEXT(AT7,"mmmm"),"")</f>
        <v/>
      </c>
      <c r="AV7" s="108"/>
      <c r="AW7" s="97" t="str">
        <f t="shared" ref="AW7" si="40">ROMAN(MONTH(AT7))</f>
        <v>I</v>
      </c>
      <c r="AX7" s="97"/>
    </row>
    <row r="8" spans="3:50" ht="13.95" customHeight="1" x14ac:dyDescent="0.3">
      <c r="Z8" s="115"/>
      <c r="AB8" s="106" t="str">
        <f>IF(LEN(VLOOKUP(AN!AB7,DATA!$D:$E,2))=0,"",VLOOKUP(AB7,DATA!$D:$E,2))</f>
        <v/>
      </c>
      <c r="AC8" s="114"/>
      <c r="AD8" s="107"/>
      <c r="AE8" s="106" t="str">
        <f>IF(LEN(VLOOKUP(AN!AE7,DATA!$D:$E,2))=0,"",VLOOKUP(AE7,DATA!$D:$E,2))</f>
        <v/>
      </c>
      <c r="AF8" s="114"/>
      <c r="AG8" s="107"/>
      <c r="AH8" s="106" t="str">
        <f>IF(LEN(VLOOKUP(AN!AH7,DATA!$D:$E,2))=0,"",VLOOKUP(AH7,DATA!$D:$E,2))</f>
        <v/>
      </c>
      <c r="AI8" s="114"/>
      <c r="AJ8" s="107"/>
      <c r="AK8" s="106" t="str">
        <f>IF(LEN(VLOOKUP(AN!AK7,DATA!$D:$E,2))=0,"",VLOOKUP(AK7,DATA!$D:$E,2))</f>
        <v/>
      </c>
      <c r="AL8" s="114"/>
      <c r="AM8" s="107"/>
      <c r="AN8" s="106" t="str">
        <f>IF(LEN(VLOOKUP(AN!AN7,DATA!$D:$E,2))=0,"",VLOOKUP(AN7,DATA!$D:$E,2))</f>
        <v/>
      </c>
      <c r="AO8" s="114"/>
      <c r="AP8" s="107"/>
      <c r="AQ8" s="106" t="str">
        <f>IF(LEN(VLOOKUP(AN!AQ7,DATA!$D:$E,2))=0,"",VLOOKUP(AQ7,DATA!$D:$E,2))</f>
        <v/>
      </c>
      <c r="AR8" s="114"/>
      <c r="AS8" s="107"/>
      <c r="AT8" s="106" t="str">
        <f>IF(LEN(VLOOKUP(AN!AT7,DATA!$D:$E,2))=0,"",VLOOKUP(AT7,DATA!$D:$E,2))</f>
        <v/>
      </c>
      <c r="AU8" s="114"/>
      <c r="AV8" s="107"/>
      <c r="AW8" s="97"/>
      <c r="AX8" s="97"/>
    </row>
    <row r="9" spans="3:50" ht="13.95" customHeight="1" x14ac:dyDescent="0.3">
      <c r="Z9" s="115"/>
      <c r="AA9" s="96">
        <f t="shared" ref="AA9" si="41">WEEKNUM(AB9-1,2)</f>
        <v>3</v>
      </c>
      <c r="AB9" s="105">
        <f t="shared" ref="AB9" si="42">AT7+1</f>
        <v>44214</v>
      </c>
      <c r="AC9" s="113" t="str">
        <f t="shared" ref="AC9" si="43">IF(DAY(AB9)=1,TEXT(AB9,"mmmm"),"")</f>
        <v/>
      </c>
      <c r="AD9" s="108"/>
      <c r="AE9" s="105">
        <f t="shared" ref="AE9:AE56" si="44">AB9+1</f>
        <v>44215</v>
      </c>
      <c r="AF9" s="113" t="str">
        <f t="shared" ref="AF9:AV9" si="45">IF(DAY(AE9)=1,TEXT(AE9,"mmmm"),"")</f>
        <v/>
      </c>
      <c r="AG9" s="108"/>
      <c r="AH9" s="105">
        <f t="shared" ref="AH9:AH56" si="46">AE9+1</f>
        <v>44216</v>
      </c>
      <c r="AI9" s="113" t="str">
        <f t="shared" ref="AI9:AV9" si="47">IF(DAY(AH9)=1,TEXT(AH9,"mmmm"),"")</f>
        <v/>
      </c>
      <c r="AJ9" s="108"/>
      <c r="AK9" s="105">
        <f t="shared" ref="AK9:AK56" si="48">AH9+1</f>
        <v>44217</v>
      </c>
      <c r="AL9" s="113" t="str">
        <f t="shared" ref="AL9:AV9" si="49">IF(DAY(AK9)=1,TEXT(AK9,"mmmm"),"")</f>
        <v/>
      </c>
      <c r="AM9" s="108"/>
      <c r="AN9" s="105">
        <f t="shared" ref="AN9:AN56" si="50">AK9+1</f>
        <v>44218</v>
      </c>
      <c r="AO9" s="113" t="str">
        <f t="shared" ref="AO9:AV9" si="51">IF(DAY(AN9)=1,TEXT(AN9,"mmmm"),"")</f>
        <v/>
      </c>
      <c r="AP9" s="108"/>
      <c r="AQ9" s="105">
        <f t="shared" ref="AQ9:AQ56" si="52">AN9+1</f>
        <v>44219</v>
      </c>
      <c r="AR9" s="113" t="str">
        <f t="shared" ref="AR9:AV9" si="53">IF(DAY(AQ9)=1,TEXT(AQ9,"mmmm"),"")</f>
        <v/>
      </c>
      <c r="AS9" s="108"/>
      <c r="AT9" s="105">
        <f t="shared" ref="AT9:AT56" si="54">AQ9+1</f>
        <v>44220</v>
      </c>
      <c r="AU9" s="113" t="str">
        <f t="shared" ref="AU9:AV9" si="55">IF(DAY(AT9)=1,TEXT(AT9,"mmmm"),"")</f>
        <v/>
      </c>
      <c r="AV9" s="108"/>
      <c r="AW9" s="97" t="str">
        <f t="shared" ref="AW9" si="56">ROMAN(MONTH(AT9))</f>
        <v>I</v>
      </c>
      <c r="AX9" s="97"/>
    </row>
    <row r="10" spans="3:50" ht="13.95" customHeight="1" x14ac:dyDescent="0.3">
      <c r="Z10" s="115"/>
      <c r="AB10" s="106" t="str">
        <f>IF(LEN(VLOOKUP(AN!AB9,DATA!$D:$E,2))=0,"",VLOOKUP(AB9,DATA!$D:$E,2))</f>
        <v/>
      </c>
      <c r="AC10" s="114"/>
      <c r="AD10" s="107"/>
      <c r="AE10" s="106" t="str">
        <f>IF(LEN(VLOOKUP(AN!AE9,DATA!$D:$E,2))=0,"",VLOOKUP(AE9,DATA!$D:$E,2))</f>
        <v/>
      </c>
      <c r="AF10" s="114"/>
      <c r="AG10" s="107"/>
      <c r="AH10" s="106" t="str">
        <f>IF(LEN(VLOOKUP(AN!AH9,DATA!$D:$E,2))=0,"",VLOOKUP(AH9,DATA!$D:$E,2))</f>
        <v/>
      </c>
      <c r="AI10" s="114"/>
      <c r="AJ10" s="107"/>
      <c r="AK10" s="106" t="str">
        <f>IF(LEN(VLOOKUP(AN!AK9,DATA!$D:$E,2))=0,"",VLOOKUP(AK9,DATA!$D:$E,2))</f>
        <v/>
      </c>
      <c r="AL10" s="114"/>
      <c r="AM10" s="107"/>
      <c r="AN10" s="106" t="str">
        <f>IF(LEN(VLOOKUP(AN!AN9,DATA!$D:$E,2))=0,"",VLOOKUP(AN9,DATA!$D:$E,2))</f>
        <v/>
      </c>
      <c r="AO10" s="114"/>
      <c r="AP10" s="107"/>
      <c r="AQ10" s="106" t="str">
        <f>IF(LEN(VLOOKUP(AN!AQ9,DATA!$D:$E,2))=0,"",VLOOKUP(AQ9,DATA!$D:$E,2))</f>
        <v/>
      </c>
      <c r="AR10" s="114"/>
      <c r="AS10" s="107"/>
      <c r="AT10" s="106" t="str">
        <f>IF(LEN(VLOOKUP(AN!AT9,DATA!$D:$E,2))=0,"",VLOOKUP(AT9,DATA!$D:$E,2))</f>
        <v/>
      </c>
      <c r="AU10" s="114"/>
      <c r="AV10" s="107"/>
      <c r="AW10" s="97"/>
      <c r="AX10" s="97"/>
    </row>
    <row r="11" spans="3:50" ht="13.95" customHeight="1" x14ac:dyDescent="0.3">
      <c r="Z11" s="117"/>
      <c r="AA11" s="96">
        <f t="shared" ref="AA11" si="57">WEEKNUM(AB11-1,2)</f>
        <v>4</v>
      </c>
      <c r="AB11" s="105">
        <f t="shared" ref="AB11" si="58">AT9+1</f>
        <v>44221</v>
      </c>
      <c r="AC11" s="113" t="str">
        <f t="shared" ref="AC11" si="59">IF(DAY(AB11)=1,TEXT(AB11,"mmmm"),"")</f>
        <v/>
      </c>
      <c r="AD11" s="108"/>
      <c r="AE11" s="105">
        <f t="shared" ref="AE11:AE56" si="60">AB11+1</f>
        <v>44222</v>
      </c>
      <c r="AF11" s="113" t="str">
        <f t="shared" ref="AF11:AV11" si="61">IF(DAY(AE11)=1,TEXT(AE11,"mmmm"),"")</f>
        <v/>
      </c>
      <c r="AG11" s="108"/>
      <c r="AH11" s="105">
        <f t="shared" ref="AH11:AH56" si="62">AE11+1</f>
        <v>44223</v>
      </c>
      <c r="AI11" s="113" t="str">
        <f t="shared" ref="AI11:AV11" si="63">IF(DAY(AH11)=1,TEXT(AH11,"mmmm"),"")</f>
        <v/>
      </c>
      <c r="AJ11" s="108"/>
      <c r="AK11" s="105">
        <f t="shared" ref="AK11:AK56" si="64">AH11+1</f>
        <v>44224</v>
      </c>
      <c r="AL11" s="113" t="str">
        <f t="shared" ref="AL11:AV11" si="65">IF(DAY(AK11)=1,TEXT(AK11,"mmmm"),"")</f>
        <v/>
      </c>
      <c r="AM11" s="108"/>
      <c r="AN11" s="105">
        <f t="shared" ref="AN11:AN56" si="66">AK11+1</f>
        <v>44225</v>
      </c>
      <c r="AO11" s="113" t="str">
        <f t="shared" ref="AO11:AV11" si="67">IF(DAY(AN11)=1,TEXT(AN11,"mmmm"),"")</f>
        <v/>
      </c>
      <c r="AP11" s="108"/>
      <c r="AQ11" s="105">
        <f t="shared" ref="AQ11:AQ56" si="68">AN11+1</f>
        <v>44226</v>
      </c>
      <c r="AR11" s="113" t="str">
        <f t="shared" ref="AR11:AV11" si="69">IF(DAY(AQ11)=1,TEXT(AQ11,"mmmm"),"")</f>
        <v/>
      </c>
      <c r="AS11" s="108"/>
      <c r="AT11" s="105">
        <f t="shared" ref="AT11:AT56" si="70">AQ11+1</f>
        <v>44227</v>
      </c>
      <c r="AU11" s="113" t="str">
        <f t="shared" ref="AU11:AV11" si="71">IF(DAY(AT11)=1,TEXT(AT11,"mmmm"),"")</f>
        <v/>
      </c>
      <c r="AV11" s="108"/>
      <c r="AW11" s="97" t="str">
        <f t="shared" ref="AW11" si="72">ROMAN(MONTH(AT11))</f>
        <v>I</v>
      </c>
      <c r="AX11" s="97"/>
    </row>
    <row r="12" spans="3:50" ht="13.95" customHeight="1" x14ac:dyDescent="0.3">
      <c r="Z12" s="117"/>
      <c r="AB12" s="106" t="str">
        <f>IF(LEN(VLOOKUP(AN!AB11,DATA!$D:$E,2))=0,"",VLOOKUP(AB11,DATA!$D:$E,2))</f>
        <v/>
      </c>
      <c r="AC12" s="114"/>
      <c r="AD12" s="107"/>
      <c r="AE12" s="106" t="str">
        <f>IF(LEN(VLOOKUP(AN!AE11,DATA!$D:$E,2))=0,"",VLOOKUP(AE11,DATA!$D:$E,2))</f>
        <v/>
      </c>
      <c r="AF12" s="114"/>
      <c r="AG12" s="107"/>
      <c r="AH12" s="106" t="str">
        <f>IF(LEN(VLOOKUP(AN!AH11,DATA!$D:$E,2))=0,"",VLOOKUP(AH11,DATA!$D:$E,2))</f>
        <v/>
      </c>
      <c r="AI12" s="114"/>
      <c r="AJ12" s="107"/>
      <c r="AK12" s="106" t="str">
        <f>IF(LEN(VLOOKUP(AN!AK11,DATA!$D:$E,2))=0,"",VLOOKUP(AK11,DATA!$D:$E,2))</f>
        <v/>
      </c>
      <c r="AL12" s="114"/>
      <c r="AM12" s="107"/>
      <c r="AN12" s="106" t="str">
        <f>IF(LEN(VLOOKUP(AN!AN11,DATA!$D:$E,2))=0,"",VLOOKUP(AN11,DATA!$D:$E,2))</f>
        <v/>
      </c>
      <c r="AO12" s="114"/>
      <c r="AP12" s="107"/>
      <c r="AQ12" s="106" t="str">
        <f>IF(LEN(VLOOKUP(AN!AQ11,DATA!$D:$E,2))=0,"",VLOOKUP(AQ11,DATA!$D:$E,2))</f>
        <v/>
      </c>
      <c r="AR12" s="114"/>
      <c r="AS12" s="107"/>
      <c r="AT12" s="106" t="str">
        <f>IF(LEN(VLOOKUP(AN!AT11,DATA!$D:$E,2))=0,"",VLOOKUP(AT11,DATA!$D:$E,2))</f>
        <v/>
      </c>
      <c r="AU12" s="114"/>
      <c r="AV12" s="107"/>
      <c r="AW12" s="97"/>
      <c r="AX12" s="97"/>
    </row>
    <row r="13" spans="3:50" ht="13.95" customHeight="1" x14ac:dyDescent="0.3">
      <c r="C13" s="140">
        <f>DATA!B1</f>
        <v>2021</v>
      </c>
      <c r="D13" s="140"/>
      <c r="E13" s="140"/>
      <c r="F13" s="140"/>
      <c r="G13" s="140"/>
      <c r="H13" s="140"/>
      <c r="I13" s="140"/>
      <c r="J13" s="140"/>
      <c r="K13" s="140"/>
      <c r="L13" s="140"/>
      <c r="M13" s="140"/>
      <c r="N13" s="140"/>
      <c r="O13" s="140"/>
      <c r="P13" s="140"/>
      <c r="Q13" s="140"/>
      <c r="R13" s="140"/>
      <c r="S13" s="140"/>
      <c r="T13" s="140"/>
      <c r="U13" s="140"/>
      <c r="V13" s="140"/>
      <c r="W13" s="140"/>
      <c r="Z13" s="115"/>
      <c r="AA13" s="96">
        <f t="shared" ref="AA13" si="73">WEEKNUM(AB13-1,2)</f>
        <v>5</v>
      </c>
      <c r="AB13" s="105">
        <f t="shared" ref="AB13" si="74">AT11+1</f>
        <v>44228</v>
      </c>
      <c r="AC13" s="113" t="str">
        <f>IF(DAY(AB13)=1,TEXT(AB13,"mmmm"),"")</f>
        <v>février</v>
      </c>
      <c r="AD13" s="108"/>
      <c r="AE13" s="105">
        <f t="shared" ref="AE13:AE56" si="75">AB13+1</f>
        <v>44229</v>
      </c>
      <c r="AF13" s="113" t="str">
        <f t="shared" ref="AF13:AV13" si="76">IF(DAY(AE13)=1,TEXT(AE13,"mmmm"),"")</f>
        <v/>
      </c>
      <c r="AG13" s="108"/>
      <c r="AH13" s="105">
        <f t="shared" ref="AH13:AH56" si="77">AE13+1</f>
        <v>44230</v>
      </c>
      <c r="AI13" s="113" t="str">
        <f t="shared" ref="AI13:AV13" si="78">IF(DAY(AH13)=1,TEXT(AH13,"mmmm"),"")</f>
        <v/>
      </c>
      <c r="AJ13" s="108"/>
      <c r="AK13" s="105">
        <f t="shared" ref="AK13:AK56" si="79">AH13+1</f>
        <v>44231</v>
      </c>
      <c r="AL13" s="113" t="str">
        <f t="shared" ref="AL13:AV13" si="80">IF(DAY(AK13)=1,TEXT(AK13,"mmmm"),"")</f>
        <v/>
      </c>
      <c r="AM13" s="108"/>
      <c r="AN13" s="105">
        <f t="shared" ref="AN13:AN56" si="81">AK13+1</f>
        <v>44232</v>
      </c>
      <c r="AO13" s="113" t="str">
        <f t="shared" ref="AO13:AV13" si="82">IF(DAY(AN13)=1,TEXT(AN13,"mmmm"),"")</f>
        <v/>
      </c>
      <c r="AP13" s="108"/>
      <c r="AQ13" s="105">
        <f t="shared" ref="AQ13:AQ56" si="83">AN13+1</f>
        <v>44233</v>
      </c>
      <c r="AR13" s="113" t="str">
        <f t="shared" ref="AR13:AV13" si="84">IF(DAY(AQ13)=1,TEXT(AQ13,"mmmm"),"")</f>
        <v/>
      </c>
      <c r="AS13" s="108"/>
      <c r="AT13" s="105">
        <f t="shared" ref="AT13:AT56" si="85">AQ13+1</f>
        <v>44234</v>
      </c>
      <c r="AU13" s="113" t="str">
        <f t="shared" ref="AU13:AV13" si="86">IF(DAY(AT13)=1,TEXT(AT13,"mmmm"),"")</f>
        <v/>
      </c>
      <c r="AV13" s="108"/>
      <c r="AW13" s="97" t="str">
        <f t="shared" ref="AW13" si="87">ROMAN(MONTH(AT13))</f>
        <v>II</v>
      </c>
      <c r="AX13" s="97"/>
    </row>
    <row r="14" spans="3:50" ht="13.95" customHeight="1" x14ac:dyDescent="0.3">
      <c r="C14" s="140"/>
      <c r="D14" s="140"/>
      <c r="E14" s="140"/>
      <c r="F14" s="140"/>
      <c r="G14" s="140"/>
      <c r="H14" s="140"/>
      <c r="I14" s="140"/>
      <c r="J14" s="140"/>
      <c r="K14" s="140"/>
      <c r="L14" s="140"/>
      <c r="M14" s="140"/>
      <c r="N14" s="140"/>
      <c r="O14" s="140"/>
      <c r="P14" s="140"/>
      <c r="Q14" s="140"/>
      <c r="R14" s="140"/>
      <c r="S14" s="140"/>
      <c r="T14" s="140"/>
      <c r="U14" s="140"/>
      <c r="V14" s="140"/>
      <c r="W14" s="140"/>
      <c r="Z14" s="115"/>
      <c r="AB14" s="106" t="str">
        <f>IF(LEN(VLOOKUP(AN!AB13,DATA!$D:$E,2))=0,"",VLOOKUP(AB13,DATA!$D:$E,2))</f>
        <v/>
      </c>
      <c r="AC14" s="114"/>
      <c r="AD14" s="107"/>
      <c r="AE14" s="106" t="str">
        <f>IF(LEN(VLOOKUP(AN!AE13,DATA!$D:$E,2))=0,"",VLOOKUP(AE13,DATA!$D:$E,2))</f>
        <v/>
      </c>
      <c r="AF14" s="114"/>
      <c r="AG14" s="107"/>
      <c r="AH14" s="106" t="str">
        <f>IF(LEN(VLOOKUP(AN!AH13,DATA!$D:$E,2))=0,"",VLOOKUP(AH13,DATA!$D:$E,2))</f>
        <v/>
      </c>
      <c r="AI14" s="114"/>
      <c r="AJ14" s="107"/>
      <c r="AK14" s="106" t="str">
        <f>IF(LEN(VLOOKUP(AN!AK13,DATA!$D:$E,2))=0,"",VLOOKUP(AK13,DATA!$D:$E,2))</f>
        <v/>
      </c>
      <c r="AL14" s="114"/>
      <c r="AM14" s="107"/>
      <c r="AN14" s="106" t="str">
        <f>IF(LEN(VLOOKUP(AN!AN13,DATA!$D:$E,2))=0,"",VLOOKUP(AN13,DATA!$D:$E,2))</f>
        <v/>
      </c>
      <c r="AO14" s="114"/>
      <c r="AP14" s="107"/>
      <c r="AQ14" s="106" t="str">
        <f>IF(LEN(VLOOKUP(AN!AQ13,DATA!$D:$E,2))=0,"",VLOOKUP(AQ13,DATA!$D:$E,2))</f>
        <v/>
      </c>
      <c r="AR14" s="114"/>
      <c r="AS14" s="107"/>
      <c r="AT14" s="106" t="str">
        <f>IF(LEN(VLOOKUP(AN!AT13,DATA!$D:$E,2))=0,"",VLOOKUP(AT13,DATA!$D:$E,2))</f>
        <v/>
      </c>
      <c r="AU14" s="114"/>
      <c r="AV14" s="107"/>
      <c r="AW14" s="97"/>
      <c r="AX14" s="97"/>
    </row>
    <row r="15" spans="3:50" ht="13.95" customHeight="1" x14ac:dyDescent="0.3">
      <c r="C15" s="140"/>
      <c r="D15" s="140"/>
      <c r="E15" s="140"/>
      <c r="F15" s="140"/>
      <c r="G15" s="140"/>
      <c r="H15" s="140"/>
      <c r="I15" s="140"/>
      <c r="J15" s="140"/>
      <c r="K15" s="140"/>
      <c r="L15" s="140"/>
      <c r="M15" s="140"/>
      <c r="N15" s="140"/>
      <c r="O15" s="140"/>
      <c r="P15" s="140"/>
      <c r="Q15" s="140"/>
      <c r="R15" s="140"/>
      <c r="S15" s="140"/>
      <c r="T15" s="140"/>
      <c r="U15" s="140"/>
      <c r="V15" s="140"/>
      <c r="W15" s="140"/>
      <c r="Z15" s="115"/>
      <c r="AA15" s="96">
        <f t="shared" ref="AA15" si="88">WEEKNUM(AB15-1,2)</f>
        <v>6</v>
      </c>
      <c r="AB15" s="105">
        <f t="shared" ref="AB15" si="89">AT13+1</f>
        <v>44235</v>
      </c>
      <c r="AC15" s="113" t="str">
        <f t="shared" ref="AC15" si="90">IF(DAY(AB15)=1,TEXT(AB15,"mmmm"),"")</f>
        <v/>
      </c>
      <c r="AD15" s="108"/>
      <c r="AE15" s="105">
        <f t="shared" ref="AE15:AE56" si="91">AB15+1</f>
        <v>44236</v>
      </c>
      <c r="AF15" s="113" t="str">
        <f t="shared" ref="AF15:AV15" si="92">IF(DAY(AE15)=1,TEXT(AE15,"mmmm"),"")</f>
        <v/>
      </c>
      <c r="AG15" s="108"/>
      <c r="AH15" s="105">
        <f t="shared" ref="AH15:AH56" si="93">AE15+1</f>
        <v>44237</v>
      </c>
      <c r="AI15" s="113" t="str">
        <f t="shared" ref="AI15:AV15" si="94">IF(DAY(AH15)=1,TEXT(AH15,"mmmm"),"")</f>
        <v/>
      </c>
      <c r="AJ15" s="108"/>
      <c r="AK15" s="105">
        <f t="shared" ref="AK15:AK56" si="95">AH15+1</f>
        <v>44238</v>
      </c>
      <c r="AL15" s="113" t="str">
        <f t="shared" ref="AL15:AV15" si="96">IF(DAY(AK15)=1,TEXT(AK15,"mmmm"),"")</f>
        <v/>
      </c>
      <c r="AM15" s="108"/>
      <c r="AN15" s="105">
        <f t="shared" ref="AN15:AN56" si="97">AK15+1</f>
        <v>44239</v>
      </c>
      <c r="AO15" s="113" t="str">
        <f t="shared" ref="AO15:AV15" si="98">IF(DAY(AN15)=1,TEXT(AN15,"mmmm"),"")</f>
        <v/>
      </c>
      <c r="AP15" s="108"/>
      <c r="AQ15" s="105">
        <f t="shared" ref="AQ15:AQ56" si="99">AN15+1</f>
        <v>44240</v>
      </c>
      <c r="AR15" s="113" t="str">
        <f t="shared" ref="AR15:AV15" si="100">IF(DAY(AQ15)=1,TEXT(AQ15,"mmmm"),"")</f>
        <v/>
      </c>
      <c r="AS15" s="108"/>
      <c r="AT15" s="105">
        <f t="shared" ref="AT15:AT56" si="101">AQ15+1</f>
        <v>44241</v>
      </c>
      <c r="AU15" s="113" t="str">
        <f t="shared" ref="AU15:AV15" si="102">IF(DAY(AT15)=1,TEXT(AT15,"mmmm"),"")</f>
        <v/>
      </c>
      <c r="AV15" s="108"/>
      <c r="AW15" s="97" t="str">
        <f t="shared" ref="AW15" si="103">ROMAN(MONTH(AT15))</f>
        <v>II</v>
      </c>
      <c r="AX15" s="97"/>
    </row>
    <row r="16" spans="3:50" ht="13.95" customHeight="1" x14ac:dyDescent="0.3">
      <c r="C16" s="140"/>
      <c r="D16" s="140"/>
      <c r="E16" s="140"/>
      <c r="F16" s="140"/>
      <c r="G16" s="140"/>
      <c r="H16" s="140"/>
      <c r="I16" s="140"/>
      <c r="J16" s="140"/>
      <c r="K16" s="140"/>
      <c r="L16" s="140"/>
      <c r="M16" s="140"/>
      <c r="N16" s="140"/>
      <c r="O16" s="140"/>
      <c r="P16" s="140"/>
      <c r="Q16" s="140"/>
      <c r="R16" s="140"/>
      <c r="S16" s="140"/>
      <c r="T16" s="140"/>
      <c r="U16" s="140"/>
      <c r="V16" s="140"/>
      <c r="W16" s="140"/>
      <c r="Z16" s="115"/>
      <c r="AB16" s="106" t="str">
        <f>IF(LEN(VLOOKUP(AN!AB15,DATA!$D:$E,2))=0,"",VLOOKUP(AB15,DATA!$D:$E,2))</f>
        <v/>
      </c>
      <c r="AC16" s="114"/>
      <c r="AD16" s="107"/>
      <c r="AE16" s="106" t="str">
        <f>IF(LEN(VLOOKUP(AN!AE15,DATA!$D:$E,2))=0,"",VLOOKUP(AE15,DATA!$D:$E,2))</f>
        <v/>
      </c>
      <c r="AF16" s="114"/>
      <c r="AG16" s="107"/>
      <c r="AH16" s="106" t="str">
        <f>IF(LEN(VLOOKUP(AN!AH15,DATA!$D:$E,2))=0,"",VLOOKUP(AH15,DATA!$D:$E,2))</f>
        <v/>
      </c>
      <c r="AI16" s="114"/>
      <c r="AJ16" s="107"/>
      <c r="AK16" s="106" t="str">
        <f>IF(LEN(VLOOKUP(AN!AK15,DATA!$D:$E,2))=0,"",VLOOKUP(AK15,DATA!$D:$E,2))</f>
        <v/>
      </c>
      <c r="AL16" s="114"/>
      <c r="AM16" s="107"/>
      <c r="AN16" s="106" t="str">
        <f>IF(LEN(VLOOKUP(AN!AN15,DATA!$D:$E,2))=0,"",VLOOKUP(AN15,DATA!$D:$E,2))</f>
        <v/>
      </c>
      <c r="AO16" s="114"/>
      <c r="AP16" s="107"/>
      <c r="AQ16" s="106" t="str">
        <f>IF(LEN(VLOOKUP(AN!AQ15,DATA!$D:$E,2))=0,"",VLOOKUP(AQ15,DATA!$D:$E,2))</f>
        <v/>
      </c>
      <c r="AR16" s="114"/>
      <c r="AS16" s="107"/>
      <c r="AT16" s="106" t="str">
        <f>IF(LEN(VLOOKUP(AN!AT15,DATA!$D:$E,2))=0,"",VLOOKUP(AT15,DATA!$D:$E,2))</f>
        <v/>
      </c>
      <c r="AU16" s="114"/>
      <c r="AV16" s="107"/>
      <c r="AW16" s="97"/>
      <c r="AX16" s="97"/>
    </row>
    <row r="17" spans="3:50" ht="13.95" customHeight="1" x14ac:dyDescent="0.3">
      <c r="C17" s="140"/>
      <c r="D17" s="140"/>
      <c r="E17" s="140"/>
      <c r="F17" s="140"/>
      <c r="G17" s="140"/>
      <c r="H17" s="140"/>
      <c r="I17" s="140"/>
      <c r="J17" s="140"/>
      <c r="K17" s="140"/>
      <c r="L17" s="140"/>
      <c r="M17" s="140"/>
      <c r="N17" s="140"/>
      <c r="O17" s="140"/>
      <c r="P17" s="140"/>
      <c r="Q17" s="140"/>
      <c r="R17" s="140"/>
      <c r="S17" s="140"/>
      <c r="T17" s="140"/>
      <c r="U17" s="140"/>
      <c r="V17" s="140"/>
      <c r="W17" s="140"/>
      <c r="Z17" s="115"/>
      <c r="AA17" s="96">
        <f t="shared" ref="AA17" si="104">WEEKNUM(AB17-1,2)</f>
        <v>7</v>
      </c>
      <c r="AB17" s="105">
        <f t="shared" ref="AB17" si="105">AT15+1</f>
        <v>44242</v>
      </c>
      <c r="AC17" s="113" t="str">
        <f t="shared" ref="AC17" si="106">IF(DAY(AB17)=1,TEXT(AB17,"mmmm"),"")</f>
        <v/>
      </c>
      <c r="AD17" s="108"/>
      <c r="AE17" s="105">
        <f t="shared" ref="AE17:AE56" si="107">AB17+1</f>
        <v>44243</v>
      </c>
      <c r="AF17" s="113" t="str">
        <f t="shared" ref="AF17:AV17" si="108">IF(DAY(AE17)=1,TEXT(AE17,"mmmm"),"")</f>
        <v/>
      </c>
      <c r="AG17" s="108"/>
      <c r="AH17" s="105">
        <f t="shared" ref="AH17:AH56" si="109">AE17+1</f>
        <v>44244</v>
      </c>
      <c r="AI17" s="113" t="str">
        <f t="shared" ref="AI17:AV17" si="110">IF(DAY(AH17)=1,TEXT(AH17,"mmmm"),"")</f>
        <v/>
      </c>
      <c r="AJ17" s="108"/>
      <c r="AK17" s="105">
        <f t="shared" ref="AK17:AK56" si="111">AH17+1</f>
        <v>44245</v>
      </c>
      <c r="AL17" s="113" t="str">
        <f t="shared" ref="AL17:AV17" si="112">IF(DAY(AK17)=1,TEXT(AK17,"mmmm"),"")</f>
        <v/>
      </c>
      <c r="AM17" s="108"/>
      <c r="AN17" s="105">
        <f t="shared" ref="AN17:AN56" si="113">AK17+1</f>
        <v>44246</v>
      </c>
      <c r="AO17" s="113" t="str">
        <f t="shared" ref="AO17:AV17" si="114">IF(DAY(AN17)=1,TEXT(AN17,"mmmm"),"")</f>
        <v/>
      </c>
      <c r="AP17" s="108"/>
      <c r="AQ17" s="105">
        <f t="shared" ref="AQ17:AQ56" si="115">AN17+1</f>
        <v>44247</v>
      </c>
      <c r="AR17" s="113" t="str">
        <f t="shared" ref="AR17:AV17" si="116">IF(DAY(AQ17)=1,TEXT(AQ17,"mmmm"),"")</f>
        <v/>
      </c>
      <c r="AS17" s="108"/>
      <c r="AT17" s="105">
        <f t="shared" ref="AT17:AT56" si="117">AQ17+1</f>
        <v>44248</v>
      </c>
      <c r="AU17" s="113" t="str">
        <f t="shared" ref="AU17:AV17" si="118">IF(DAY(AT17)=1,TEXT(AT17,"mmmm"),"")</f>
        <v/>
      </c>
      <c r="AV17" s="108"/>
      <c r="AW17" s="97" t="str">
        <f t="shared" ref="AW17" si="119">ROMAN(MONTH(AT17))</f>
        <v>II</v>
      </c>
      <c r="AX17" s="97"/>
    </row>
    <row r="18" spans="3:50" ht="13.95" customHeight="1" x14ac:dyDescent="0.3">
      <c r="Z18" s="115"/>
      <c r="AB18" s="106" t="str">
        <f>IF(LEN(VLOOKUP(AN!AB17,DATA!$D:$E,2))=0,"",VLOOKUP(AB17,DATA!$D:$E,2))</f>
        <v/>
      </c>
      <c r="AC18" s="114"/>
      <c r="AD18" s="107"/>
      <c r="AE18" s="106" t="str">
        <f>IF(LEN(VLOOKUP(AN!AE17,DATA!$D:$E,2))=0,"",VLOOKUP(AE17,DATA!$D:$E,2))</f>
        <v/>
      </c>
      <c r="AF18" s="114"/>
      <c r="AG18" s="107"/>
      <c r="AH18" s="106" t="str">
        <f>IF(LEN(VLOOKUP(AN!AH17,DATA!$D:$E,2))=0,"",VLOOKUP(AH17,DATA!$D:$E,2))</f>
        <v/>
      </c>
      <c r="AI18" s="114"/>
      <c r="AJ18" s="107"/>
      <c r="AK18" s="106" t="str">
        <f>IF(LEN(VLOOKUP(AN!AK17,DATA!$D:$E,2))=0,"",VLOOKUP(AK17,DATA!$D:$E,2))</f>
        <v/>
      </c>
      <c r="AL18" s="114"/>
      <c r="AM18" s="107"/>
      <c r="AN18" s="106" t="str">
        <f>IF(LEN(VLOOKUP(AN!AN17,DATA!$D:$E,2))=0,"",VLOOKUP(AN17,DATA!$D:$E,2))</f>
        <v/>
      </c>
      <c r="AO18" s="114"/>
      <c r="AP18" s="107"/>
      <c r="AQ18" s="106" t="str">
        <f>IF(LEN(VLOOKUP(AN!AQ17,DATA!$D:$E,2))=0,"",VLOOKUP(AQ17,DATA!$D:$E,2))</f>
        <v/>
      </c>
      <c r="AR18" s="114"/>
      <c r="AS18" s="107"/>
      <c r="AT18" s="106" t="str">
        <f>IF(LEN(VLOOKUP(AN!AT17,DATA!$D:$E,2))=0,"",VLOOKUP(AT17,DATA!$D:$E,2))</f>
        <v/>
      </c>
      <c r="AU18" s="114"/>
      <c r="AV18" s="107"/>
      <c r="AW18" s="97"/>
      <c r="AX18" s="97"/>
    </row>
    <row r="19" spans="3:50" ht="13.95" customHeight="1" x14ac:dyDescent="0.3">
      <c r="Z19" s="115"/>
      <c r="AA19" s="96">
        <f t="shared" ref="AA19" si="120">WEEKNUM(AB19-1,2)</f>
        <v>8</v>
      </c>
      <c r="AB19" s="105">
        <f t="shared" ref="AB19" si="121">AT17+1</f>
        <v>44249</v>
      </c>
      <c r="AC19" s="113" t="str">
        <f t="shared" ref="AC19" si="122">IF(DAY(AB19)=1,TEXT(AB19,"mmmm"),"")</f>
        <v/>
      </c>
      <c r="AD19" s="108"/>
      <c r="AE19" s="105">
        <f t="shared" ref="AE19:AE56" si="123">AB19+1</f>
        <v>44250</v>
      </c>
      <c r="AF19" s="113" t="str">
        <f t="shared" ref="AF19:AV19" si="124">IF(DAY(AE19)=1,TEXT(AE19,"mmmm"),"")</f>
        <v/>
      </c>
      <c r="AG19" s="108"/>
      <c r="AH19" s="105">
        <f t="shared" ref="AH19:AH56" si="125">AE19+1</f>
        <v>44251</v>
      </c>
      <c r="AI19" s="113" t="str">
        <f t="shared" ref="AI19:AV19" si="126">IF(DAY(AH19)=1,TEXT(AH19,"mmmm"),"")</f>
        <v/>
      </c>
      <c r="AJ19" s="108"/>
      <c r="AK19" s="105">
        <f t="shared" ref="AK19:AK56" si="127">AH19+1</f>
        <v>44252</v>
      </c>
      <c r="AL19" s="113" t="str">
        <f t="shared" ref="AL19:AV19" si="128">IF(DAY(AK19)=1,TEXT(AK19,"mmmm"),"")</f>
        <v/>
      </c>
      <c r="AM19" s="108"/>
      <c r="AN19" s="105">
        <f t="shared" ref="AN19:AN56" si="129">AK19+1</f>
        <v>44253</v>
      </c>
      <c r="AO19" s="113" t="str">
        <f t="shared" ref="AO19:AV19" si="130">IF(DAY(AN19)=1,TEXT(AN19,"mmmm"),"")</f>
        <v/>
      </c>
      <c r="AP19" s="108"/>
      <c r="AQ19" s="105">
        <f t="shared" ref="AQ19:AQ56" si="131">AN19+1</f>
        <v>44254</v>
      </c>
      <c r="AR19" s="113" t="str">
        <f t="shared" ref="AR19:AV19" si="132">IF(DAY(AQ19)=1,TEXT(AQ19,"mmmm"),"")</f>
        <v/>
      </c>
      <c r="AS19" s="108"/>
      <c r="AT19" s="105">
        <f t="shared" ref="AT19:AT56" si="133">AQ19+1</f>
        <v>44255</v>
      </c>
      <c r="AU19" s="113" t="str">
        <f t="shared" ref="AU19:AV19" si="134">IF(DAY(AT19)=1,TEXT(AT19,"mmmm"),"")</f>
        <v/>
      </c>
      <c r="AV19" s="108"/>
      <c r="AW19" s="97" t="str">
        <f t="shared" ref="AW19" si="135">ROMAN(MONTH(AT19))</f>
        <v>II</v>
      </c>
      <c r="AX19" s="97"/>
    </row>
    <row r="20" spans="3:50" ht="13.95" customHeight="1" x14ac:dyDescent="0.3">
      <c r="Z20" s="115"/>
      <c r="AB20" s="106" t="str">
        <f>IF(LEN(VLOOKUP(AN!AB19,DATA!$D:$E,2))=0,"",VLOOKUP(AB19,DATA!$D:$E,2))</f>
        <v/>
      </c>
      <c r="AC20" s="114"/>
      <c r="AD20" s="107"/>
      <c r="AE20" s="106" t="str">
        <f>IF(LEN(VLOOKUP(AN!AE19,DATA!$D:$E,2))=0,"",VLOOKUP(AE19,DATA!$D:$E,2))</f>
        <v/>
      </c>
      <c r="AF20" s="114"/>
      <c r="AG20" s="107"/>
      <c r="AH20" s="106" t="str">
        <f>IF(LEN(VLOOKUP(AN!AH19,DATA!$D:$E,2))=0,"",VLOOKUP(AH19,DATA!$D:$E,2))</f>
        <v/>
      </c>
      <c r="AI20" s="114"/>
      <c r="AJ20" s="107"/>
      <c r="AK20" s="106" t="str">
        <f>IF(LEN(VLOOKUP(AN!AK19,DATA!$D:$E,2))=0,"",VLOOKUP(AK19,DATA!$D:$E,2))</f>
        <v/>
      </c>
      <c r="AL20" s="114"/>
      <c r="AM20" s="107"/>
      <c r="AN20" s="106" t="str">
        <f>IF(LEN(VLOOKUP(AN!AN19,DATA!$D:$E,2))=0,"",VLOOKUP(AN19,DATA!$D:$E,2))</f>
        <v/>
      </c>
      <c r="AO20" s="114"/>
      <c r="AP20" s="107"/>
      <c r="AQ20" s="106" t="str">
        <f>IF(LEN(VLOOKUP(AN!AQ19,DATA!$D:$E,2))=0,"",VLOOKUP(AQ19,DATA!$D:$E,2))</f>
        <v/>
      </c>
      <c r="AR20" s="114"/>
      <c r="AS20" s="107"/>
      <c r="AT20" s="106" t="str">
        <f>IF(LEN(VLOOKUP(AN!AT19,DATA!$D:$E,2))=0,"",VLOOKUP(AT19,DATA!$D:$E,2))</f>
        <v/>
      </c>
      <c r="AU20" s="114"/>
      <c r="AV20" s="107"/>
      <c r="AW20" s="97"/>
      <c r="AX20" s="97"/>
    </row>
    <row r="21" spans="3:50" ht="13.95" customHeight="1" x14ac:dyDescent="0.3">
      <c r="Z21" s="115"/>
      <c r="AA21" s="96">
        <f t="shared" ref="AA21" si="136">WEEKNUM(AB21-1,2)</f>
        <v>9</v>
      </c>
      <c r="AB21" s="105">
        <f t="shared" ref="AB21" si="137">AT19+1</f>
        <v>44256</v>
      </c>
      <c r="AC21" s="113" t="str">
        <f t="shared" ref="AC21" si="138">IF(DAY(AB21)=1,TEXT(AB21,"mmmm"),"")</f>
        <v>mars</v>
      </c>
      <c r="AD21" s="108"/>
      <c r="AE21" s="105">
        <f t="shared" ref="AE21:AE56" si="139">AB21+1</f>
        <v>44257</v>
      </c>
      <c r="AF21" s="113" t="str">
        <f t="shared" ref="AF21:AV21" si="140">IF(DAY(AE21)=1,TEXT(AE21,"mmmm"),"")</f>
        <v/>
      </c>
      <c r="AG21" s="108"/>
      <c r="AH21" s="105">
        <f t="shared" ref="AH21:AH56" si="141">AE21+1</f>
        <v>44258</v>
      </c>
      <c r="AI21" s="113" t="str">
        <f t="shared" ref="AI21:AV21" si="142">IF(DAY(AH21)=1,TEXT(AH21,"mmmm"),"")</f>
        <v/>
      </c>
      <c r="AJ21" s="108"/>
      <c r="AK21" s="105">
        <f t="shared" ref="AK21:AK56" si="143">AH21+1</f>
        <v>44259</v>
      </c>
      <c r="AL21" s="113" t="str">
        <f t="shared" ref="AL21:AV21" si="144">IF(DAY(AK21)=1,TEXT(AK21,"mmmm"),"")</f>
        <v/>
      </c>
      <c r="AM21" s="108"/>
      <c r="AN21" s="105">
        <f t="shared" ref="AN21:AN56" si="145">AK21+1</f>
        <v>44260</v>
      </c>
      <c r="AO21" s="113" t="str">
        <f t="shared" ref="AO21:AV21" si="146">IF(DAY(AN21)=1,TEXT(AN21,"mmmm"),"")</f>
        <v/>
      </c>
      <c r="AP21" s="108"/>
      <c r="AQ21" s="105">
        <f t="shared" ref="AQ21:AQ56" si="147">AN21+1</f>
        <v>44261</v>
      </c>
      <c r="AR21" s="113" t="str">
        <f t="shared" ref="AR21:AV21" si="148">IF(DAY(AQ21)=1,TEXT(AQ21,"mmmm"),"")</f>
        <v/>
      </c>
      <c r="AS21" s="108"/>
      <c r="AT21" s="105">
        <f t="shared" ref="AT21:AT56" si="149">AQ21+1</f>
        <v>44262</v>
      </c>
      <c r="AU21" s="113" t="str">
        <f t="shared" ref="AU21:AV21" si="150">IF(DAY(AT21)=1,TEXT(AT21,"mmmm"),"")</f>
        <v/>
      </c>
      <c r="AV21" s="108"/>
      <c r="AW21" s="97" t="str">
        <f t="shared" ref="AW21" si="151">ROMAN(MONTH(AT21))</f>
        <v>III</v>
      </c>
      <c r="AX21" s="97"/>
    </row>
    <row r="22" spans="3:50" ht="13.95" customHeight="1" x14ac:dyDescent="0.3">
      <c r="Z22" s="115"/>
      <c r="AB22" s="106" t="str">
        <f>IF(LEN(VLOOKUP(AN!AB21,DATA!$D:$E,2))=0,"",VLOOKUP(AB21,DATA!$D:$E,2))</f>
        <v/>
      </c>
      <c r="AC22" s="114"/>
      <c r="AD22" s="107"/>
      <c r="AE22" s="106" t="str">
        <f>IF(LEN(VLOOKUP(AN!AE21,DATA!$D:$E,2))=0,"",VLOOKUP(AE21,DATA!$D:$E,2))</f>
        <v/>
      </c>
      <c r="AF22" s="114"/>
      <c r="AG22" s="107"/>
      <c r="AH22" s="106" t="str">
        <f>IF(LEN(VLOOKUP(AN!AH21,DATA!$D:$E,2))=0,"",VLOOKUP(AH21,DATA!$D:$E,2))</f>
        <v/>
      </c>
      <c r="AI22" s="114"/>
      <c r="AJ22" s="107"/>
      <c r="AK22" s="106" t="str">
        <f>IF(LEN(VLOOKUP(AN!AK21,DATA!$D:$E,2))=0,"",VLOOKUP(AK21,DATA!$D:$E,2))</f>
        <v/>
      </c>
      <c r="AL22" s="114"/>
      <c r="AM22" s="107"/>
      <c r="AN22" s="106" t="str">
        <f>IF(LEN(VLOOKUP(AN!AN21,DATA!$D:$E,2))=0,"",VLOOKUP(AN21,DATA!$D:$E,2))</f>
        <v/>
      </c>
      <c r="AO22" s="114"/>
      <c r="AP22" s="107"/>
      <c r="AQ22" s="106" t="str">
        <f>IF(LEN(VLOOKUP(AN!AQ21,DATA!$D:$E,2))=0,"",VLOOKUP(AQ21,DATA!$D:$E,2))</f>
        <v/>
      </c>
      <c r="AR22" s="114"/>
      <c r="AS22" s="107"/>
      <c r="AT22" s="106" t="str">
        <f>IF(LEN(VLOOKUP(AN!AT21,DATA!$D:$E,2))=0,"",VLOOKUP(AT21,DATA!$D:$E,2))</f>
        <v/>
      </c>
      <c r="AU22" s="114"/>
      <c r="AV22" s="107"/>
      <c r="AW22" s="97"/>
      <c r="AX22" s="97"/>
    </row>
    <row r="23" spans="3:50" ht="13.95" customHeight="1" x14ac:dyDescent="0.3">
      <c r="Z23" s="115"/>
      <c r="AA23" s="96">
        <f t="shared" ref="AA23" si="152">WEEKNUM(AB23-1,2)</f>
        <v>10</v>
      </c>
      <c r="AB23" s="105">
        <f t="shared" ref="AB23" si="153">AT21+1</f>
        <v>44263</v>
      </c>
      <c r="AC23" s="113" t="str">
        <f t="shared" ref="AC23" si="154">IF(DAY(AB23)=1,TEXT(AB23,"mmmm"),"")</f>
        <v/>
      </c>
      <c r="AD23" s="108"/>
      <c r="AE23" s="105">
        <f t="shared" ref="AE23:AE56" si="155">AB23+1</f>
        <v>44264</v>
      </c>
      <c r="AF23" s="113" t="str">
        <f t="shared" ref="AF23:AV23" si="156">IF(DAY(AE23)=1,TEXT(AE23,"mmmm"),"")</f>
        <v/>
      </c>
      <c r="AG23" s="108"/>
      <c r="AH23" s="105">
        <f t="shared" ref="AH23:AH56" si="157">AE23+1</f>
        <v>44265</v>
      </c>
      <c r="AI23" s="113" t="str">
        <f t="shared" ref="AI23:AV23" si="158">IF(DAY(AH23)=1,TEXT(AH23,"mmmm"),"")</f>
        <v/>
      </c>
      <c r="AJ23" s="108"/>
      <c r="AK23" s="105">
        <f t="shared" ref="AK23:AK56" si="159">AH23+1</f>
        <v>44266</v>
      </c>
      <c r="AL23" s="113" t="str">
        <f t="shared" ref="AL23:AV23" si="160">IF(DAY(AK23)=1,TEXT(AK23,"mmmm"),"")</f>
        <v/>
      </c>
      <c r="AM23" s="108"/>
      <c r="AN23" s="105">
        <f t="shared" ref="AN23:AN56" si="161">AK23+1</f>
        <v>44267</v>
      </c>
      <c r="AO23" s="113" t="str">
        <f t="shared" ref="AO23:AV23" si="162">IF(DAY(AN23)=1,TEXT(AN23,"mmmm"),"")</f>
        <v/>
      </c>
      <c r="AP23" s="108"/>
      <c r="AQ23" s="105">
        <f t="shared" ref="AQ23:AQ56" si="163">AN23+1</f>
        <v>44268</v>
      </c>
      <c r="AR23" s="113" t="str">
        <f t="shared" ref="AR23:AV23" si="164">IF(DAY(AQ23)=1,TEXT(AQ23,"mmmm"),"")</f>
        <v/>
      </c>
      <c r="AS23" s="108"/>
      <c r="AT23" s="105">
        <f t="shared" ref="AT23:AT56" si="165">AQ23+1</f>
        <v>44269</v>
      </c>
      <c r="AU23" s="113" t="str">
        <f t="shared" ref="AU23:AV23" si="166">IF(DAY(AT23)=1,TEXT(AT23,"mmmm"),"")</f>
        <v/>
      </c>
      <c r="AV23" s="108"/>
      <c r="AW23" s="97" t="str">
        <f t="shared" ref="AW23" si="167">ROMAN(MONTH(AT23))</f>
        <v>III</v>
      </c>
      <c r="AX23" s="97"/>
    </row>
    <row r="24" spans="3:50" ht="13.95" customHeight="1" x14ac:dyDescent="0.3">
      <c r="Z24" s="115"/>
      <c r="AB24" s="106" t="str">
        <f>IF(LEN(VLOOKUP(AN!AB23,DATA!$D:$E,2))=0,"",VLOOKUP(AB23,DATA!$D:$E,2))</f>
        <v/>
      </c>
      <c r="AC24" s="114"/>
      <c r="AD24" s="107"/>
      <c r="AE24" s="106" t="str">
        <f>IF(LEN(VLOOKUP(AN!AE23,DATA!$D:$E,2))=0,"",VLOOKUP(AE23,DATA!$D:$E,2))</f>
        <v/>
      </c>
      <c r="AF24" s="114"/>
      <c r="AG24" s="107"/>
      <c r="AH24" s="106" t="str">
        <f>IF(LEN(VLOOKUP(AN!AH23,DATA!$D:$E,2))=0,"",VLOOKUP(AH23,DATA!$D:$E,2))</f>
        <v/>
      </c>
      <c r="AI24" s="114"/>
      <c r="AJ24" s="107"/>
      <c r="AK24" s="106" t="str">
        <f>IF(LEN(VLOOKUP(AN!AK23,DATA!$D:$E,2))=0,"",VLOOKUP(AK23,DATA!$D:$E,2))</f>
        <v/>
      </c>
      <c r="AL24" s="114"/>
      <c r="AM24" s="107"/>
      <c r="AN24" s="106" t="str">
        <f>IF(LEN(VLOOKUP(AN!AN23,DATA!$D:$E,2))=0,"",VLOOKUP(AN23,DATA!$D:$E,2))</f>
        <v/>
      </c>
      <c r="AO24" s="114"/>
      <c r="AP24" s="107"/>
      <c r="AQ24" s="106" t="str">
        <f>IF(LEN(VLOOKUP(AN!AQ23,DATA!$D:$E,2))=0,"",VLOOKUP(AQ23,DATA!$D:$E,2))</f>
        <v/>
      </c>
      <c r="AR24" s="114"/>
      <c r="AS24" s="107"/>
      <c r="AT24" s="106" t="str">
        <f>IF(LEN(VLOOKUP(AN!AT23,DATA!$D:$E,2))=0,"",VLOOKUP(AT23,DATA!$D:$E,2))</f>
        <v/>
      </c>
      <c r="AU24" s="114"/>
      <c r="AV24" s="107"/>
      <c r="AW24" s="97"/>
      <c r="AX24" s="97"/>
    </row>
    <row r="25" spans="3:50" ht="13.95" customHeight="1" x14ac:dyDescent="0.3">
      <c r="Z25" s="115"/>
      <c r="AA25" s="96">
        <f t="shared" ref="AA25" si="168">WEEKNUM(AB25-1,2)</f>
        <v>11</v>
      </c>
      <c r="AB25" s="105">
        <f t="shared" ref="AB25" si="169">AT23+1</f>
        <v>44270</v>
      </c>
      <c r="AC25" s="113" t="str">
        <f t="shared" ref="AC25" si="170">IF(DAY(AB25)=1,TEXT(AB25,"mmmm"),"")</f>
        <v/>
      </c>
      <c r="AD25" s="108"/>
      <c r="AE25" s="105">
        <f t="shared" ref="AE25:AE56" si="171">AB25+1</f>
        <v>44271</v>
      </c>
      <c r="AF25" s="113" t="str">
        <f t="shared" ref="AF25:AV25" si="172">IF(DAY(AE25)=1,TEXT(AE25,"mmmm"),"")</f>
        <v/>
      </c>
      <c r="AG25" s="108"/>
      <c r="AH25" s="105">
        <f t="shared" ref="AH25:AH56" si="173">AE25+1</f>
        <v>44272</v>
      </c>
      <c r="AI25" s="113" t="str">
        <f t="shared" ref="AI25:AV25" si="174">IF(DAY(AH25)=1,TEXT(AH25,"mmmm"),"")</f>
        <v/>
      </c>
      <c r="AJ25" s="108"/>
      <c r="AK25" s="105">
        <f t="shared" ref="AK25:AK56" si="175">AH25+1</f>
        <v>44273</v>
      </c>
      <c r="AL25" s="113" t="str">
        <f t="shared" ref="AL25:AV25" si="176">IF(DAY(AK25)=1,TEXT(AK25,"mmmm"),"")</f>
        <v/>
      </c>
      <c r="AM25" s="108"/>
      <c r="AN25" s="105">
        <f t="shared" ref="AN25:AN56" si="177">AK25+1</f>
        <v>44274</v>
      </c>
      <c r="AO25" s="113" t="str">
        <f t="shared" ref="AO25:AV25" si="178">IF(DAY(AN25)=1,TEXT(AN25,"mmmm"),"")</f>
        <v/>
      </c>
      <c r="AP25" s="108"/>
      <c r="AQ25" s="105">
        <f t="shared" ref="AQ25:AQ56" si="179">AN25+1</f>
        <v>44275</v>
      </c>
      <c r="AR25" s="113" t="str">
        <f t="shared" ref="AR25:AV25" si="180">IF(DAY(AQ25)=1,TEXT(AQ25,"mmmm"),"")</f>
        <v/>
      </c>
      <c r="AS25" s="108"/>
      <c r="AT25" s="105">
        <f t="shared" ref="AT25:AT56" si="181">AQ25+1</f>
        <v>44276</v>
      </c>
      <c r="AU25" s="113" t="str">
        <f t="shared" ref="AU25:AV25" si="182">IF(DAY(AT25)=1,TEXT(AT25,"mmmm"),"")</f>
        <v/>
      </c>
      <c r="AV25" s="108"/>
      <c r="AW25" s="97" t="str">
        <f t="shared" ref="AW25" si="183">ROMAN(MONTH(AT25))</f>
        <v>III</v>
      </c>
      <c r="AX25" s="97"/>
    </row>
    <row r="26" spans="3:50" ht="13.95" customHeight="1" x14ac:dyDescent="0.3">
      <c r="Z26" s="115"/>
      <c r="AB26" s="106" t="str">
        <f>IF(LEN(VLOOKUP(AN!AB25,DATA!$D:$E,2))=0,"",VLOOKUP(AB25,DATA!$D:$E,2))</f>
        <v/>
      </c>
      <c r="AC26" s="114"/>
      <c r="AD26" s="107"/>
      <c r="AE26" s="106" t="str">
        <f>IF(LEN(VLOOKUP(AN!AE25,DATA!$D:$E,2))=0,"",VLOOKUP(AE25,DATA!$D:$E,2))</f>
        <v/>
      </c>
      <c r="AF26" s="114"/>
      <c r="AG26" s="107"/>
      <c r="AH26" s="106" t="str">
        <f>IF(LEN(VLOOKUP(AN!AH25,DATA!$D:$E,2))=0,"",VLOOKUP(AH25,DATA!$D:$E,2))</f>
        <v/>
      </c>
      <c r="AI26" s="114"/>
      <c r="AJ26" s="107"/>
      <c r="AK26" s="106" t="str">
        <f>IF(LEN(VLOOKUP(AN!AK25,DATA!$D:$E,2))=0,"",VLOOKUP(AK25,DATA!$D:$E,2))</f>
        <v/>
      </c>
      <c r="AL26" s="114"/>
      <c r="AM26" s="107"/>
      <c r="AN26" s="106" t="str">
        <f>IF(LEN(VLOOKUP(AN!AN25,DATA!$D:$E,2))=0,"",VLOOKUP(AN25,DATA!$D:$E,2))</f>
        <v/>
      </c>
      <c r="AO26" s="114"/>
      <c r="AP26" s="107"/>
      <c r="AQ26" s="106" t="str">
        <f>IF(LEN(VLOOKUP(AN!AQ25,DATA!$D:$E,2))=0,"",VLOOKUP(AQ25,DATA!$D:$E,2))</f>
        <v/>
      </c>
      <c r="AR26" s="114"/>
      <c r="AS26" s="107"/>
      <c r="AT26" s="106" t="str">
        <f>IF(LEN(VLOOKUP(AN!AT25,DATA!$D:$E,2))=0,"",VLOOKUP(AT25,DATA!$D:$E,2))</f>
        <v/>
      </c>
      <c r="AU26" s="114"/>
      <c r="AV26" s="107"/>
      <c r="AW26" s="97"/>
      <c r="AX26" s="97"/>
    </row>
    <row r="27" spans="3:50" ht="13.95" customHeight="1" x14ac:dyDescent="0.3">
      <c r="Z27" s="115"/>
      <c r="AA27" s="96">
        <f t="shared" ref="AA27" si="184">WEEKNUM(AB27-1,2)</f>
        <v>12</v>
      </c>
      <c r="AB27" s="105">
        <f t="shared" ref="AB27" si="185">AT25+1</f>
        <v>44277</v>
      </c>
      <c r="AC27" s="113" t="str">
        <f t="shared" ref="AC27" si="186">IF(DAY(AB27)=1,TEXT(AB27,"mmmm"),"")</f>
        <v/>
      </c>
      <c r="AD27" s="108"/>
      <c r="AE27" s="105">
        <f t="shared" ref="AE27:AE56" si="187">AB27+1</f>
        <v>44278</v>
      </c>
      <c r="AF27" s="113" t="str">
        <f t="shared" ref="AF27:AV27" si="188">IF(DAY(AE27)=1,TEXT(AE27,"mmmm"),"")</f>
        <v/>
      </c>
      <c r="AG27" s="108"/>
      <c r="AH27" s="105">
        <f t="shared" ref="AH27:AH56" si="189">AE27+1</f>
        <v>44279</v>
      </c>
      <c r="AI27" s="113" t="str">
        <f t="shared" ref="AI27:AV27" si="190">IF(DAY(AH27)=1,TEXT(AH27,"mmmm"),"")</f>
        <v/>
      </c>
      <c r="AJ27" s="108"/>
      <c r="AK27" s="105">
        <f t="shared" ref="AK27:AK56" si="191">AH27+1</f>
        <v>44280</v>
      </c>
      <c r="AL27" s="113" t="str">
        <f t="shared" ref="AL27:AV27" si="192">IF(DAY(AK27)=1,TEXT(AK27,"mmmm"),"")</f>
        <v/>
      </c>
      <c r="AM27" s="108"/>
      <c r="AN27" s="105">
        <f t="shared" ref="AN27:AN56" si="193">AK27+1</f>
        <v>44281</v>
      </c>
      <c r="AO27" s="113" t="str">
        <f t="shared" ref="AO27:AV27" si="194">IF(DAY(AN27)=1,TEXT(AN27,"mmmm"),"")</f>
        <v/>
      </c>
      <c r="AP27" s="108"/>
      <c r="AQ27" s="105">
        <f t="shared" ref="AQ27:AQ56" si="195">AN27+1</f>
        <v>44282</v>
      </c>
      <c r="AR27" s="113" t="str">
        <f t="shared" ref="AR27:AV27" si="196">IF(DAY(AQ27)=1,TEXT(AQ27,"mmmm"),"")</f>
        <v/>
      </c>
      <c r="AS27" s="108"/>
      <c r="AT27" s="105">
        <f t="shared" ref="AT27:AT56" si="197">AQ27+1</f>
        <v>44283</v>
      </c>
      <c r="AU27" s="113" t="str">
        <f t="shared" ref="AU27:AV27" si="198">IF(DAY(AT27)=1,TEXT(AT27,"mmmm"),"")</f>
        <v/>
      </c>
      <c r="AV27" s="108"/>
      <c r="AW27" s="97" t="str">
        <f t="shared" ref="AW27" si="199">ROMAN(MONTH(AT27))</f>
        <v>III</v>
      </c>
      <c r="AX27" s="97"/>
    </row>
    <row r="28" spans="3:50" ht="13.95" customHeight="1" x14ac:dyDescent="0.3">
      <c r="Z28" s="115"/>
      <c r="AB28" s="106" t="str">
        <f>IF(LEN(VLOOKUP(AN!AB27,DATA!$D:$E,2))=0,"",VLOOKUP(AB27,DATA!$D:$E,2))</f>
        <v/>
      </c>
      <c r="AC28" s="114"/>
      <c r="AD28" s="107"/>
      <c r="AE28" s="106" t="str">
        <f>IF(LEN(VLOOKUP(AN!AE27,DATA!$D:$E,2))=0,"",VLOOKUP(AE27,DATA!$D:$E,2))</f>
        <v/>
      </c>
      <c r="AF28" s="114"/>
      <c r="AG28" s="107"/>
      <c r="AH28" s="106" t="str">
        <f>IF(LEN(VLOOKUP(AN!AH27,DATA!$D:$E,2))=0,"",VLOOKUP(AH27,DATA!$D:$E,2))</f>
        <v/>
      </c>
      <c r="AI28" s="114"/>
      <c r="AJ28" s="107"/>
      <c r="AK28" s="106" t="str">
        <f>IF(LEN(VLOOKUP(AN!AK27,DATA!$D:$E,2))=0,"",VLOOKUP(AK27,DATA!$D:$E,2))</f>
        <v/>
      </c>
      <c r="AL28" s="114"/>
      <c r="AM28" s="107"/>
      <c r="AN28" s="106" t="str">
        <f>IF(LEN(VLOOKUP(AN!AN27,DATA!$D:$E,2))=0,"",VLOOKUP(AN27,DATA!$D:$E,2))</f>
        <v/>
      </c>
      <c r="AO28" s="114"/>
      <c r="AP28" s="107"/>
      <c r="AQ28" s="106" t="str">
        <f>IF(LEN(VLOOKUP(AN!AQ27,DATA!$D:$E,2))=0,"",VLOOKUP(AQ27,DATA!$D:$E,2))</f>
        <v/>
      </c>
      <c r="AR28" s="114"/>
      <c r="AS28" s="107"/>
      <c r="AT28" s="106" t="str">
        <f>IF(LEN(VLOOKUP(AN!AT27,DATA!$D:$E,2))=0,"",VLOOKUP(AT27,DATA!$D:$E,2))</f>
        <v/>
      </c>
      <c r="AU28" s="114"/>
      <c r="AV28" s="107"/>
      <c r="AW28" s="97"/>
      <c r="AX28" s="97"/>
    </row>
    <row r="29" spans="3:50" ht="13.95" customHeight="1" x14ac:dyDescent="0.3">
      <c r="Z29" s="115"/>
      <c r="AA29" s="96">
        <f t="shared" ref="AA29" si="200">WEEKNUM(AB29-1,2)</f>
        <v>13</v>
      </c>
      <c r="AB29" s="105">
        <f t="shared" ref="AB29" si="201">AT27+1</f>
        <v>44284</v>
      </c>
      <c r="AC29" s="113" t="str">
        <f t="shared" ref="AC29" si="202">IF(DAY(AB29)=1,TEXT(AB29,"mmmm"),"")</f>
        <v/>
      </c>
      <c r="AD29" s="108"/>
      <c r="AE29" s="105">
        <f t="shared" ref="AE29:AE56" si="203">AB29+1</f>
        <v>44285</v>
      </c>
      <c r="AF29" s="113" t="str">
        <f t="shared" ref="AF29:AV29" si="204">IF(DAY(AE29)=1,TEXT(AE29,"mmmm"),"")</f>
        <v/>
      </c>
      <c r="AG29" s="108"/>
      <c r="AH29" s="105">
        <f t="shared" ref="AH29:AH56" si="205">AE29+1</f>
        <v>44286</v>
      </c>
      <c r="AI29" s="113" t="str">
        <f t="shared" ref="AI29:AV29" si="206">IF(DAY(AH29)=1,TEXT(AH29,"mmmm"),"")</f>
        <v/>
      </c>
      <c r="AJ29" s="108"/>
      <c r="AK29" s="105">
        <f t="shared" ref="AK29:AK56" si="207">AH29+1</f>
        <v>44287</v>
      </c>
      <c r="AL29" s="113" t="str">
        <f t="shared" ref="AL29:AV29" si="208">IF(DAY(AK29)=1,TEXT(AK29,"mmmm"),"")</f>
        <v>avril</v>
      </c>
      <c r="AM29" s="108"/>
      <c r="AN29" s="105">
        <f t="shared" ref="AN29:AN56" si="209">AK29+1</f>
        <v>44288</v>
      </c>
      <c r="AO29" s="113" t="str">
        <f t="shared" ref="AO29:AV29" si="210">IF(DAY(AN29)=1,TEXT(AN29,"mmmm"),"")</f>
        <v/>
      </c>
      <c r="AP29" s="108"/>
      <c r="AQ29" s="105">
        <f t="shared" ref="AQ29:AQ56" si="211">AN29+1</f>
        <v>44289</v>
      </c>
      <c r="AR29" s="113" t="str">
        <f t="shared" ref="AR29:AV29" si="212">IF(DAY(AQ29)=1,TEXT(AQ29,"mmmm"),"")</f>
        <v/>
      </c>
      <c r="AS29" s="108"/>
      <c r="AT29" s="105">
        <f t="shared" ref="AT29:AT56" si="213">AQ29+1</f>
        <v>44290</v>
      </c>
      <c r="AU29" s="113" t="str">
        <f t="shared" ref="AU29:AV29" si="214">IF(DAY(AT29)=1,TEXT(AT29,"mmmm"),"")</f>
        <v/>
      </c>
      <c r="AV29" s="108"/>
      <c r="AW29" s="97" t="str">
        <f t="shared" ref="AW29" si="215">ROMAN(MONTH(AT29))</f>
        <v>IV</v>
      </c>
      <c r="AX29" s="97"/>
    </row>
    <row r="30" spans="3:50" ht="13.95" customHeight="1" x14ac:dyDescent="0.3">
      <c r="Z30" s="115"/>
      <c r="AB30" s="106" t="str">
        <f>IF(LEN(VLOOKUP(AN!AB29,DATA!$D:$E,2))=0,"",VLOOKUP(AB29,DATA!$D:$E,2))</f>
        <v/>
      </c>
      <c r="AC30" s="114"/>
      <c r="AD30" s="107"/>
      <c r="AE30" s="106" t="str">
        <f>IF(LEN(VLOOKUP(AN!AE29,DATA!$D:$E,2))=0,"",VLOOKUP(AE29,DATA!$D:$E,2))</f>
        <v/>
      </c>
      <c r="AF30" s="114"/>
      <c r="AG30" s="107"/>
      <c r="AH30" s="106" t="str">
        <f>IF(LEN(VLOOKUP(AN!AH29,DATA!$D:$E,2))=0,"",VLOOKUP(AH29,DATA!$D:$E,2))</f>
        <v/>
      </c>
      <c r="AI30" s="114"/>
      <c r="AJ30" s="107"/>
      <c r="AK30" s="106" t="str">
        <f>IF(LEN(VLOOKUP(AN!AK29,DATA!$D:$E,2))=0,"",VLOOKUP(AK29,DATA!$D:$E,2))</f>
        <v/>
      </c>
      <c r="AL30" s="114"/>
      <c r="AM30" s="107"/>
      <c r="AN30" s="106" t="str">
        <f>IF(LEN(VLOOKUP(AN!AN29,DATA!$D:$E,2))=0,"",VLOOKUP(AN29,DATA!$D:$E,2))</f>
        <v/>
      </c>
      <c r="AO30" s="114"/>
      <c r="AP30" s="107"/>
      <c r="AQ30" s="106" t="str">
        <f>IF(LEN(VLOOKUP(AN!AQ29,DATA!$D:$E,2))=0,"",VLOOKUP(AQ29,DATA!$D:$E,2))</f>
        <v/>
      </c>
      <c r="AR30" s="114"/>
      <c r="AS30" s="107"/>
      <c r="AT30" s="106" t="str">
        <f>IF(LEN(VLOOKUP(AN!AT29,DATA!$D:$E,2))=0,"",VLOOKUP(AT29,DATA!$D:$E,2))</f>
        <v>Pâcques (2021)</v>
      </c>
      <c r="AU30" s="114"/>
      <c r="AV30" s="107"/>
      <c r="AW30" s="97"/>
      <c r="AX30" s="97"/>
    </row>
    <row r="31" spans="3:50" ht="13.95" customHeight="1" x14ac:dyDescent="0.3">
      <c r="Z31" s="115"/>
      <c r="AA31" s="96">
        <f t="shared" ref="AA31" si="216">WEEKNUM(AB31-1,2)</f>
        <v>14</v>
      </c>
      <c r="AB31" s="105">
        <f t="shared" ref="AB31" si="217">AT29+1</f>
        <v>44291</v>
      </c>
      <c r="AC31" s="113" t="str">
        <f t="shared" ref="AC31" si="218">IF(DAY(AB31)=1,TEXT(AB31,"mmmm"),"")</f>
        <v/>
      </c>
      <c r="AD31" s="108"/>
      <c r="AE31" s="105">
        <f t="shared" ref="AE31:AE56" si="219">AB31+1</f>
        <v>44292</v>
      </c>
      <c r="AF31" s="113" t="str">
        <f t="shared" ref="AF31:AV31" si="220">IF(DAY(AE31)=1,TEXT(AE31,"mmmm"),"")</f>
        <v/>
      </c>
      <c r="AG31" s="108"/>
      <c r="AH31" s="105">
        <f t="shared" ref="AH31:AH56" si="221">AE31+1</f>
        <v>44293</v>
      </c>
      <c r="AI31" s="113" t="str">
        <f t="shared" ref="AI31:AV31" si="222">IF(DAY(AH31)=1,TEXT(AH31,"mmmm"),"")</f>
        <v/>
      </c>
      <c r="AJ31" s="108"/>
      <c r="AK31" s="105">
        <f t="shared" ref="AK31:AK56" si="223">AH31+1</f>
        <v>44294</v>
      </c>
      <c r="AL31" s="113" t="str">
        <f t="shared" ref="AL31:AV31" si="224">IF(DAY(AK31)=1,TEXT(AK31,"mmmm"),"")</f>
        <v/>
      </c>
      <c r="AM31" s="108"/>
      <c r="AN31" s="105">
        <f t="shared" ref="AN31:AN56" si="225">AK31+1</f>
        <v>44295</v>
      </c>
      <c r="AO31" s="113" t="str">
        <f t="shared" ref="AO31:AV31" si="226">IF(DAY(AN31)=1,TEXT(AN31,"mmmm"),"")</f>
        <v/>
      </c>
      <c r="AP31" s="108"/>
      <c r="AQ31" s="105">
        <f t="shared" ref="AQ31:AQ56" si="227">AN31+1</f>
        <v>44296</v>
      </c>
      <c r="AR31" s="113" t="str">
        <f t="shared" ref="AR31:AV31" si="228">IF(DAY(AQ31)=1,TEXT(AQ31,"mmmm"),"")</f>
        <v/>
      </c>
      <c r="AS31" s="108"/>
      <c r="AT31" s="105">
        <f t="shared" ref="AT31:AT56" si="229">AQ31+1</f>
        <v>44297</v>
      </c>
      <c r="AU31" s="113" t="str">
        <f t="shared" ref="AU31:AV31" si="230">IF(DAY(AT31)=1,TEXT(AT31,"mmmm"),"")</f>
        <v/>
      </c>
      <c r="AV31" s="108"/>
      <c r="AW31" s="97" t="str">
        <f t="shared" ref="AW31" si="231">ROMAN(MONTH(AT31))</f>
        <v>IV</v>
      </c>
    </row>
    <row r="32" spans="3:50" ht="13.95" customHeight="1" x14ac:dyDescent="0.3">
      <c r="Z32" s="115"/>
      <c r="AB32" s="106" t="str">
        <f>IF(LEN(VLOOKUP(AN!AB31,DATA!$D:$E,2))=0,"",VLOOKUP(AB31,DATA!$D:$E,2))</f>
        <v>Lundi de pâques (2021)</v>
      </c>
      <c r="AC32" s="114"/>
      <c r="AD32" s="107"/>
      <c r="AE32" s="106" t="str">
        <f>IF(LEN(VLOOKUP(AN!AE31,DATA!$D:$E,2))=0,"",VLOOKUP(AE31,DATA!$D:$E,2))</f>
        <v/>
      </c>
      <c r="AF32" s="114"/>
      <c r="AG32" s="107"/>
      <c r="AH32" s="106" t="str">
        <f>IF(LEN(VLOOKUP(AN!AH31,DATA!$D:$E,2))=0,"",VLOOKUP(AH31,DATA!$D:$E,2))</f>
        <v/>
      </c>
      <c r="AI32" s="114"/>
      <c r="AJ32" s="107"/>
      <c r="AK32" s="106" t="str">
        <f>IF(LEN(VLOOKUP(AN!AK31,DATA!$D:$E,2))=0,"",VLOOKUP(AK31,DATA!$D:$E,2))</f>
        <v/>
      </c>
      <c r="AL32" s="114"/>
      <c r="AM32" s="107"/>
      <c r="AN32" s="106" t="str">
        <f>IF(LEN(VLOOKUP(AN!AN31,DATA!$D:$E,2))=0,"",VLOOKUP(AN31,DATA!$D:$E,2))</f>
        <v/>
      </c>
      <c r="AO32" s="114"/>
      <c r="AP32" s="107"/>
      <c r="AQ32" s="106" t="str">
        <f>IF(LEN(VLOOKUP(AN!AQ31,DATA!$D:$E,2))=0,"",VLOOKUP(AQ31,DATA!$D:$E,2))</f>
        <v/>
      </c>
      <c r="AR32" s="114"/>
      <c r="AS32" s="107"/>
      <c r="AT32" s="106" t="str">
        <f>IF(LEN(VLOOKUP(AN!AT31,DATA!$D:$E,2))=0,"",VLOOKUP(AT31,DATA!$D:$E,2))</f>
        <v/>
      </c>
      <c r="AU32" s="114"/>
      <c r="AV32" s="107"/>
      <c r="AW32" s="97"/>
    </row>
    <row r="33" spans="16:49" ht="13.95" customHeight="1" x14ac:dyDescent="0.3">
      <c r="Z33" s="115"/>
      <c r="AA33" s="96">
        <f>WEEKNUM(AB33-1,2)</f>
        <v>15</v>
      </c>
      <c r="AB33" s="105">
        <f t="shared" ref="AB33" si="232">AT31+1</f>
        <v>44298</v>
      </c>
      <c r="AC33" s="113" t="str">
        <f t="shared" ref="AC33" si="233">IF(DAY(AB33)=1,TEXT(AB33,"mmmm"),"")</f>
        <v/>
      </c>
      <c r="AD33" s="108"/>
      <c r="AE33" s="105">
        <f t="shared" ref="AE33:AE56" si="234">AB33+1</f>
        <v>44299</v>
      </c>
      <c r="AF33" s="113" t="str">
        <f t="shared" ref="AF33:AV33" si="235">IF(DAY(AE33)=1,TEXT(AE33,"mmmm"),"")</f>
        <v/>
      </c>
      <c r="AG33" s="108"/>
      <c r="AH33" s="105">
        <f t="shared" ref="AH33:AH56" si="236">AE33+1</f>
        <v>44300</v>
      </c>
      <c r="AI33" s="113" t="str">
        <f t="shared" ref="AI33:AV33" si="237">IF(DAY(AH33)=1,TEXT(AH33,"mmmm"),"")</f>
        <v/>
      </c>
      <c r="AJ33" s="108"/>
      <c r="AK33" s="105">
        <f t="shared" ref="AK33:AK56" si="238">AH33+1</f>
        <v>44301</v>
      </c>
      <c r="AL33" s="113" t="str">
        <f t="shared" ref="AL33:AV33" si="239">IF(DAY(AK33)=1,TEXT(AK33,"mmmm"),"")</f>
        <v/>
      </c>
      <c r="AM33" s="108"/>
      <c r="AN33" s="105">
        <f t="shared" ref="AN33:AN56" si="240">AK33+1</f>
        <v>44302</v>
      </c>
      <c r="AO33" s="113" t="str">
        <f t="shared" ref="AO33:AV33" si="241">IF(DAY(AN33)=1,TEXT(AN33,"mmmm"),"")</f>
        <v/>
      </c>
      <c r="AP33" s="108"/>
      <c r="AQ33" s="105">
        <f t="shared" ref="AQ33:AQ56" si="242">AN33+1</f>
        <v>44303</v>
      </c>
      <c r="AR33" s="113" t="str">
        <f t="shared" ref="AR33:AV33" si="243">IF(DAY(AQ33)=1,TEXT(AQ33,"mmmm"),"")</f>
        <v/>
      </c>
      <c r="AS33" s="108"/>
      <c r="AT33" s="105">
        <f t="shared" ref="AT33:AT56" si="244">AQ33+1</f>
        <v>44304</v>
      </c>
      <c r="AU33" s="113" t="str">
        <f t="shared" ref="AU33:AV33" si="245">IF(DAY(AT33)=1,TEXT(AT33,"mmmm"),"")</f>
        <v/>
      </c>
      <c r="AV33" s="108"/>
      <c r="AW33" s="97" t="str">
        <f>ROMAN(MONTH(AT33))</f>
        <v>IV</v>
      </c>
    </row>
    <row r="34" spans="16:49" ht="13.95" customHeight="1" x14ac:dyDescent="0.3">
      <c r="Z34" s="115"/>
      <c r="AB34" s="106" t="str">
        <f>IF(LEN(VLOOKUP(AN!AB33,DATA!$D:$E,2))=0,"",VLOOKUP(AB33,DATA!$D:$E,2))</f>
        <v/>
      </c>
      <c r="AC34" s="114"/>
      <c r="AD34" s="107"/>
      <c r="AE34" s="106" t="str">
        <f>IF(LEN(VLOOKUP(AN!AE33,DATA!$D:$E,2))=0,"",VLOOKUP(AE33,DATA!$D:$E,2))</f>
        <v/>
      </c>
      <c r="AF34" s="114"/>
      <c r="AG34" s="107"/>
      <c r="AH34" s="106" t="str">
        <f>IF(LEN(VLOOKUP(AN!AH33,DATA!$D:$E,2))=0,"",VLOOKUP(AH33,DATA!$D:$E,2))</f>
        <v/>
      </c>
      <c r="AI34" s="114"/>
      <c r="AJ34" s="107"/>
      <c r="AK34" s="106" t="str">
        <f>IF(LEN(VLOOKUP(AN!AK33,DATA!$D:$E,2))=0,"",VLOOKUP(AK33,DATA!$D:$E,2))</f>
        <v/>
      </c>
      <c r="AL34" s="114"/>
      <c r="AM34" s="107"/>
      <c r="AN34" s="106" t="str">
        <f>IF(LEN(VLOOKUP(AN!AN33,DATA!$D:$E,2))=0,"",VLOOKUP(AN33,DATA!$D:$E,2))</f>
        <v/>
      </c>
      <c r="AO34" s="114"/>
      <c r="AP34" s="107"/>
      <c r="AQ34" s="106" t="str">
        <f>IF(LEN(VLOOKUP(AN!AQ33,DATA!$D:$E,2))=0,"",VLOOKUP(AQ33,DATA!$D:$E,2))</f>
        <v/>
      </c>
      <c r="AR34" s="114"/>
      <c r="AS34" s="107"/>
      <c r="AT34" s="106" t="str">
        <f>IF(LEN(VLOOKUP(AN!AT33,DATA!$D:$E,2))=0,"",VLOOKUP(AT33,DATA!$D:$E,2))</f>
        <v/>
      </c>
      <c r="AU34" s="114"/>
      <c r="AV34" s="107"/>
      <c r="AW34" s="97"/>
    </row>
    <row r="35" spans="16:49" ht="13.95" customHeight="1" x14ac:dyDescent="0.3">
      <c r="Z35" s="115"/>
      <c r="AA35" s="96">
        <f t="shared" ref="AA35" si="246">WEEKNUM(AB35-1,2)</f>
        <v>16</v>
      </c>
      <c r="AB35" s="105">
        <f t="shared" ref="AB35" si="247">AT33+1</f>
        <v>44305</v>
      </c>
      <c r="AC35" s="113" t="str">
        <f t="shared" ref="AC35" si="248">IF(DAY(AB35)=1,TEXT(AB35,"mmmm"),"")</f>
        <v/>
      </c>
      <c r="AD35" s="108"/>
      <c r="AE35" s="105">
        <f t="shared" ref="AE35:AE56" si="249">AB35+1</f>
        <v>44306</v>
      </c>
      <c r="AF35" s="113" t="str">
        <f t="shared" ref="AF35:AV35" si="250">IF(DAY(AE35)=1,TEXT(AE35,"mmmm"),"")</f>
        <v/>
      </c>
      <c r="AG35" s="108"/>
      <c r="AH35" s="105">
        <f t="shared" ref="AH35:AH56" si="251">AE35+1</f>
        <v>44307</v>
      </c>
      <c r="AI35" s="113" t="str">
        <f t="shared" ref="AI35:AV35" si="252">IF(DAY(AH35)=1,TEXT(AH35,"mmmm"),"")</f>
        <v/>
      </c>
      <c r="AJ35" s="108"/>
      <c r="AK35" s="105">
        <f t="shared" ref="AK35:AK56" si="253">AH35+1</f>
        <v>44308</v>
      </c>
      <c r="AL35" s="113" t="str">
        <f t="shared" ref="AL35:AV35" si="254">IF(DAY(AK35)=1,TEXT(AK35,"mmmm"),"")</f>
        <v/>
      </c>
      <c r="AM35" s="108"/>
      <c r="AN35" s="105">
        <f t="shared" ref="AN35:AN56" si="255">AK35+1</f>
        <v>44309</v>
      </c>
      <c r="AO35" s="113" t="str">
        <f t="shared" ref="AO35:AV35" si="256">IF(DAY(AN35)=1,TEXT(AN35,"mmmm"),"")</f>
        <v/>
      </c>
      <c r="AP35" s="108"/>
      <c r="AQ35" s="105">
        <f t="shared" ref="AQ35:AQ56" si="257">AN35+1</f>
        <v>44310</v>
      </c>
      <c r="AR35" s="113" t="str">
        <f t="shared" ref="AR35:AV35" si="258">IF(DAY(AQ35)=1,TEXT(AQ35,"mmmm"),"")</f>
        <v/>
      </c>
      <c r="AS35" s="108"/>
      <c r="AT35" s="105">
        <f t="shared" ref="AT35:AT56" si="259">AQ35+1</f>
        <v>44311</v>
      </c>
      <c r="AU35" s="113" t="str">
        <f t="shared" ref="AU35:AV35" si="260">IF(DAY(AT35)=1,TEXT(AT35,"mmmm"),"")</f>
        <v/>
      </c>
      <c r="AV35" s="108"/>
      <c r="AW35" s="97" t="str">
        <f t="shared" ref="AW35" si="261">ROMAN(MONTH(AT35))</f>
        <v>IV</v>
      </c>
    </row>
    <row r="36" spans="16:49" ht="13.95" customHeight="1" x14ac:dyDescent="0.3">
      <c r="Z36" s="115"/>
      <c r="AB36" s="106" t="str">
        <f>IF(LEN(VLOOKUP(AN!AB35,DATA!$D:$E,2))=0,"",VLOOKUP(AB35,DATA!$D:$E,2))</f>
        <v/>
      </c>
      <c r="AC36" s="114"/>
      <c r="AD36" s="107"/>
      <c r="AE36" s="106" t="str">
        <f>IF(LEN(VLOOKUP(AN!AE35,DATA!$D:$E,2))=0,"",VLOOKUP(AE35,DATA!$D:$E,2))</f>
        <v/>
      </c>
      <c r="AF36" s="114"/>
      <c r="AG36" s="107"/>
      <c r="AH36" s="106" t="str">
        <f>IF(LEN(VLOOKUP(AN!AH35,DATA!$D:$E,2))=0,"",VLOOKUP(AH35,DATA!$D:$E,2))</f>
        <v/>
      </c>
      <c r="AI36" s="114"/>
      <c r="AJ36" s="107"/>
      <c r="AK36" s="106" t="str">
        <f>IF(LEN(VLOOKUP(AN!AK35,DATA!$D:$E,2))=0,"",VLOOKUP(AK35,DATA!$D:$E,2))</f>
        <v/>
      </c>
      <c r="AL36" s="114"/>
      <c r="AM36" s="107"/>
      <c r="AN36" s="106" t="str">
        <f>IF(LEN(VLOOKUP(AN!AN35,DATA!$D:$E,2))=0,"",VLOOKUP(AN35,DATA!$D:$E,2))</f>
        <v/>
      </c>
      <c r="AO36" s="114"/>
      <c r="AP36" s="107"/>
      <c r="AQ36" s="106" t="str">
        <f>IF(LEN(VLOOKUP(AN!AQ35,DATA!$D:$E,2))=0,"",VLOOKUP(AQ35,DATA!$D:$E,2))</f>
        <v/>
      </c>
      <c r="AR36" s="114"/>
      <c r="AS36" s="107"/>
      <c r="AT36" s="106" t="str">
        <f>IF(LEN(VLOOKUP(AN!AT35,DATA!$D:$E,2))=0,"",VLOOKUP(AT35,DATA!$D:$E,2))</f>
        <v/>
      </c>
      <c r="AU36" s="114"/>
      <c r="AV36" s="107"/>
      <c r="AW36" s="97"/>
    </row>
    <row r="37" spans="16:49" ht="13.95" customHeight="1" x14ac:dyDescent="0.3">
      <c r="Z37" s="115"/>
      <c r="AA37" s="96">
        <f t="shared" ref="AA37" si="262">WEEKNUM(AB37-1,2)</f>
        <v>17</v>
      </c>
      <c r="AB37" s="105">
        <f t="shared" ref="AB37" si="263">AT35+1</f>
        <v>44312</v>
      </c>
      <c r="AC37" s="113" t="str">
        <f t="shared" ref="AC37" si="264">IF(DAY(AB37)=1,TEXT(AB37,"mmmm"),"")</f>
        <v/>
      </c>
      <c r="AD37" s="108"/>
      <c r="AE37" s="105">
        <f t="shared" ref="AE37:AE56" si="265">AB37+1</f>
        <v>44313</v>
      </c>
      <c r="AF37" s="113" t="str">
        <f t="shared" ref="AF37:AV37" si="266">IF(DAY(AE37)=1,TEXT(AE37,"mmmm"),"")</f>
        <v/>
      </c>
      <c r="AG37" s="108"/>
      <c r="AH37" s="105">
        <f t="shared" ref="AH37:AH56" si="267">AE37+1</f>
        <v>44314</v>
      </c>
      <c r="AI37" s="113" t="str">
        <f t="shared" ref="AI37:AV37" si="268">IF(DAY(AH37)=1,TEXT(AH37,"mmmm"),"")</f>
        <v/>
      </c>
      <c r="AJ37" s="108"/>
      <c r="AK37" s="105">
        <f t="shared" ref="AK37:AK56" si="269">AH37+1</f>
        <v>44315</v>
      </c>
      <c r="AL37" s="113" t="str">
        <f t="shared" ref="AL37:AV37" si="270">IF(DAY(AK37)=1,TEXT(AK37,"mmmm"),"")</f>
        <v/>
      </c>
      <c r="AM37" s="108"/>
      <c r="AN37" s="105">
        <f t="shared" ref="AN37:AN56" si="271">AK37+1</f>
        <v>44316</v>
      </c>
      <c r="AO37" s="113" t="str">
        <f t="shared" ref="AO37:AV37" si="272">IF(DAY(AN37)=1,TEXT(AN37,"mmmm"),"")</f>
        <v/>
      </c>
      <c r="AP37" s="108"/>
      <c r="AQ37" s="105">
        <f t="shared" ref="AQ37:AQ56" si="273">AN37+1</f>
        <v>44317</v>
      </c>
      <c r="AR37" s="113" t="str">
        <f t="shared" ref="AR37:AV37" si="274">IF(DAY(AQ37)=1,TEXT(AQ37,"mmmm"),"")</f>
        <v>mai</v>
      </c>
      <c r="AS37" s="108"/>
      <c r="AT37" s="105">
        <f t="shared" ref="AT37:AT56" si="275">AQ37+1</f>
        <v>44318</v>
      </c>
      <c r="AU37" s="113" t="str">
        <f t="shared" ref="AU37:AV37" si="276">IF(DAY(AT37)=1,TEXT(AT37,"mmmm"),"")</f>
        <v/>
      </c>
      <c r="AV37" s="108"/>
      <c r="AW37" s="97" t="str">
        <f t="shared" ref="AW37" si="277">ROMAN(MONTH(AT37))</f>
        <v>V</v>
      </c>
    </row>
    <row r="38" spans="16:49" ht="13.95" customHeight="1" x14ac:dyDescent="0.3">
      <c r="Z38" s="115"/>
      <c r="AB38" s="106" t="str">
        <f>IF(LEN(VLOOKUP(AN!AB37,DATA!$D:$E,2))=0,"",VLOOKUP(AB37,DATA!$D:$E,2))</f>
        <v/>
      </c>
      <c r="AC38" s="114"/>
      <c r="AD38" s="107"/>
      <c r="AE38" s="106" t="str">
        <f>IF(LEN(VLOOKUP(AN!AE37,DATA!$D:$E,2))=0,"",VLOOKUP(AE37,DATA!$D:$E,2))</f>
        <v/>
      </c>
      <c r="AF38" s="114"/>
      <c r="AG38" s="107"/>
      <c r="AH38" s="106" t="str">
        <f>IF(LEN(VLOOKUP(AN!AH37,DATA!$D:$E,2))=0,"",VLOOKUP(AH37,DATA!$D:$E,2))</f>
        <v/>
      </c>
      <c r="AI38" s="114"/>
      <c r="AJ38" s="107"/>
      <c r="AK38" s="106" t="str">
        <f>IF(LEN(VLOOKUP(AN!AK37,DATA!$D:$E,2))=0,"",VLOOKUP(AK37,DATA!$D:$E,2))</f>
        <v/>
      </c>
      <c r="AL38" s="114"/>
      <c r="AM38" s="107"/>
      <c r="AN38" s="106" t="str">
        <f>IF(LEN(VLOOKUP(AN!AN37,DATA!$D:$E,2))=0,"",VLOOKUP(AN37,DATA!$D:$E,2))</f>
        <v/>
      </c>
      <c r="AO38" s="114"/>
      <c r="AP38" s="107"/>
      <c r="AQ38" s="106" t="str">
        <f>IF(LEN(VLOOKUP(AN!AQ37,DATA!$D:$E,2))=0,"",VLOOKUP(AQ37,DATA!$D:$E,2))</f>
        <v>Fête du travail</v>
      </c>
      <c r="AR38" s="114"/>
      <c r="AS38" s="107"/>
      <c r="AT38" s="106" t="str">
        <f>IF(LEN(VLOOKUP(AN!AT37,DATA!$D:$E,2))=0,"",VLOOKUP(AT37,DATA!$D:$E,2))</f>
        <v/>
      </c>
      <c r="AU38" s="114"/>
      <c r="AV38" s="107"/>
      <c r="AW38" s="97"/>
    </row>
    <row r="39" spans="16:49" ht="13.95" customHeight="1" x14ac:dyDescent="0.3">
      <c r="Z39" s="115"/>
      <c r="AA39" s="96">
        <f t="shared" ref="AA39" si="278">WEEKNUM(AB39-1,2)</f>
        <v>18</v>
      </c>
      <c r="AB39" s="105">
        <f t="shared" ref="AB39" si="279">AT37+1</f>
        <v>44319</v>
      </c>
      <c r="AC39" s="113" t="str">
        <f t="shared" ref="AC39" si="280">IF(DAY(AB39)=1,TEXT(AB39,"mmmm"),"")</f>
        <v/>
      </c>
      <c r="AD39" s="108"/>
      <c r="AE39" s="105">
        <f t="shared" ref="AE39:AE56" si="281">AB39+1</f>
        <v>44320</v>
      </c>
      <c r="AF39" s="113" t="str">
        <f t="shared" ref="AF39:AV39" si="282">IF(DAY(AE39)=1,TEXT(AE39,"mmmm"),"")</f>
        <v/>
      </c>
      <c r="AG39" s="108"/>
      <c r="AH39" s="105">
        <f t="shared" ref="AH39:AH56" si="283">AE39+1</f>
        <v>44321</v>
      </c>
      <c r="AI39" s="113" t="str">
        <f t="shared" ref="AI39:AV39" si="284">IF(DAY(AH39)=1,TEXT(AH39,"mmmm"),"")</f>
        <v/>
      </c>
      <c r="AJ39" s="108"/>
      <c r="AK39" s="105">
        <f t="shared" ref="AK39:AK56" si="285">AH39+1</f>
        <v>44322</v>
      </c>
      <c r="AL39" s="113" t="str">
        <f t="shared" ref="AL39:AV39" si="286">IF(DAY(AK39)=1,TEXT(AK39,"mmmm"),"")</f>
        <v/>
      </c>
      <c r="AM39" s="108"/>
      <c r="AN39" s="105">
        <f t="shared" ref="AN39:AN56" si="287">AK39+1</f>
        <v>44323</v>
      </c>
      <c r="AO39" s="113" t="str">
        <f t="shared" ref="AO39:AV39" si="288">IF(DAY(AN39)=1,TEXT(AN39,"mmmm"),"")</f>
        <v/>
      </c>
      <c r="AP39" s="108"/>
      <c r="AQ39" s="105">
        <f t="shared" ref="AQ39:AQ56" si="289">AN39+1</f>
        <v>44324</v>
      </c>
      <c r="AR39" s="113" t="str">
        <f t="shared" ref="AR39:AV39" si="290">IF(DAY(AQ39)=1,TEXT(AQ39,"mmmm"),"")</f>
        <v/>
      </c>
      <c r="AS39" s="108"/>
      <c r="AT39" s="105">
        <f t="shared" ref="AT39:AT56" si="291">AQ39+1</f>
        <v>44325</v>
      </c>
      <c r="AU39" s="113" t="str">
        <f t="shared" ref="AU39:AV39" si="292">IF(DAY(AT39)=1,TEXT(AT39,"mmmm"),"")</f>
        <v/>
      </c>
      <c r="AV39" s="108"/>
      <c r="AW39" s="97" t="str">
        <f t="shared" ref="AW39" si="293">ROMAN(MONTH(AT39))</f>
        <v>V</v>
      </c>
    </row>
    <row r="40" spans="16:49" ht="13.95" customHeight="1" x14ac:dyDescent="0.3">
      <c r="Z40" s="115"/>
      <c r="AB40" s="106" t="str">
        <f>IF(LEN(VLOOKUP(AN!AB39,DATA!$D:$E,2))=0,"",VLOOKUP(AB39,DATA!$D:$E,2))</f>
        <v/>
      </c>
      <c r="AC40" s="114"/>
      <c r="AD40" s="107"/>
      <c r="AE40" s="106" t="str">
        <f>IF(LEN(VLOOKUP(AN!AE39,DATA!$D:$E,2))=0,"",VLOOKUP(AE39,DATA!$D:$E,2))</f>
        <v/>
      </c>
      <c r="AF40" s="114"/>
      <c r="AG40" s="107"/>
      <c r="AH40" s="106" t="str">
        <f>IF(LEN(VLOOKUP(AN!AH39,DATA!$D:$E,2))=0,"",VLOOKUP(AH39,DATA!$D:$E,2))</f>
        <v/>
      </c>
      <c r="AI40" s="114"/>
      <c r="AJ40" s="107"/>
      <c r="AK40" s="106" t="str">
        <f>IF(LEN(VLOOKUP(AN!AK39,DATA!$D:$E,2))=0,"",VLOOKUP(AK39,DATA!$D:$E,2))</f>
        <v/>
      </c>
      <c r="AL40" s="114"/>
      <c r="AM40" s="107"/>
      <c r="AN40" s="106" t="str">
        <f>IF(LEN(VLOOKUP(AN!AN39,DATA!$D:$E,2))=0,"",VLOOKUP(AN39,DATA!$D:$E,2))</f>
        <v/>
      </c>
      <c r="AO40" s="114"/>
      <c r="AP40" s="107"/>
      <c r="AQ40" s="106" t="str">
        <f>IF(LEN(VLOOKUP(AN!AQ39,DATA!$D:$E,2))=0,"",VLOOKUP(AQ39,DATA!$D:$E,2))</f>
        <v>Mémoire de  la Deuxième guerre mondiale</v>
      </c>
      <c r="AR40" s="114"/>
      <c r="AS40" s="107"/>
      <c r="AT40" s="106" t="str">
        <f>IF(LEN(VLOOKUP(AN!AT39,DATA!$D:$E,2))=0,"",VLOOKUP(AT39,DATA!$D:$E,2))</f>
        <v/>
      </c>
      <c r="AU40" s="114"/>
      <c r="AV40" s="107"/>
      <c r="AW40" s="97"/>
    </row>
    <row r="41" spans="16:49" ht="13.95" customHeight="1" x14ac:dyDescent="0.3">
      <c r="Z41" s="115"/>
      <c r="AA41" s="96">
        <f t="shared" ref="AA41" si="294">WEEKNUM(AB41-1,2)</f>
        <v>19</v>
      </c>
      <c r="AB41" s="105">
        <f t="shared" ref="AB41" si="295">AT39+1</f>
        <v>44326</v>
      </c>
      <c r="AC41" s="113" t="str">
        <f t="shared" ref="AC41" si="296">IF(DAY(AB41)=1,TEXT(AB41,"mmmm"),"")</f>
        <v/>
      </c>
      <c r="AD41" s="108"/>
      <c r="AE41" s="105">
        <f t="shared" ref="AE41:AE56" si="297">AB41+1</f>
        <v>44327</v>
      </c>
      <c r="AF41" s="113" t="str">
        <f t="shared" ref="AF41:AV41" si="298">IF(DAY(AE41)=1,TEXT(AE41,"mmmm"),"")</f>
        <v/>
      </c>
      <c r="AG41" s="108"/>
      <c r="AH41" s="105">
        <f t="shared" ref="AH41:AH56" si="299">AE41+1</f>
        <v>44328</v>
      </c>
      <c r="AI41" s="113" t="str">
        <f t="shared" ref="AI41:AV41" si="300">IF(DAY(AH41)=1,TEXT(AH41,"mmmm"),"")</f>
        <v/>
      </c>
      <c r="AJ41" s="108"/>
      <c r="AK41" s="105">
        <f t="shared" ref="AK41:AK56" si="301">AH41+1</f>
        <v>44329</v>
      </c>
      <c r="AL41" s="113" t="str">
        <f t="shared" ref="AL41:AV41" si="302">IF(DAY(AK41)=1,TEXT(AK41,"mmmm"),"")</f>
        <v/>
      </c>
      <c r="AM41" s="108"/>
      <c r="AN41" s="105">
        <f t="shared" ref="AN41:AN56" si="303">AK41+1</f>
        <v>44330</v>
      </c>
      <c r="AO41" s="113" t="str">
        <f t="shared" ref="AO41:AV41" si="304">IF(DAY(AN41)=1,TEXT(AN41,"mmmm"),"")</f>
        <v/>
      </c>
      <c r="AP41" s="108"/>
      <c r="AQ41" s="105">
        <f t="shared" ref="AQ41:AQ56" si="305">AN41+1</f>
        <v>44331</v>
      </c>
      <c r="AR41" s="113" t="str">
        <f t="shared" ref="AR41:AV41" si="306">IF(DAY(AQ41)=1,TEXT(AQ41,"mmmm"),"")</f>
        <v/>
      </c>
      <c r="AS41" s="108"/>
      <c r="AT41" s="105">
        <f t="shared" ref="AT41:AT56" si="307">AQ41+1</f>
        <v>44332</v>
      </c>
      <c r="AU41" s="113" t="str">
        <f t="shared" ref="AU41:AV41" si="308">IF(DAY(AT41)=1,TEXT(AT41,"mmmm"),"")</f>
        <v/>
      </c>
      <c r="AV41" s="108"/>
      <c r="AW41" s="97" t="str">
        <f t="shared" ref="AW41" si="309">ROMAN(MONTH(AT41))</f>
        <v>V</v>
      </c>
    </row>
    <row r="42" spans="16:49" ht="13.95" customHeight="1" x14ac:dyDescent="0.3">
      <c r="Z42" s="115"/>
      <c r="AB42" s="106" t="str">
        <f>IF(LEN(VLOOKUP(AN!AB41,DATA!$D:$E,2))=0,"",VLOOKUP(AB41,DATA!$D:$E,2))</f>
        <v/>
      </c>
      <c r="AC42" s="114"/>
      <c r="AD42" s="107"/>
      <c r="AE42" s="106" t="str">
        <f>IF(LEN(VLOOKUP(AN!AE41,DATA!$D:$E,2))=0,"",VLOOKUP(AE41,DATA!$D:$E,2))</f>
        <v/>
      </c>
      <c r="AF42" s="114"/>
      <c r="AG42" s="107"/>
      <c r="AH42" s="106" t="str">
        <f>IF(LEN(VLOOKUP(AN!AH41,DATA!$D:$E,2))=0,"",VLOOKUP(AH41,DATA!$D:$E,2))</f>
        <v/>
      </c>
      <c r="AI42" s="114"/>
      <c r="AJ42" s="107"/>
      <c r="AK42" s="106" t="str">
        <f>IF(LEN(VLOOKUP(AN!AK41,DATA!$D:$E,2))=0,"",VLOOKUP(AK41,DATA!$D:$E,2))</f>
        <v>Ascension (2021)</v>
      </c>
      <c r="AL42" s="114"/>
      <c r="AM42" s="107"/>
      <c r="AN42" s="106" t="str">
        <f>IF(LEN(VLOOKUP(AN!AN41,DATA!$D:$E,2))=0,"",VLOOKUP(AN41,DATA!$D:$E,2))</f>
        <v/>
      </c>
      <c r="AO42" s="114"/>
      <c r="AP42" s="107"/>
      <c r="AQ42" s="106" t="str">
        <f>IF(LEN(VLOOKUP(AN!AQ41,DATA!$D:$E,2))=0,"",VLOOKUP(AQ41,DATA!$D:$E,2))</f>
        <v/>
      </c>
      <c r="AR42" s="114"/>
      <c r="AS42" s="107"/>
      <c r="AT42" s="106" t="str">
        <f>IF(LEN(VLOOKUP(AN!AT41,DATA!$D:$E,2))=0,"",VLOOKUP(AT41,DATA!$D:$E,2))</f>
        <v/>
      </c>
      <c r="AU42" s="114"/>
      <c r="AV42" s="107"/>
      <c r="AW42" s="97"/>
    </row>
    <row r="43" spans="16:49" ht="13.95" customHeight="1" x14ac:dyDescent="0.3">
      <c r="Z43" s="115"/>
      <c r="AA43" s="96">
        <f t="shared" ref="AA43" si="310">WEEKNUM(AB43-1,2)</f>
        <v>20</v>
      </c>
      <c r="AB43" s="105">
        <f t="shared" ref="AB43" si="311">AT41+1</f>
        <v>44333</v>
      </c>
      <c r="AC43" s="113" t="str">
        <f t="shared" ref="AC43" si="312">IF(DAY(AB43)=1,TEXT(AB43,"mmmm"),"")</f>
        <v/>
      </c>
      <c r="AD43" s="108"/>
      <c r="AE43" s="105">
        <f t="shared" ref="AE43:AE56" si="313">AB43+1</f>
        <v>44334</v>
      </c>
      <c r="AF43" s="113" t="str">
        <f t="shared" ref="AF43:AV43" si="314">IF(DAY(AE43)=1,TEXT(AE43,"mmmm"),"")</f>
        <v/>
      </c>
      <c r="AG43" s="108"/>
      <c r="AH43" s="105">
        <f t="shared" ref="AH43:AH56" si="315">AE43+1</f>
        <v>44335</v>
      </c>
      <c r="AI43" s="113" t="str">
        <f t="shared" ref="AI43:AV43" si="316">IF(DAY(AH43)=1,TEXT(AH43,"mmmm"),"")</f>
        <v/>
      </c>
      <c r="AJ43" s="108"/>
      <c r="AK43" s="105">
        <f t="shared" ref="AK43:AK56" si="317">AH43+1</f>
        <v>44336</v>
      </c>
      <c r="AL43" s="113" t="str">
        <f t="shared" ref="AL43:AV43" si="318">IF(DAY(AK43)=1,TEXT(AK43,"mmmm"),"")</f>
        <v/>
      </c>
      <c r="AM43" s="108"/>
      <c r="AN43" s="105">
        <f t="shared" ref="AN43:AN56" si="319">AK43+1</f>
        <v>44337</v>
      </c>
      <c r="AO43" s="113" t="str">
        <f t="shared" ref="AO43:AV43" si="320">IF(DAY(AN43)=1,TEXT(AN43,"mmmm"),"")</f>
        <v/>
      </c>
      <c r="AP43" s="108"/>
      <c r="AQ43" s="105">
        <f t="shared" ref="AQ43:AQ56" si="321">AN43+1</f>
        <v>44338</v>
      </c>
      <c r="AR43" s="113" t="str">
        <f t="shared" ref="AR43:AV43" si="322">IF(DAY(AQ43)=1,TEXT(AQ43,"mmmm"),"")</f>
        <v/>
      </c>
      <c r="AS43" s="108"/>
      <c r="AT43" s="105">
        <f t="shared" ref="AT43:AT56" si="323">AQ43+1</f>
        <v>44339</v>
      </c>
      <c r="AU43" s="113" t="str">
        <f t="shared" ref="AU43:AV43" si="324">IF(DAY(AT43)=1,TEXT(AT43,"mmmm"),"")</f>
        <v/>
      </c>
      <c r="AV43" s="108"/>
      <c r="AW43" s="97" t="str">
        <f t="shared" ref="AW43" si="325">ROMAN(MONTH(AT43))</f>
        <v>V</v>
      </c>
    </row>
    <row r="44" spans="16:49" ht="13.95" customHeight="1" x14ac:dyDescent="0.3">
      <c r="Z44" s="115"/>
      <c r="AB44" s="106" t="str">
        <f>IF(LEN(VLOOKUP(AN!AB43,DATA!$D:$E,2))=0,"",VLOOKUP(AB43,DATA!$D:$E,2))</f>
        <v/>
      </c>
      <c r="AC44" s="114"/>
      <c r="AD44" s="107"/>
      <c r="AE44" s="106" t="str">
        <f>IF(LEN(VLOOKUP(AN!AE43,DATA!$D:$E,2))=0,"",VLOOKUP(AE43,DATA!$D:$E,2))</f>
        <v/>
      </c>
      <c r="AF44" s="114"/>
      <c r="AG44" s="107"/>
      <c r="AH44" s="106" t="str">
        <f>IF(LEN(VLOOKUP(AN!AH43,DATA!$D:$E,2))=0,"",VLOOKUP(AH43,DATA!$D:$E,2))</f>
        <v/>
      </c>
      <c r="AI44" s="114"/>
      <c r="AJ44" s="107"/>
      <c r="AK44" s="106" t="str">
        <f>IF(LEN(VLOOKUP(AN!AK43,DATA!$D:$E,2))=0,"",VLOOKUP(AK43,DATA!$D:$E,2))</f>
        <v/>
      </c>
      <c r="AL44" s="114"/>
      <c r="AM44" s="107"/>
      <c r="AN44" s="106" t="str">
        <f>IF(LEN(VLOOKUP(AN!AN43,DATA!$D:$E,2))=0,"",VLOOKUP(AN43,DATA!$D:$E,2))</f>
        <v/>
      </c>
      <c r="AO44" s="114"/>
      <c r="AP44" s="107"/>
      <c r="AQ44" s="106" t="str">
        <f>IF(LEN(VLOOKUP(AN!AQ43,DATA!$D:$E,2))=0,"",VLOOKUP(AQ43,DATA!$D:$E,2))</f>
        <v/>
      </c>
      <c r="AR44" s="114"/>
      <c r="AS44" s="107"/>
      <c r="AT44" s="106" t="str">
        <f>IF(LEN(VLOOKUP(AN!AT43,DATA!$D:$E,2))=0,"",VLOOKUP(AT43,DATA!$D:$E,2))</f>
        <v/>
      </c>
      <c r="AU44" s="114"/>
      <c r="AV44" s="107"/>
      <c r="AW44" s="97"/>
    </row>
    <row r="45" spans="16:49" ht="13.95" customHeight="1" x14ac:dyDescent="0.3">
      <c r="Z45" s="115"/>
      <c r="AA45" s="96">
        <f t="shared" ref="AA45" si="326">WEEKNUM(AB45-1,2)</f>
        <v>21</v>
      </c>
      <c r="AB45" s="105">
        <f t="shared" ref="AB45" si="327">AT43+1</f>
        <v>44340</v>
      </c>
      <c r="AC45" s="113" t="str">
        <f t="shared" ref="AC45" si="328">IF(DAY(AB45)=1,TEXT(AB45,"mmmm"),"")</f>
        <v/>
      </c>
      <c r="AD45" s="108"/>
      <c r="AE45" s="105">
        <f t="shared" ref="AE45:AE56" si="329">AB45+1</f>
        <v>44341</v>
      </c>
      <c r="AF45" s="113" t="str">
        <f t="shared" ref="AF45:AV45" si="330">IF(DAY(AE45)=1,TEXT(AE45,"mmmm"),"")</f>
        <v/>
      </c>
      <c r="AG45" s="108"/>
      <c r="AH45" s="105">
        <f t="shared" ref="AH45:AH56" si="331">AE45+1</f>
        <v>44342</v>
      </c>
      <c r="AI45" s="113" t="str">
        <f t="shared" ref="AI45:AV45" si="332">IF(DAY(AH45)=1,TEXT(AH45,"mmmm"),"")</f>
        <v/>
      </c>
      <c r="AJ45" s="108"/>
      <c r="AK45" s="105">
        <f t="shared" ref="AK45:AK56" si="333">AH45+1</f>
        <v>44343</v>
      </c>
      <c r="AL45" s="113" t="str">
        <f t="shared" ref="AL45:AV45" si="334">IF(DAY(AK45)=1,TEXT(AK45,"mmmm"),"")</f>
        <v/>
      </c>
      <c r="AM45" s="108"/>
      <c r="AN45" s="105">
        <f t="shared" ref="AN45:AN56" si="335">AK45+1</f>
        <v>44344</v>
      </c>
      <c r="AO45" s="113" t="str">
        <f t="shared" ref="AO45:AV45" si="336">IF(DAY(AN45)=1,TEXT(AN45,"mmmm"),"")</f>
        <v/>
      </c>
      <c r="AP45" s="108"/>
      <c r="AQ45" s="105">
        <f t="shared" ref="AQ45:AQ56" si="337">AN45+1</f>
        <v>44345</v>
      </c>
      <c r="AR45" s="113" t="str">
        <f t="shared" ref="AR45:AV45" si="338">IF(DAY(AQ45)=1,TEXT(AQ45,"mmmm"),"")</f>
        <v/>
      </c>
      <c r="AS45" s="108"/>
      <c r="AT45" s="105">
        <f t="shared" ref="AT45:AT56" si="339">AQ45+1</f>
        <v>44346</v>
      </c>
      <c r="AU45" s="113" t="str">
        <f t="shared" ref="AU45:AV45" si="340">IF(DAY(AT45)=1,TEXT(AT45,"mmmm"),"")</f>
        <v/>
      </c>
      <c r="AV45" s="108"/>
      <c r="AW45" s="97" t="str">
        <f t="shared" ref="AW45" si="341">ROMAN(MONTH(AT45))</f>
        <v>V</v>
      </c>
    </row>
    <row r="46" spans="16:49" ht="13.95" customHeight="1" x14ac:dyDescent="0.3">
      <c r="Z46" s="115"/>
      <c r="AB46" s="106" t="str">
        <f>IF(LEN(VLOOKUP(AN!AB45,DATA!$D:$E,2))=0,"",VLOOKUP(AB45,DATA!$D:$E,2))</f>
        <v>Lundi de Pentecôte (2021)</v>
      </c>
      <c r="AC46" s="114"/>
      <c r="AD46" s="107"/>
      <c r="AE46" s="106" t="str">
        <f>IF(LEN(VLOOKUP(AN!AE45,DATA!$D:$E,2))=0,"",VLOOKUP(AE45,DATA!$D:$E,2))</f>
        <v/>
      </c>
      <c r="AF46" s="114"/>
      <c r="AG46" s="107"/>
      <c r="AH46" s="106" t="str">
        <f>IF(LEN(VLOOKUP(AN!AH45,DATA!$D:$E,2))=0,"",VLOOKUP(AH45,DATA!$D:$E,2))</f>
        <v/>
      </c>
      <c r="AI46" s="114"/>
      <c r="AJ46" s="107"/>
      <c r="AK46" s="106" t="str">
        <f>IF(LEN(VLOOKUP(AN!AK45,DATA!$D:$E,2))=0,"",VLOOKUP(AK45,DATA!$D:$E,2))</f>
        <v/>
      </c>
      <c r="AL46" s="114"/>
      <c r="AM46" s="107"/>
      <c r="AN46" s="106" t="str">
        <f>IF(LEN(VLOOKUP(AN!AN45,DATA!$D:$E,2))=0,"",VLOOKUP(AN45,DATA!$D:$E,2))</f>
        <v/>
      </c>
      <c r="AO46" s="114"/>
      <c r="AP46" s="107"/>
      <c r="AQ46" s="106" t="str">
        <f>IF(LEN(VLOOKUP(AN!AQ45,DATA!$D:$E,2))=0,"",VLOOKUP(AQ45,DATA!$D:$E,2))</f>
        <v/>
      </c>
      <c r="AR46" s="114"/>
      <c r="AS46" s="107"/>
      <c r="AT46" s="106" t="str">
        <f>IF(LEN(VLOOKUP(AN!AT45,DATA!$D:$E,2))=0,"",VLOOKUP(AT45,DATA!$D:$E,2))</f>
        <v/>
      </c>
      <c r="AU46" s="114"/>
      <c r="AV46" s="107"/>
      <c r="AW46" s="97"/>
    </row>
    <row r="47" spans="16:49" ht="13.95" customHeight="1" x14ac:dyDescent="0.3">
      <c r="Z47" s="115"/>
      <c r="AA47" s="96">
        <f t="shared" ref="AA47" si="342">WEEKNUM(AB47-1,2)</f>
        <v>22</v>
      </c>
      <c r="AB47" s="105">
        <f t="shared" ref="AB47" si="343">AT45+1</f>
        <v>44347</v>
      </c>
      <c r="AC47" s="113" t="str">
        <f t="shared" ref="AC47" si="344">IF(DAY(AB47)=1,TEXT(AB47,"mmmm"),"")</f>
        <v/>
      </c>
      <c r="AD47" s="108"/>
      <c r="AE47" s="105">
        <f t="shared" ref="AE47:AE56" si="345">AB47+1</f>
        <v>44348</v>
      </c>
      <c r="AF47" s="113" t="str">
        <f t="shared" ref="AF47:AV47" si="346">IF(DAY(AE47)=1,TEXT(AE47,"mmmm"),"")</f>
        <v>juin</v>
      </c>
      <c r="AG47" s="108"/>
      <c r="AH47" s="105">
        <f t="shared" ref="AH47:AH56" si="347">AE47+1</f>
        <v>44349</v>
      </c>
      <c r="AI47" s="113" t="str">
        <f t="shared" ref="AI47:AV47" si="348">IF(DAY(AH47)=1,TEXT(AH47,"mmmm"),"")</f>
        <v/>
      </c>
      <c r="AJ47" s="108"/>
      <c r="AK47" s="105">
        <f t="shared" ref="AK47:AK56" si="349">AH47+1</f>
        <v>44350</v>
      </c>
      <c r="AL47" s="113" t="str">
        <f t="shared" ref="AL47:AV47" si="350">IF(DAY(AK47)=1,TEXT(AK47,"mmmm"),"")</f>
        <v/>
      </c>
      <c r="AM47" s="108"/>
      <c r="AN47" s="105">
        <f t="shared" ref="AN47:AN56" si="351">AK47+1</f>
        <v>44351</v>
      </c>
      <c r="AO47" s="113" t="str">
        <f t="shared" ref="AO47:AV47" si="352">IF(DAY(AN47)=1,TEXT(AN47,"mmmm"),"")</f>
        <v/>
      </c>
      <c r="AP47" s="108"/>
      <c r="AQ47" s="105">
        <f t="shared" ref="AQ47:AQ56" si="353">AN47+1</f>
        <v>44352</v>
      </c>
      <c r="AR47" s="113" t="str">
        <f t="shared" ref="AR47:AV47" si="354">IF(DAY(AQ47)=1,TEXT(AQ47,"mmmm"),"")</f>
        <v/>
      </c>
      <c r="AS47" s="108"/>
      <c r="AT47" s="105">
        <f t="shared" ref="AT47:AT56" si="355">AQ47+1</f>
        <v>44353</v>
      </c>
      <c r="AU47" s="113" t="str">
        <f t="shared" ref="AU47:AV47" si="356">IF(DAY(AT47)=1,TEXT(AT47,"mmmm"),"")</f>
        <v/>
      </c>
      <c r="AV47" s="108"/>
      <c r="AW47" s="97" t="str">
        <f t="shared" ref="AW47" si="357">ROMAN(MONTH(AT47))</f>
        <v>VI</v>
      </c>
    </row>
    <row r="48" spans="16:49" ht="13.95" customHeight="1" x14ac:dyDescent="0.3">
      <c r="P48" s="135" t="s">
        <v>61</v>
      </c>
      <c r="Q48" s="135"/>
      <c r="R48" s="135"/>
      <c r="S48" s="135"/>
      <c r="T48" s="135"/>
      <c r="U48" s="135"/>
      <c r="V48" s="135"/>
      <c r="W48" s="135"/>
      <c r="X48" s="135"/>
      <c r="Y48" s="135"/>
      <c r="Z48" s="115"/>
      <c r="AB48" s="106" t="str">
        <f>IF(LEN(VLOOKUP(AN!AB47,DATA!$D:$E,2))=0,"",VLOOKUP(AB47,DATA!$D:$E,2))</f>
        <v/>
      </c>
      <c r="AC48" s="114"/>
      <c r="AD48" s="107"/>
      <c r="AE48" s="106" t="str">
        <f>IF(LEN(VLOOKUP(AN!AE47,DATA!$D:$E,2))=0,"",VLOOKUP(AE47,DATA!$D:$E,2))</f>
        <v/>
      </c>
      <c r="AF48" s="114"/>
      <c r="AG48" s="107"/>
      <c r="AH48" s="106" t="str">
        <f>IF(LEN(VLOOKUP(AN!AH47,DATA!$D:$E,2))=0,"",VLOOKUP(AH47,DATA!$D:$E,2))</f>
        <v/>
      </c>
      <c r="AI48" s="114"/>
      <c r="AJ48" s="107"/>
      <c r="AK48" s="106" t="str">
        <f>IF(LEN(VLOOKUP(AN!AK47,DATA!$D:$E,2))=0,"",VLOOKUP(AK47,DATA!$D:$E,2))</f>
        <v/>
      </c>
      <c r="AL48" s="114"/>
      <c r="AM48" s="107"/>
      <c r="AN48" s="106" t="str">
        <f>IF(LEN(VLOOKUP(AN!AN47,DATA!$D:$E,2))=0,"",VLOOKUP(AN47,DATA!$D:$E,2))</f>
        <v/>
      </c>
      <c r="AO48" s="114"/>
      <c r="AP48" s="107"/>
      <c r="AQ48" s="106" t="str">
        <f>IF(LEN(VLOOKUP(AN!AQ47,DATA!$D:$E,2))=0,"",VLOOKUP(AQ47,DATA!$D:$E,2))</f>
        <v/>
      </c>
      <c r="AR48" s="114"/>
      <c r="AS48" s="107"/>
      <c r="AT48" s="106" t="str">
        <f>IF(LEN(VLOOKUP(AN!AT47,DATA!$D:$E,2))=0,"",VLOOKUP(AT47,DATA!$D:$E,2))</f>
        <v/>
      </c>
      <c r="AU48" s="114"/>
      <c r="AV48" s="107"/>
      <c r="AW48" s="97"/>
    </row>
    <row r="49" spans="1:49" ht="13.95" customHeight="1" x14ac:dyDescent="0.3">
      <c r="P49" s="135"/>
      <c r="Q49" s="135"/>
      <c r="R49" s="135"/>
      <c r="S49" s="135"/>
      <c r="T49" s="135"/>
      <c r="U49" s="135"/>
      <c r="V49" s="135"/>
      <c r="W49" s="135"/>
      <c r="X49" s="135"/>
      <c r="Y49" s="135"/>
      <c r="Z49" s="115"/>
      <c r="AA49" s="96">
        <f t="shared" ref="AA49" si="358">WEEKNUM(AB49-1,2)</f>
        <v>23</v>
      </c>
      <c r="AB49" s="105">
        <f t="shared" ref="AB49" si="359">AT47+1</f>
        <v>44354</v>
      </c>
      <c r="AC49" s="113" t="str">
        <f t="shared" ref="AC49" si="360">IF(DAY(AB49)=1,TEXT(AB49,"mmmm"),"")</f>
        <v/>
      </c>
      <c r="AD49" s="108"/>
      <c r="AE49" s="105">
        <f t="shared" ref="AE49:AE56" si="361">AB49+1</f>
        <v>44355</v>
      </c>
      <c r="AF49" s="113" t="str">
        <f t="shared" ref="AF49:AV49" si="362">IF(DAY(AE49)=1,TEXT(AE49,"mmmm"),"")</f>
        <v/>
      </c>
      <c r="AG49" s="108"/>
      <c r="AH49" s="105">
        <f t="shared" ref="AH49:AH56" si="363">AE49+1</f>
        <v>44356</v>
      </c>
      <c r="AI49" s="113" t="str">
        <f t="shared" ref="AI49:AV49" si="364">IF(DAY(AH49)=1,TEXT(AH49,"mmmm"),"")</f>
        <v/>
      </c>
      <c r="AJ49" s="108"/>
      <c r="AK49" s="105">
        <f t="shared" ref="AK49:AK56" si="365">AH49+1</f>
        <v>44357</v>
      </c>
      <c r="AL49" s="113" t="str">
        <f t="shared" ref="AL49:AV49" si="366">IF(DAY(AK49)=1,TEXT(AK49,"mmmm"),"")</f>
        <v/>
      </c>
      <c r="AM49" s="108"/>
      <c r="AN49" s="105">
        <f t="shared" ref="AN49:AN56" si="367">AK49+1</f>
        <v>44358</v>
      </c>
      <c r="AO49" s="113" t="str">
        <f t="shared" ref="AO49:AV49" si="368">IF(DAY(AN49)=1,TEXT(AN49,"mmmm"),"")</f>
        <v/>
      </c>
      <c r="AP49" s="108"/>
      <c r="AQ49" s="105">
        <f t="shared" ref="AQ49:AQ56" si="369">AN49+1</f>
        <v>44359</v>
      </c>
      <c r="AR49" s="113" t="str">
        <f t="shared" ref="AR49:AV49" si="370">IF(DAY(AQ49)=1,TEXT(AQ49,"mmmm"),"")</f>
        <v/>
      </c>
      <c r="AS49" s="108"/>
      <c r="AT49" s="105">
        <f t="shared" ref="AT49:AT56" si="371">AQ49+1</f>
        <v>44360</v>
      </c>
      <c r="AU49" s="113" t="str">
        <f t="shared" ref="AU49:AV49" si="372">IF(DAY(AT49)=1,TEXT(AT49,"mmmm"),"")</f>
        <v/>
      </c>
      <c r="AV49" s="108"/>
      <c r="AW49" s="97" t="str">
        <f t="shared" ref="AW49" si="373">ROMAN(MONTH(AT49))</f>
        <v>VI</v>
      </c>
    </row>
    <row r="50" spans="1:49" ht="13.95" customHeight="1" x14ac:dyDescent="0.3">
      <c r="Z50" s="115"/>
      <c r="AB50" s="106" t="str">
        <f>IF(LEN(VLOOKUP(AN!AB49,DATA!$D:$E,2))=0,"",VLOOKUP(AB49,DATA!$D:$E,2))</f>
        <v/>
      </c>
      <c r="AC50" s="114"/>
      <c r="AD50" s="107"/>
      <c r="AE50" s="106" t="str">
        <f>IF(LEN(VLOOKUP(AN!AE49,DATA!$D:$E,2))=0,"",VLOOKUP(AE49,DATA!$D:$E,2))</f>
        <v/>
      </c>
      <c r="AF50" s="114"/>
      <c r="AG50" s="107"/>
      <c r="AH50" s="106" t="str">
        <f>IF(LEN(VLOOKUP(AN!AH49,DATA!$D:$E,2))=0,"",VLOOKUP(AH49,DATA!$D:$E,2))</f>
        <v/>
      </c>
      <c r="AI50" s="114"/>
      <c r="AJ50" s="107"/>
      <c r="AK50" s="106" t="str">
        <f>IF(LEN(VLOOKUP(AN!AK49,DATA!$D:$E,2))=0,"",VLOOKUP(AK49,DATA!$D:$E,2))</f>
        <v/>
      </c>
      <c r="AL50" s="114"/>
      <c r="AM50" s="107"/>
      <c r="AN50" s="106" t="str">
        <f>IF(LEN(VLOOKUP(AN!AN49,DATA!$D:$E,2))=0,"",VLOOKUP(AN49,DATA!$D:$E,2))</f>
        <v/>
      </c>
      <c r="AO50" s="114"/>
      <c r="AP50" s="107"/>
      <c r="AQ50" s="106" t="str">
        <f>IF(LEN(VLOOKUP(AN!AQ49,DATA!$D:$E,2))=0,"",VLOOKUP(AQ49,DATA!$D:$E,2))</f>
        <v/>
      </c>
      <c r="AR50" s="114"/>
      <c r="AS50" s="107"/>
      <c r="AT50" s="106" t="str">
        <f>IF(LEN(VLOOKUP(AN!AT49,DATA!$D:$E,2))=0,"",VLOOKUP(AT49,DATA!$D:$E,2))</f>
        <v/>
      </c>
      <c r="AU50" s="114"/>
      <c r="AV50" s="107"/>
      <c r="AW50" s="97"/>
    </row>
    <row r="51" spans="1:49" ht="13.95" customHeight="1" x14ac:dyDescent="0.3">
      <c r="Z51" s="115"/>
      <c r="AA51" s="96">
        <f t="shared" ref="AA51" si="374">WEEKNUM(AB51-1,2)</f>
        <v>24</v>
      </c>
      <c r="AB51" s="105">
        <f t="shared" ref="AB51" si="375">AT49+1</f>
        <v>44361</v>
      </c>
      <c r="AC51" s="113" t="str">
        <f t="shared" ref="AC51" si="376">IF(DAY(AB51)=1,TEXT(AB51,"mmmm"),"")</f>
        <v/>
      </c>
      <c r="AD51" s="108"/>
      <c r="AE51" s="105">
        <f t="shared" ref="AE51:AE56" si="377">AB51+1</f>
        <v>44362</v>
      </c>
      <c r="AF51" s="113" t="str">
        <f t="shared" ref="AF51:AV51" si="378">IF(DAY(AE51)=1,TEXT(AE51,"mmmm"),"")</f>
        <v/>
      </c>
      <c r="AG51" s="108"/>
      <c r="AH51" s="105">
        <f t="shared" ref="AH51:AH56" si="379">AE51+1</f>
        <v>44363</v>
      </c>
      <c r="AI51" s="113" t="str">
        <f t="shared" ref="AI51:AV51" si="380">IF(DAY(AH51)=1,TEXT(AH51,"mmmm"),"")</f>
        <v/>
      </c>
      <c r="AJ51" s="108"/>
      <c r="AK51" s="105">
        <f t="shared" ref="AK51:AK56" si="381">AH51+1</f>
        <v>44364</v>
      </c>
      <c r="AL51" s="113" t="str">
        <f t="shared" ref="AL51:AV51" si="382">IF(DAY(AK51)=1,TEXT(AK51,"mmmm"),"")</f>
        <v/>
      </c>
      <c r="AM51" s="108"/>
      <c r="AN51" s="105">
        <f t="shared" ref="AN51:AN56" si="383">AK51+1</f>
        <v>44365</v>
      </c>
      <c r="AO51" s="113" t="str">
        <f t="shared" ref="AO51:AV51" si="384">IF(DAY(AN51)=1,TEXT(AN51,"mmmm"),"")</f>
        <v/>
      </c>
      <c r="AP51" s="108"/>
      <c r="AQ51" s="105">
        <f t="shared" ref="AQ51:AQ56" si="385">AN51+1</f>
        <v>44366</v>
      </c>
      <c r="AR51" s="113" t="str">
        <f t="shared" ref="AR51:AV51" si="386">IF(DAY(AQ51)=1,TEXT(AQ51,"mmmm"),"")</f>
        <v/>
      </c>
      <c r="AS51" s="108"/>
      <c r="AT51" s="105">
        <f t="shared" ref="AT51:AT56" si="387">AQ51+1</f>
        <v>44367</v>
      </c>
      <c r="AU51" s="113" t="str">
        <f t="shared" ref="AU51:AV51" si="388">IF(DAY(AT51)=1,TEXT(AT51,"mmmm"),"")</f>
        <v/>
      </c>
      <c r="AV51" s="108"/>
      <c r="AW51" s="97" t="str">
        <f t="shared" ref="AW51" si="389">ROMAN(MONTH(AT51))</f>
        <v>VI</v>
      </c>
    </row>
    <row r="52" spans="1:49" ht="13.95" customHeight="1" x14ac:dyDescent="0.3">
      <c r="Z52" s="115"/>
      <c r="AB52" s="106" t="str">
        <f>IF(LEN(VLOOKUP(AN!AB51,DATA!$D:$E,2))=0,"",VLOOKUP(AB51,DATA!$D:$E,2))</f>
        <v/>
      </c>
      <c r="AC52" s="114"/>
      <c r="AD52" s="107"/>
      <c r="AE52" s="106" t="str">
        <f>IF(LEN(VLOOKUP(AN!AE51,DATA!$D:$E,2))=0,"",VLOOKUP(AE51,DATA!$D:$E,2))</f>
        <v/>
      </c>
      <c r="AF52" s="114"/>
      <c r="AG52" s="107"/>
      <c r="AH52" s="106" t="str">
        <f>IF(LEN(VLOOKUP(AN!AH51,DATA!$D:$E,2))=0,"",VLOOKUP(AH51,DATA!$D:$E,2))</f>
        <v/>
      </c>
      <c r="AI52" s="114"/>
      <c r="AJ52" s="107"/>
      <c r="AK52" s="106" t="str">
        <f>IF(LEN(VLOOKUP(AN!AK51,DATA!$D:$E,2))=0,"",VLOOKUP(AK51,DATA!$D:$E,2))</f>
        <v/>
      </c>
      <c r="AL52" s="114"/>
      <c r="AM52" s="107"/>
      <c r="AN52" s="106" t="str">
        <f>IF(LEN(VLOOKUP(AN!AN51,DATA!$D:$E,2))=0,"",VLOOKUP(AN51,DATA!$D:$E,2))</f>
        <v/>
      </c>
      <c r="AO52" s="114"/>
      <c r="AP52" s="107"/>
      <c r="AQ52" s="106" t="str">
        <f>IF(LEN(VLOOKUP(AN!AQ51,DATA!$D:$E,2))=0,"",VLOOKUP(AQ51,DATA!$D:$E,2))</f>
        <v/>
      </c>
      <c r="AR52" s="114"/>
      <c r="AS52" s="107"/>
      <c r="AT52" s="106" t="str">
        <f>IF(LEN(VLOOKUP(AN!AT51,DATA!$D:$E,2))=0,"",VLOOKUP(AT51,DATA!$D:$E,2))</f>
        <v/>
      </c>
      <c r="AU52" s="114"/>
      <c r="AV52" s="107"/>
      <c r="AW52" s="97"/>
    </row>
    <row r="53" spans="1:49" ht="13.95" customHeight="1" x14ac:dyDescent="0.3">
      <c r="Z53" s="115"/>
      <c r="AA53" s="96">
        <f t="shared" ref="AA53" si="390">WEEKNUM(AB53-1,2)</f>
        <v>25</v>
      </c>
      <c r="AB53" s="105">
        <f t="shared" ref="AB53" si="391">AT51+1</f>
        <v>44368</v>
      </c>
      <c r="AC53" s="113" t="str">
        <f t="shared" ref="AC53" si="392">IF(DAY(AB53)=1,TEXT(AB53,"mmmm"),"")</f>
        <v/>
      </c>
      <c r="AD53" s="108"/>
      <c r="AE53" s="105">
        <f t="shared" ref="AE53:AE56" si="393">AB53+1</f>
        <v>44369</v>
      </c>
      <c r="AF53" s="113" t="str">
        <f t="shared" ref="AF53:AV53" si="394">IF(DAY(AE53)=1,TEXT(AE53,"mmmm"),"")</f>
        <v/>
      </c>
      <c r="AG53" s="108"/>
      <c r="AH53" s="105">
        <f t="shared" ref="AH53:AH56" si="395">AE53+1</f>
        <v>44370</v>
      </c>
      <c r="AI53" s="113" t="str">
        <f t="shared" ref="AI53:AV53" si="396">IF(DAY(AH53)=1,TEXT(AH53,"mmmm"),"")</f>
        <v/>
      </c>
      <c r="AJ53" s="108"/>
      <c r="AK53" s="105">
        <f t="shared" ref="AK53:AK56" si="397">AH53+1</f>
        <v>44371</v>
      </c>
      <c r="AL53" s="113" t="str">
        <f t="shared" ref="AL53:AV53" si="398">IF(DAY(AK53)=1,TEXT(AK53,"mmmm"),"")</f>
        <v/>
      </c>
      <c r="AM53" s="108"/>
      <c r="AN53" s="105">
        <f t="shared" ref="AN53:AN56" si="399">AK53+1</f>
        <v>44372</v>
      </c>
      <c r="AO53" s="113" t="str">
        <f t="shared" ref="AO53:AV53" si="400">IF(DAY(AN53)=1,TEXT(AN53,"mmmm"),"")</f>
        <v/>
      </c>
      <c r="AP53" s="108"/>
      <c r="AQ53" s="105">
        <f t="shared" ref="AQ53:AQ56" si="401">AN53+1</f>
        <v>44373</v>
      </c>
      <c r="AR53" s="113" t="str">
        <f t="shared" ref="AR53:AV53" si="402">IF(DAY(AQ53)=1,TEXT(AQ53,"mmmm"),"")</f>
        <v/>
      </c>
      <c r="AS53" s="108"/>
      <c r="AT53" s="105">
        <f t="shared" ref="AT53:AT56" si="403">AQ53+1</f>
        <v>44374</v>
      </c>
      <c r="AU53" s="113" t="str">
        <f t="shared" ref="AU53:AV53" si="404">IF(DAY(AT53)=1,TEXT(AT53,"mmmm"),"")</f>
        <v/>
      </c>
      <c r="AV53" s="108"/>
      <c r="AW53" s="97" t="str">
        <f t="shared" ref="AW53" si="405">ROMAN(MONTH(AT53))</f>
        <v>VI</v>
      </c>
    </row>
    <row r="54" spans="1:49" ht="13.95" customHeight="1" x14ac:dyDescent="0.3">
      <c r="Z54" s="115"/>
      <c r="AB54" s="106" t="str">
        <f>IF(LEN(VLOOKUP(AN!AB53,DATA!$D:$E,2))=0,"",VLOOKUP(AB53,DATA!$D:$E,2))</f>
        <v/>
      </c>
      <c r="AC54" s="114"/>
      <c r="AD54" s="107"/>
      <c r="AE54" s="106" t="str">
        <f>IF(LEN(VLOOKUP(AN!AE53,DATA!$D:$E,2))=0,"",VLOOKUP(AE53,DATA!$D:$E,2))</f>
        <v/>
      </c>
      <c r="AF54" s="114"/>
      <c r="AG54" s="107"/>
      <c r="AH54" s="106" t="str">
        <f>IF(LEN(VLOOKUP(AN!AH53,DATA!$D:$E,2))=0,"",VLOOKUP(AH53,DATA!$D:$E,2))</f>
        <v/>
      </c>
      <c r="AI54" s="114"/>
      <c r="AJ54" s="107"/>
      <c r="AK54" s="106" t="str">
        <f>IF(LEN(VLOOKUP(AN!AK53,DATA!$D:$E,2))=0,"",VLOOKUP(AK53,DATA!$D:$E,2))</f>
        <v/>
      </c>
      <c r="AL54" s="114"/>
      <c r="AM54" s="107"/>
      <c r="AN54" s="106" t="str">
        <f>IF(LEN(VLOOKUP(AN!AN53,DATA!$D:$E,2))=0,"",VLOOKUP(AN53,DATA!$D:$E,2))</f>
        <v/>
      </c>
      <c r="AO54" s="114"/>
      <c r="AP54" s="107"/>
      <c r="AQ54" s="106" t="str">
        <f>IF(LEN(VLOOKUP(AN!AQ53,DATA!$D:$E,2))=0,"",VLOOKUP(AQ53,DATA!$D:$E,2))</f>
        <v/>
      </c>
      <c r="AR54" s="114"/>
      <c r="AS54" s="107"/>
      <c r="AT54" s="106" t="str">
        <f>IF(LEN(VLOOKUP(AN!AT53,DATA!$D:$E,2))=0,"",VLOOKUP(AT53,DATA!$D:$E,2))</f>
        <v/>
      </c>
      <c r="AU54" s="114"/>
      <c r="AV54" s="107"/>
      <c r="AW54" s="97"/>
    </row>
    <row r="55" spans="1:49" ht="13.95" customHeight="1" x14ac:dyDescent="0.3">
      <c r="Z55" s="115"/>
      <c r="AA55" s="96">
        <f t="shared" ref="AA55" si="406">WEEKNUM(AB55-1,2)</f>
        <v>26</v>
      </c>
      <c r="AB55" s="105">
        <f t="shared" ref="AB55" si="407">AT53+1</f>
        <v>44375</v>
      </c>
      <c r="AC55" s="113" t="str">
        <f t="shared" ref="AC55" si="408">IF(DAY(AB55)=1,TEXT(AB55,"mmmm"),"")</f>
        <v/>
      </c>
      <c r="AD55" s="108"/>
      <c r="AE55" s="105">
        <f t="shared" ref="AE55:AE56" si="409">AB55+1</f>
        <v>44376</v>
      </c>
      <c r="AF55" s="113" t="str">
        <f t="shared" ref="AF55:AV55" si="410">IF(DAY(AE55)=1,TEXT(AE55,"mmmm"),"")</f>
        <v/>
      </c>
      <c r="AG55" s="108"/>
      <c r="AH55" s="105">
        <f t="shared" ref="AH55:AH56" si="411">AE55+1</f>
        <v>44377</v>
      </c>
      <c r="AI55" s="113" t="str">
        <f t="shared" ref="AI55:AV55" si="412">IF(DAY(AH55)=1,TEXT(AH55,"mmmm"),"")</f>
        <v/>
      </c>
      <c r="AJ55" s="108"/>
      <c r="AK55" s="105">
        <f t="shared" ref="AK55:AK56" si="413">AH55+1</f>
        <v>44378</v>
      </c>
      <c r="AL55" s="113" t="str">
        <f t="shared" ref="AL55:AV55" si="414">IF(DAY(AK55)=1,TEXT(AK55,"mmmm"),"")</f>
        <v>juillet</v>
      </c>
      <c r="AM55" s="108"/>
      <c r="AN55" s="105">
        <f t="shared" ref="AN55:AN56" si="415">AK55+1</f>
        <v>44379</v>
      </c>
      <c r="AO55" s="113" t="str">
        <f t="shared" ref="AO55:AV55" si="416">IF(DAY(AN55)=1,TEXT(AN55,"mmmm"),"")</f>
        <v/>
      </c>
      <c r="AP55" s="108"/>
      <c r="AQ55" s="105">
        <f t="shared" ref="AQ55:AQ56" si="417">AN55+1</f>
        <v>44380</v>
      </c>
      <c r="AR55" s="113" t="str">
        <f t="shared" ref="AR55:AV55" si="418">IF(DAY(AQ55)=1,TEXT(AQ55,"mmmm"),"")</f>
        <v/>
      </c>
      <c r="AS55" s="108"/>
      <c r="AT55" s="105">
        <f t="shared" ref="AT55:AT56" si="419">AQ55+1</f>
        <v>44381</v>
      </c>
      <c r="AU55" s="113" t="str">
        <f t="shared" ref="AU55:AV55" si="420">IF(DAY(AT55)=1,TEXT(AT55,"mmmm"),"")</f>
        <v/>
      </c>
      <c r="AV55" s="108"/>
      <c r="AW55" s="97" t="str">
        <f t="shared" ref="AW55" si="421">ROMAN(MONTH(AT55))</f>
        <v>VII</v>
      </c>
    </row>
    <row r="56" spans="1:49" ht="13.95" customHeight="1" x14ac:dyDescent="0.3">
      <c r="W56" s="136"/>
      <c r="Z56" s="115"/>
      <c r="AB56" s="106" t="str">
        <f>IF(LEN(VLOOKUP(AN!AB55,DATA!$D:$E,2))=0,"",VLOOKUP(AB55,DATA!$D:$E,2))</f>
        <v/>
      </c>
      <c r="AC56" s="114"/>
      <c r="AD56" s="107"/>
      <c r="AE56" s="106" t="str">
        <f>IF(LEN(VLOOKUP(AN!AE55,DATA!$D:$E,2))=0,"",VLOOKUP(AE55,DATA!$D:$E,2))</f>
        <v/>
      </c>
      <c r="AF56" s="114"/>
      <c r="AG56" s="107"/>
      <c r="AH56" s="106" t="str">
        <f>IF(LEN(VLOOKUP(AN!AH55,DATA!$D:$E,2))=0,"",VLOOKUP(AH55,DATA!$D:$E,2))</f>
        <v/>
      </c>
      <c r="AI56" s="114"/>
      <c r="AJ56" s="107"/>
      <c r="AK56" s="106" t="str">
        <f>IF(LEN(VLOOKUP(AN!AK55,DATA!$D:$E,2))=0,"",VLOOKUP(AK55,DATA!$D:$E,2))</f>
        <v/>
      </c>
      <c r="AL56" s="114"/>
      <c r="AM56" s="107"/>
      <c r="AN56" s="106" t="str">
        <f>IF(LEN(VLOOKUP(AN!AN55,DATA!$D:$E,2))=0,"",VLOOKUP(AN55,DATA!$D:$E,2))</f>
        <v/>
      </c>
      <c r="AO56" s="114"/>
      <c r="AP56" s="107"/>
      <c r="AQ56" s="106" t="str">
        <f>IF(LEN(VLOOKUP(AN!AQ55,DATA!$D:$E,2))=0,"",VLOOKUP(AQ55,DATA!$D:$E,2))</f>
        <v/>
      </c>
      <c r="AR56" s="114"/>
      <c r="AS56" s="107"/>
      <c r="AT56" s="106" t="str">
        <f>IF(LEN(VLOOKUP(AN!AT55,DATA!$D:$E,2))=0,"",VLOOKUP(AT55,DATA!$D:$E,2))</f>
        <v/>
      </c>
      <c r="AU56" s="114"/>
      <c r="AV56" s="107"/>
      <c r="AW56" s="97"/>
    </row>
    <row r="57" spans="1:49" ht="13.95" customHeight="1" x14ac:dyDescent="0.3">
      <c r="Z57" s="115"/>
      <c r="AD57" s="104"/>
    </row>
    <row r="58" spans="1:49" ht="13.95" customHeight="1" x14ac:dyDescent="0.3">
      <c r="A58" s="97"/>
      <c r="B58" s="74" t="s">
        <v>26</v>
      </c>
      <c r="C58" s="74" t="s">
        <v>5</v>
      </c>
      <c r="E58" s="74"/>
      <c r="F58" s="74" t="s">
        <v>6</v>
      </c>
      <c r="H58" s="74"/>
      <c r="I58" s="74" t="s">
        <v>7</v>
      </c>
      <c r="K58" s="74"/>
      <c r="L58" s="74" t="s">
        <v>8</v>
      </c>
      <c r="N58" s="74"/>
      <c r="O58" s="74" t="s">
        <v>9</v>
      </c>
      <c r="Q58" s="74"/>
      <c r="R58" s="74" t="s">
        <v>10</v>
      </c>
      <c r="T58" s="74"/>
      <c r="U58" s="74" t="s">
        <v>11</v>
      </c>
      <c r="W58" s="74"/>
      <c r="X58" s="74" t="s">
        <v>27</v>
      </c>
      <c r="Z58" s="115"/>
      <c r="AA58" s="70"/>
      <c r="AB58" s="70"/>
      <c r="AC58" s="70"/>
      <c r="AD58" s="71"/>
      <c r="AE58" s="71"/>
      <c r="AF58" s="71"/>
      <c r="AG58" s="71"/>
      <c r="AH58" s="70"/>
      <c r="AI58" s="1"/>
      <c r="AJ58" s="72"/>
      <c r="AK58" s="9"/>
      <c r="AL58" s="9"/>
      <c r="AM58" s="9"/>
      <c r="AN58" s="9"/>
      <c r="AO58" s="9"/>
      <c r="AP58" s="9"/>
      <c r="AQ58" s="9"/>
      <c r="AR58" s="58"/>
      <c r="AS58" s="9"/>
      <c r="AT58" s="9"/>
      <c r="AU58" s="9"/>
      <c r="AV58" s="1"/>
    </row>
    <row r="59" spans="1:49" ht="13.95" customHeight="1" x14ac:dyDescent="0.3">
      <c r="A59" s="97"/>
      <c r="B59" s="96">
        <f t="shared" ref="B59" si="422">WEEKNUM(C59-1,2)</f>
        <v>26</v>
      </c>
      <c r="C59" s="105">
        <f>AT53+1</f>
        <v>44375</v>
      </c>
      <c r="D59" s="113" t="str">
        <f>IF(DAY(C59)=1,TEXT(C59,"mmmm"),"")</f>
        <v/>
      </c>
      <c r="E59" s="108"/>
      <c r="F59" s="105">
        <f t="shared" ref="F59" si="423">C59+1</f>
        <v>44376</v>
      </c>
      <c r="G59" s="113" t="str">
        <f>IF(DAY(F59)=1,TEXT(F59,"mmmm"),"")</f>
        <v/>
      </c>
      <c r="H59" s="108"/>
      <c r="I59" s="105">
        <f t="shared" ref="I59" si="424">F59+1</f>
        <v>44377</v>
      </c>
      <c r="J59" s="113" t="str">
        <f t="shared" ref="J59" si="425">IF(DAY(I59)=1,TEXT(I59,"mmmm"),"")</f>
        <v/>
      </c>
      <c r="K59" s="108"/>
      <c r="L59" s="105">
        <f t="shared" ref="L59" si="426">I59+1</f>
        <v>44378</v>
      </c>
      <c r="M59" s="113" t="str">
        <f t="shared" ref="M59" si="427">IF(DAY(L59)=1,TEXT(L59,"mmmm"),"")</f>
        <v>juillet</v>
      </c>
      <c r="N59" s="108"/>
      <c r="O59" s="105">
        <f t="shared" ref="O59" si="428">L59+1</f>
        <v>44379</v>
      </c>
      <c r="P59" s="113" t="str">
        <f t="shared" ref="P59" si="429">IF(DAY(O59)=1,TEXT(O59,"mmmm"),"")</f>
        <v/>
      </c>
      <c r="Q59" s="108"/>
      <c r="R59" s="105">
        <f t="shared" ref="R59" si="430">O59+1</f>
        <v>44380</v>
      </c>
      <c r="S59" s="113" t="str">
        <f t="shared" ref="S59" si="431">IF(DAY(R59)=1,TEXT(R59,"mmmm"),"")</f>
        <v/>
      </c>
      <c r="T59" s="108"/>
      <c r="U59" s="105">
        <f t="shared" ref="U59" si="432">R59+1</f>
        <v>44381</v>
      </c>
      <c r="V59" s="113" t="str">
        <f t="shared" ref="V59" si="433">IF(DAY(U59)=1,TEXT(U59,"mmmm"),"")</f>
        <v/>
      </c>
      <c r="W59" s="108"/>
      <c r="X59" s="97" t="str">
        <f t="shared" ref="X59" si="434">ROMAN(MONTH(U59))</f>
        <v>VII</v>
      </c>
      <c r="AA59" s="71"/>
      <c r="AB59" s="73"/>
      <c r="AC59" s="73"/>
      <c r="AD59" s="73"/>
      <c r="AE59" s="73"/>
      <c r="AF59" s="73"/>
      <c r="AG59" s="73"/>
      <c r="AH59" s="73"/>
      <c r="AI59" s="1"/>
      <c r="AJ59" s="58"/>
      <c r="AK59" s="9"/>
      <c r="AL59" s="9"/>
      <c r="AM59" s="9"/>
      <c r="AN59" s="9"/>
      <c r="AO59" s="9"/>
      <c r="AP59" s="9"/>
      <c r="AQ59" s="9"/>
      <c r="AR59" s="9"/>
      <c r="AS59" s="9"/>
      <c r="AT59" s="58"/>
      <c r="AU59" s="9"/>
      <c r="AV59" s="9"/>
      <c r="AW59" s="9"/>
    </row>
    <row r="60" spans="1:49" ht="13.95" customHeight="1" x14ac:dyDescent="0.3">
      <c r="A60" s="97"/>
      <c r="C60" s="106" t="str">
        <f>IF(LEN(VLOOKUP(AN!C59,DATA!$D:$E,2))=0,"",VLOOKUP(C59,DATA!$D:$E,2))</f>
        <v/>
      </c>
      <c r="D60" s="114"/>
      <c r="E60" s="107"/>
      <c r="F60" s="106" t="str">
        <f>IF(LEN(VLOOKUP(AN!F59,DATA!$D:$E,2))=0,"",VLOOKUP(F59,DATA!$D:$E,2))</f>
        <v/>
      </c>
      <c r="G60" s="114"/>
      <c r="H60" s="107"/>
      <c r="I60" s="106" t="str">
        <f>IF(LEN(VLOOKUP(AN!I59,DATA!$D:$E,2))=0,"",VLOOKUP(I59,DATA!$D:$E,2))</f>
        <v/>
      </c>
      <c r="J60" s="114"/>
      <c r="K60" s="107"/>
      <c r="L60" s="106" t="str">
        <f>IF(LEN(VLOOKUP(AN!L59,DATA!$D:$E,2))=0,"",VLOOKUP(L59,DATA!$D:$E,2))</f>
        <v/>
      </c>
      <c r="M60" s="114"/>
      <c r="N60" s="107"/>
      <c r="O60" s="106" t="str">
        <f>IF(LEN(VLOOKUP(AN!O59,DATA!$D:$E,2))=0,"",VLOOKUP(O59,DATA!$D:$E,2))</f>
        <v/>
      </c>
      <c r="P60" s="114"/>
      <c r="Q60" s="107"/>
      <c r="R60" s="106" t="str">
        <f>IF(LEN(VLOOKUP(AN!R59,DATA!$D:$E,2))=0,"",VLOOKUP(R59,DATA!$D:$E,2))</f>
        <v/>
      </c>
      <c r="S60" s="114"/>
      <c r="T60" s="107"/>
      <c r="U60" s="106" t="str">
        <f>IF(LEN(VLOOKUP(AN!U59,DATA!$D:$E,2))=0,"",VLOOKUP(U59,DATA!$D:$E,2))</f>
        <v/>
      </c>
      <c r="V60" s="114"/>
      <c r="W60" s="107"/>
      <c r="X60" s="97"/>
      <c r="AA60" s="75"/>
      <c r="AB60" s="75"/>
      <c r="AC60" s="76"/>
      <c r="AD60" s="76"/>
      <c r="AE60" s="87"/>
      <c r="AF60" s="76"/>
      <c r="AG60" s="76"/>
      <c r="AH60" s="76"/>
      <c r="AI60" s="76"/>
      <c r="AJ60" s="77"/>
      <c r="AK60" s="59"/>
      <c r="AL60" s="59"/>
      <c r="AM60" s="59"/>
      <c r="AN60" s="52"/>
      <c r="AO60" s="52"/>
      <c r="AP60" s="52"/>
      <c r="AQ60" s="52"/>
      <c r="AR60" s="52"/>
      <c r="AS60" s="52"/>
      <c r="AT60" s="52"/>
      <c r="AU60" s="59"/>
      <c r="AV60" s="52"/>
      <c r="AW60" s="52"/>
    </row>
    <row r="61" spans="1:49" ht="13.95" customHeight="1" x14ac:dyDescent="0.3">
      <c r="A61" s="97"/>
      <c r="B61" s="96">
        <f>WEEKNUM(C61-1,2)</f>
        <v>27</v>
      </c>
      <c r="C61" s="105">
        <f>U59+1</f>
        <v>44382</v>
      </c>
      <c r="D61" s="113" t="str">
        <f>IF(DAY(C61)=1,TEXT(C61,"mmmm"),"")</f>
        <v/>
      </c>
      <c r="E61" s="108"/>
      <c r="F61" s="105">
        <f t="shared" ref="F61" si="435">C61+1</f>
        <v>44383</v>
      </c>
      <c r="G61" s="113" t="str">
        <f t="shared" ref="G61" si="436">IF(DAY(F61)=1,TEXT(F61,"mmmm"),"")</f>
        <v/>
      </c>
      <c r="H61" s="108"/>
      <c r="I61" s="105">
        <f t="shared" ref="I61" si="437">F61+1</f>
        <v>44384</v>
      </c>
      <c r="J61" s="113" t="str">
        <f t="shared" ref="J61" si="438">IF(DAY(I61)=1,TEXT(I61,"mmmm"),"")</f>
        <v/>
      </c>
      <c r="K61" s="108"/>
      <c r="L61" s="105">
        <f t="shared" ref="L61" si="439">I61+1</f>
        <v>44385</v>
      </c>
      <c r="M61" s="113" t="str">
        <f t="shared" ref="M61" si="440">IF(DAY(L61)=1,TEXT(L61,"mmmm"),"")</f>
        <v/>
      </c>
      <c r="N61" s="108"/>
      <c r="O61" s="105">
        <f t="shared" ref="O61" si="441">L61+1</f>
        <v>44386</v>
      </c>
      <c r="P61" s="113" t="str">
        <f t="shared" ref="P61" si="442">IF(DAY(O61)=1,TEXT(O61,"mmmm"),"")</f>
        <v/>
      </c>
      <c r="Q61" s="108"/>
      <c r="R61" s="105">
        <f t="shared" ref="R61" si="443">O61+1</f>
        <v>44387</v>
      </c>
      <c r="S61" s="113" t="str">
        <f t="shared" ref="S61" si="444">IF(DAY(R61)=1,TEXT(R61,"mmmm"),"")</f>
        <v/>
      </c>
      <c r="T61" s="108"/>
      <c r="U61" s="105">
        <f t="shared" ref="U61" si="445">R61+1</f>
        <v>44388</v>
      </c>
      <c r="V61" s="113" t="str">
        <f t="shared" ref="V61" si="446">IF(DAY(U61)=1,TEXT(U61,"mmmm"),"")</f>
        <v/>
      </c>
      <c r="W61" s="108"/>
      <c r="X61" s="97" t="str">
        <f>ROMAN(MONTH(U61))</f>
        <v>VII</v>
      </c>
      <c r="AA61" s="75"/>
      <c r="AB61" s="75"/>
      <c r="AC61" s="76"/>
      <c r="AD61" s="76"/>
      <c r="AE61" s="87"/>
      <c r="AF61" s="76"/>
      <c r="AG61" s="76"/>
      <c r="AH61" s="76"/>
      <c r="AI61" s="76"/>
      <c r="AJ61" s="77"/>
      <c r="AK61" s="59"/>
      <c r="AL61" s="59"/>
      <c r="AM61" s="59"/>
      <c r="AN61" s="52"/>
      <c r="AO61" s="52"/>
      <c r="AP61" s="52"/>
      <c r="AQ61" s="52"/>
      <c r="AR61" s="52"/>
      <c r="AS61" s="52"/>
      <c r="AT61" s="52"/>
      <c r="AU61" s="59"/>
      <c r="AV61" s="52"/>
      <c r="AW61" s="52"/>
    </row>
    <row r="62" spans="1:49" ht="13.95" customHeight="1" x14ac:dyDescent="0.3">
      <c r="A62" s="97"/>
      <c r="C62" s="106" t="str">
        <f>IF(LEN(VLOOKUP(AN!C61,DATA!$D:$E,2))=0,"",VLOOKUP(C61,DATA!$D:$E,2))</f>
        <v/>
      </c>
      <c r="D62" s="114"/>
      <c r="E62" s="107"/>
      <c r="F62" s="106" t="str">
        <f>IF(LEN(VLOOKUP(AN!F61,DATA!$D:$E,2))=0,"",VLOOKUP(F61,DATA!$D:$E,2))</f>
        <v/>
      </c>
      <c r="G62" s="114"/>
      <c r="H62" s="107"/>
      <c r="I62" s="106" t="str">
        <f>IF(LEN(VLOOKUP(AN!I61,DATA!$D:$E,2))=0,"",VLOOKUP(I61,DATA!$D:$E,2))</f>
        <v/>
      </c>
      <c r="J62" s="114"/>
      <c r="K62" s="107"/>
      <c r="L62" s="106" t="str">
        <f>IF(LEN(VLOOKUP(AN!L61,DATA!$D:$E,2))=0,"",VLOOKUP(L61,DATA!$D:$E,2))</f>
        <v/>
      </c>
      <c r="M62" s="114"/>
      <c r="N62" s="107"/>
      <c r="O62" s="106" t="str">
        <f>IF(LEN(VLOOKUP(AN!O61,DATA!$D:$E,2))=0,"",VLOOKUP(O61,DATA!$D:$E,2))</f>
        <v/>
      </c>
      <c r="P62" s="114"/>
      <c r="Q62" s="107"/>
      <c r="R62" s="106" t="str">
        <f>IF(LEN(VLOOKUP(AN!R61,DATA!$D:$E,2))=0,"",VLOOKUP(R61,DATA!$D:$E,2))</f>
        <v/>
      </c>
      <c r="S62" s="114"/>
      <c r="T62" s="107"/>
      <c r="U62" s="106" t="str">
        <f>IF(LEN(VLOOKUP(AN!U61,DATA!$D:$E,2))=0,"",VLOOKUP(U61,DATA!$D:$E,2))</f>
        <v/>
      </c>
      <c r="V62" s="114"/>
      <c r="W62" s="107"/>
      <c r="X62" s="97"/>
      <c r="AA62" s="75"/>
      <c r="AB62" s="75"/>
      <c r="AC62" s="76"/>
      <c r="AD62" s="76"/>
      <c r="AE62" s="87"/>
      <c r="AF62" s="76"/>
      <c r="AG62" s="76"/>
      <c r="AH62" s="76"/>
      <c r="AI62" s="76"/>
      <c r="AJ62" s="77"/>
      <c r="AK62" s="59"/>
      <c r="AL62" s="59"/>
      <c r="AM62" s="59"/>
      <c r="AN62" s="52"/>
      <c r="AO62" s="52"/>
      <c r="AP62" s="52"/>
      <c r="AQ62" s="52"/>
      <c r="AR62" s="52"/>
      <c r="AS62" s="52"/>
      <c r="AT62" s="52"/>
      <c r="AU62" s="59"/>
      <c r="AV62" s="52"/>
      <c r="AW62" s="52"/>
    </row>
    <row r="63" spans="1:49" ht="13.95" customHeight="1" x14ac:dyDescent="0.3">
      <c r="A63" s="97"/>
      <c r="B63" s="96">
        <f t="shared" ref="B63" si="447">WEEKNUM(C63-1,2)</f>
        <v>28</v>
      </c>
      <c r="C63" s="105">
        <f t="shared" ref="C63" si="448">U61+1</f>
        <v>44389</v>
      </c>
      <c r="D63" s="113" t="str">
        <f t="shared" ref="D63" si="449">IF(DAY(C63)=1,TEXT(C63,"mmmm"),"")</f>
        <v/>
      </c>
      <c r="E63" s="108"/>
      <c r="F63" s="105">
        <f t="shared" ref="F63" si="450">C63+1</f>
        <v>44390</v>
      </c>
      <c r="G63" s="113" t="str">
        <f t="shared" ref="G63" si="451">IF(DAY(F63)=1,TEXT(F63,"mmmm"),"")</f>
        <v/>
      </c>
      <c r="H63" s="108"/>
      <c r="I63" s="105">
        <f t="shared" ref="I63" si="452">F63+1</f>
        <v>44391</v>
      </c>
      <c r="J63" s="113" t="str">
        <f t="shared" ref="J63" si="453">IF(DAY(I63)=1,TEXT(I63,"mmmm"),"")</f>
        <v/>
      </c>
      <c r="K63" s="108"/>
      <c r="L63" s="105">
        <f t="shared" ref="L63" si="454">I63+1</f>
        <v>44392</v>
      </c>
      <c r="M63" s="113" t="str">
        <f t="shared" ref="M63" si="455">IF(DAY(L63)=1,TEXT(L63,"mmmm"),"")</f>
        <v/>
      </c>
      <c r="N63" s="108"/>
      <c r="O63" s="105">
        <f t="shared" ref="O63" si="456">L63+1</f>
        <v>44393</v>
      </c>
      <c r="P63" s="113" t="str">
        <f t="shared" ref="P63" si="457">IF(DAY(O63)=1,TEXT(O63,"mmmm"),"")</f>
        <v/>
      </c>
      <c r="Q63" s="108"/>
      <c r="R63" s="105">
        <f t="shared" ref="R63" si="458">O63+1</f>
        <v>44394</v>
      </c>
      <c r="S63" s="113" t="str">
        <f t="shared" ref="S63" si="459">IF(DAY(R63)=1,TEXT(R63,"mmmm"),"")</f>
        <v/>
      </c>
      <c r="T63" s="108"/>
      <c r="U63" s="105">
        <f t="shared" ref="U63" si="460">R63+1</f>
        <v>44395</v>
      </c>
      <c r="V63" s="113" t="str">
        <f t="shared" ref="V63" si="461">IF(DAY(U63)=1,TEXT(U63,"mmmm"),"")</f>
        <v/>
      </c>
      <c r="W63" s="108"/>
      <c r="X63" s="97" t="str">
        <f t="shared" ref="X63" si="462">ROMAN(MONTH(U63))</f>
        <v>VII</v>
      </c>
      <c r="AA63" s="75"/>
      <c r="AB63" s="75"/>
      <c r="AC63" s="76"/>
      <c r="AD63" s="76"/>
      <c r="AE63" s="87"/>
      <c r="AF63" s="76"/>
      <c r="AG63" s="76"/>
      <c r="AH63" s="76"/>
      <c r="AI63" s="76"/>
      <c r="AJ63" s="77"/>
      <c r="AK63" s="59"/>
      <c r="AL63" s="59"/>
      <c r="AM63" s="59"/>
      <c r="AN63" s="52"/>
      <c r="AO63" s="52"/>
      <c r="AP63" s="52"/>
      <c r="AQ63" s="52"/>
      <c r="AR63" s="52"/>
      <c r="AS63" s="52"/>
      <c r="AT63" s="52"/>
      <c r="AU63" s="59"/>
      <c r="AV63" s="52"/>
      <c r="AW63" s="52"/>
    </row>
    <row r="64" spans="1:49" ht="13.95" customHeight="1" x14ac:dyDescent="0.3">
      <c r="A64" s="97"/>
      <c r="C64" s="106" t="str">
        <f>IF(LEN(VLOOKUP(AN!C63,DATA!$D:$E,2))=0,"",VLOOKUP(C63,DATA!$D:$E,2))</f>
        <v/>
      </c>
      <c r="D64" s="114"/>
      <c r="E64" s="107"/>
      <c r="F64" s="106" t="str">
        <f>IF(LEN(VLOOKUP(AN!F63,DATA!$D:$E,2))=0,"",VLOOKUP(F63,DATA!$D:$E,2))</f>
        <v/>
      </c>
      <c r="G64" s="114"/>
      <c r="H64" s="107"/>
      <c r="I64" s="106" t="str">
        <f>IF(LEN(VLOOKUP(AN!I63,DATA!$D:$E,2))=0,"",VLOOKUP(I63,DATA!$D:$E,2))</f>
        <v>Fête nationale</v>
      </c>
      <c r="J64" s="114"/>
      <c r="K64" s="107"/>
      <c r="L64" s="106" t="str">
        <f>IF(LEN(VLOOKUP(AN!L63,DATA!$D:$E,2))=0,"",VLOOKUP(L63,DATA!$D:$E,2))</f>
        <v/>
      </c>
      <c r="M64" s="114"/>
      <c r="N64" s="107"/>
      <c r="O64" s="106" t="str">
        <f>IF(LEN(VLOOKUP(AN!O63,DATA!$D:$E,2))=0,"",VLOOKUP(O63,DATA!$D:$E,2))</f>
        <v/>
      </c>
      <c r="P64" s="114"/>
      <c r="Q64" s="107"/>
      <c r="R64" s="106" t="str">
        <f>IF(LEN(VLOOKUP(AN!R63,DATA!$D:$E,2))=0,"",VLOOKUP(R63,DATA!$D:$E,2))</f>
        <v/>
      </c>
      <c r="S64" s="114"/>
      <c r="T64" s="107"/>
      <c r="U64" s="106" t="str">
        <f>IF(LEN(VLOOKUP(AN!U63,DATA!$D:$E,2))=0,"",VLOOKUP(U63,DATA!$D:$E,2))</f>
        <v/>
      </c>
      <c r="V64" s="114"/>
      <c r="W64" s="107"/>
      <c r="X64" s="97"/>
      <c r="AA64" s="52"/>
      <c r="AB64" s="52"/>
      <c r="AC64" s="52"/>
      <c r="AD64" s="52"/>
      <c r="AE64" s="88"/>
      <c r="AF64" s="59"/>
      <c r="AG64" s="52"/>
      <c r="AH64" s="52"/>
      <c r="AI64" s="52"/>
      <c r="AJ64" s="52"/>
      <c r="AK64" s="59"/>
      <c r="AL64" s="59"/>
      <c r="AM64" s="59"/>
      <c r="AN64" s="52"/>
      <c r="AO64" s="52"/>
      <c r="AP64" s="52"/>
      <c r="AQ64" s="52"/>
      <c r="AR64" s="52"/>
      <c r="AS64" s="52"/>
      <c r="AT64" s="52"/>
      <c r="AU64" s="59"/>
      <c r="AV64" s="52"/>
      <c r="AW64" s="52"/>
    </row>
    <row r="65" spans="1:49" ht="13.95" customHeight="1" x14ac:dyDescent="0.3">
      <c r="A65" s="97"/>
      <c r="B65" s="96">
        <f t="shared" ref="B65" si="463">WEEKNUM(C65-1,2)</f>
        <v>29</v>
      </c>
      <c r="C65" s="105">
        <f t="shared" ref="C65" si="464">U63+1</f>
        <v>44396</v>
      </c>
      <c r="D65" s="113" t="str">
        <f t="shared" ref="D65" si="465">IF(DAY(C65)=1,TEXT(C65,"mmmm"),"")</f>
        <v/>
      </c>
      <c r="E65" s="108"/>
      <c r="F65" s="105">
        <f t="shared" ref="F65" si="466">C65+1</f>
        <v>44397</v>
      </c>
      <c r="G65" s="113" t="str">
        <f t="shared" ref="G65" si="467">IF(DAY(F65)=1,TEXT(F65,"mmmm"),"")</f>
        <v/>
      </c>
      <c r="H65" s="108"/>
      <c r="I65" s="105">
        <f t="shared" ref="I65" si="468">F65+1</f>
        <v>44398</v>
      </c>
      <c r="J65" s="113" t="str">
        <f t="shared" ref="J65" si="469">IF(DAY(I65)=1,TEXT(I65,"mmmm"),"")</f>
        <v/>
      </c>
      <c r="K65" s="108"/>
      <c r="L65" s="105">
        <f t="shared" ref="L65" si="470">I65+1</f>
        <v>44399</v>
      </c>
      <c r="M65" s="113" t="str">
        <f t="shared" ref="M65" si="471">IF(DAY(L65)=1,TEXT(L65,"mmmm"),"")</f>
        <v/>
      </c>
      <c r="N65" s="108"/>
      <c r="O65" s="105">
        <f t="shared" ref="O65" si="472">L65+1</f>
        <v>44400</v>
      </c>
      <c r="P65" s="113" t="str">
        <f t="shared" ref="P65" si="473">IF(DAY(O65)=1,TEXT(O65,"mmmm"),"")</f>
        <v/>
      </c>
      <c r="Q65" s="108"/>
      <c r="R65" s="105">
        <f t="shared" ref="R65" si="474">O65+1</f>
        <v>44401</v>
      </c>
      <c r="S65" s="113" t="str">
        <f t="shared" ref="S65" si="475">IF(DAY(R65)=1,TEXT(R65,"mmmm"),"")</f>
        <v/>
      </c>
      <c r="T65" s="108"/>
      <c r="U65" s="105">
        <f t="shared" ref="U65" si="476">R65+1</f>
        <v>44402</v>
      </c>
      <c r="V65" s="113" t="str">
        <f t="shared" ref="V65" si="477">IF(DAY(U65)=1,TEXT(U65,"mmmm"),"")</f>
        <v/>
      </c>
      <c r="W65" s="108"/>
      <c r="X65" s="97" t="str">
        <f t="shared" ref="X65" si="478">ROMAN(MONTH(U65))</f>
        <v>VII</v>
      </c>
      <c r="AA65" s="52"/>
      <c r="AB65" s="52"/>
      <c r="AC65" s="52"/>
      <c r="AD65" s="52"/>
      <c r="AE65" s="88"/>
      <c r="AF65" s="59"/>
      <c r="AG65" s="52"/>
      <c r="AH65" s="52"/>
      <c r="AI65" s="52"/>
      <c r="AJ65" s="52"/>
      <c r="AK65" s="59"/>
      <c r="AL65" s="59"/>
      <c r="AM65" s="59"/>
      <c r="AN65" s="52"/>
      <c r="AO65" s="52"/>
      <c r="AP65" s="52"/>
      <c r="AQ65" s="52"/>
      <c r="AR65" s="52"/>
      <c r="AS65" s="52"/>
      <c r="AT65" s="52"/>
      <c r="AU65" s="59"/>
      <c r="AV65" s="52"/>
      <c r="AW65" s="52"/>
    </row>
    <row r="66" spans="1:49" ht="13.95" customHeight="1" x14ac:dyDescent="0.3">
      <c r="A66" s="97"/>
      <c r="C66" s="106" t="str">
        <f>IF(LEN(VLOOKUP(AN!C65,DATA!$D:$E,2))=0,"",VLOOKUP(C65,DATA!$D:$E,2))</f>
        <v/>
      </c>
      <c r="D66" s="114"/>
      <c r="E66" s="107"/>
      <c r="F66" s="106" t="str">
        <f>IF(LEN(VLOOKUP(AN!F65,DATA!$D:$E,2))=0,"",VLOOKUP(F65,DATA!$D:$E,2))</f>
        <v/>
      </c>
      <c r="G66" s="114"/>
      <c r="H66" s="107"/>
      <c r="I66" s="106" t="str">
        <f>IF(LEN(VLOOKUP(AN!I65,DATA!$D:$E,2))=0,"",VLOOKUP(I65,DATA!$D:$E,2))</f>
        <v/>
      </c>
      <c r="J66" s="114"/>
      <c r="K66" s="107"/>
      <c r="L66" s="106" t="str">
        <f>IF(LEN(VLOOKUP(AN!L65,DATA!$D:$E,2))=0,"",VLOOKUP(L65,DATA!$D:$E,2))</f>
        <v/>
      </c>
      <c r="M66" s="114"/>
      <c r="N66" s="107"/>
      <c r="O66" s="106" t="str">
        <f>IF(LEN(VLOOKUP(AN!O65,DATA!$D:$E,2))=0,"",VLOOKUP(O65,DATA!$D:$E,2))</f>
        <v/>
      </c>
      <c r="P66" s="114"/>
      <c r="Q66" s="107"/>
      <c r="R66" s="106" t="str">
        <f>IF(LEN(VLOOKUP(AN!R65,DATA!$D:$E,2))=0,"",VLOOKUP(R65,DATA!$D:$E,2))</f>
        <v/>
      </c>
      <c r="S66" s="114"/>
      <c r="T66" s="107"/>
      <c r="U66" s="106" t="str">
        <f>IF(LEN(VLOOKUP(AN!U65,DATA!$D:$E,2))=0,"",VLOOKUP(U65,DATA!$D:$E,2))</f>
        <v/>
      </c>
      <c r="V66" s="114"/>
      <c r="W66" s="107"/>
      <c r="X66" s="97"/>
      <c r="AA66" s="52"/>
      <c r="AB66" s="52"/>
      <c r="AC66" s="52"/>
      <c r="AD66" s="52"/>
      <c r="AE66" s="88"/>
      <c r="AF66" s="59"/>
      <c r="AG66" s="52"/>
      <c r="AH66" s="52"/>
      <c r="AI66" s="52"/>
      <c r="AJ66" s="52"/>
      <c r="AK66" s="59"/>
      <c r="AL66" s="59"/>
      <c r="AM66" s="59"/>
      <c r="AN66" s="52"/>
      <c r="AO66" s="52"/>
      <c r="AP66" s="52"/>
      <c r="AQ66" s="52"/>
      <c r="AR66" s="52"/>
      <c r="AS66" s="52"/>
      <c r="AT66" s="52"/>
      <c r="AU66" s="59"/>
      <c r="AV66" s="52"/>
      <c r="AW66" s="52"/>
    </row>
    <row r="67" spans="1:49" ht="13.95" customHeight="1" x14ac:dyDescent="0.3">
      <c r="A67" s="97"/>
      <c r="B67" s="96">
        <f t="shared" ref="B67" si="479">WEEKNUM(C67-1,2)</f>
        <v>30</v>
      </c>
      <c r="C67" s="105">
        <f t="shared" ref="C67" si="480">U65+1</f>
        <v>44403</v>
      </c>
      <c r="D67" s="113" t="str">
        <f t="shared" ref="D67" si="481">IF(DAY(C67)=1,TEXT(C67,"mmmm"),"")</f>
        <v/>
      </c>
      <c r="E67" s="108"/>
      <c r="F67" s="105">
        <f t="shared" ref="F67" si="482">C67+1</f>
        <v>44404</v>
      </c>
      <c r="G67" s="113" t="str">
        <f t="shared" ref="G67" si="483">IF(DAY(F67)=1,TEXT(F67,"mmmm"),"")</f>
        <v/>
      </c>
      <c r="H67" s="108"/>
      <c r="I67" s="105">
        <f t="shared" ref="I67" si="484">F67+1</f>
        <v>44405</v>
      </c>
      <c r="J67" s="113" t="str">
        <f t="shared" ref="J67" si="485">IF(DAY(I67)=1,TEXT(I67,"mmmm"),"")</f>
        <v/>
      </c>
      <c r="K67" s="108"/>
      <c r="L67" s="105">
        <f t="shared" ref="L67" si="486">I67+1</f>
        <v>44406</v>
      </c>
      <c r="M67" s="113" t="str">
        <f t="shared" ref="M67" si="487">IF(DAY(L67)=1,TEXT(L67,"mmmm"),"")</f>
        <v/>
      </c>
      <c r="N67" s="108"/>
      <c r="O67" s="105">
        <f t="shared" ref="O67" si="488">L67+1</f>
        <v>44407</v>
      </c>
      <c r="P67" s="113" t="str">
        <f t="shared" ref="P67" si="489">IF(DAY(O67)=1,TEXT(O67,"mmmm"),"")</f>
        <v/>
      </c>
      <c r="Q67" s="108"/>
      <c r="R67" s="105">
        <f t="shared" ref="R67" si="490">O67+1</f>
        <v>44408</v>
      </c>
      <c r="S67" s="113" t="str">
        <f t="shared" ref="S67" si="491">IF(DAY(R67)=1,TEXT(R67,"mmmm"),"")</f>
        <v/>
      </c>
      <c r="T67" s="108"/>
      <c r="U67" s="105">
        <f t="shared" ref="U67" si="492">R67+1</f>
        <v>44409</v>
      </c>
      <c r="V67" s="113" t="str">
        <f t="shared" ref="V67" si="493">IF(DAY(U67)=1,TEXT(U67,"mmmm"),"")</f>
        <v>août</v>
      </c>
      <c r="W67" s="108"/>
      <c r="X67" s="97" t="str">
        <f t="shared" ref="X67" si="494">ROMAN(MONTH(U67))</f>
        <v>VIII</v>
      </c>
      <c r="AA67" s="52"/>
      <c r="AB67" s="52"/>
      <c r="AC67" s="52"/>
      <c r="AD67" s="52"/>
      <c r="AE67" s="88"/>
      <c r="AF67" s="59"/>
      <c r="AG67" s="52"/>
      <c r="AH67" s="52"/>
      <c r="AI67" s="52"/>
      <c r="AJ67" s="52"/>
      <c r="AK67" s="59"/>
      <c r="AL67" s="59"/>
      <c r="AM67" s="59"/>
      <c r="AN67" s="52"/>
      <c r="AO67" s="52"/>
      <c r="AP67" s="52"/>
      <c r="AQ67" s="52"/>
      <c r="AR67" s="52"/>
      <c r="AS67" s="52"/>
      <c r="AT67" s="52"/>
      <c r="AU67" s="59"/>
      <c r="AV67" s="52"/>
      <c r="AW67" s="52"/>
    </row>
    <row r="68" spans="1:49" ht="13.95" customHeight="1" x14ac:dyDescent="0.3">
      <c r="A68" s="97"/>
      <c r="C68" s="106" t="str">
        <f>IF(LEN(VLOOKUP(AN!C67,DATA!$D:$E,2))=0,"",VLOOKUP(C67,DATA!$D:$E,2))</f>
        <v/>
      </c>
      <c r="D68" s="114"/>
      <c r="E68" s="107"/>
      <c r="F68" s="106" t="str">
        <f>IF(LEN(VLOOKUP(AN!F67,DATA!$D:$E,2))=0,"",VLOOKUP(F67,DATA!$D:$E,2))</f>
        <v/>
      </c>
      <c r="G68" s="114"/>
      <c r="H68" s="107"/>
      <c r="I68" s="106" t="str">
        <f>IF(LEN(VLOOKUP(AN!I67,DATA!$D:$E,2))=0,"",VLOOKUP(I67,DATA!$D:$E,2))</f>
        <v/>
      </c>
      <c r="J68" s="114"/>
      <c r="K68" s="107"/>
      <c r="L68" s="106" t="str">
        <f>IF(LEN(VLOOKUP(AN!L67,DATA!$D:$E,2))=0,"",VLOOKUP(L67,DATA!$D:$E,2))</f>
        <v/>
      </c>
      <c r="M68" s="114"/>
      <c r="N68" s="107"/>
      <c r="O68" s="106" t="str">
        <f>IF(LEN(VLOOKUP(AN!O67,DATA!$D:$E,2))=0,"",VLOOKUP(O67,DATA!$D:$E,2))</f>
        <v/>
      </c>
      <c r="P68" s="114"/>
      <c r="Q68" s="107"/>
      <c r="R68" s="106" t="str">
        <f>IF(LEN(VLOOKUP(AN!R67,DATA!$D:$E,2))=0,"",VLOOKUP(R67,DATA!$D:$E,2))</f>
        <v/>
      </c>
      <c r="S68" s="114"/>
      <c r="T68" s="107"/>
      <c r="U68" s="106" t="str">
        <f>IF(LEN(VLOOKUP(AN!U67,DATA!$D:$E,2))=0,"",VLOOKUP(U67,DATA!$D:$E,2))</f>
        <v/>
      </c>
      <c r="V68" s="114"/>
      <c r="W68" s="107"/>
      <c r="X68" s="97"/>
      <c r="AA68" s="52"/>
      <c r="AB68" s="52"/>
      <c r="AC68" s="52"/>
      <c r="AD68" s="52"/>
      <c r="AE68" s="88"/>
      <c r="AF68" s="59"/>
      <c r="AG68" s="52"/>
      <c r="AH68" s="52"/>
      <c r="AI68" s="52"/>
      <c r="AJ68" s="52"/>
      <c r="AK68" s="78"/>
      <c r="AL68" s="78"/>
      <c r="AM68" s="78"/>
      <c r="AN68" s="52"/>
      <c r="AO68" s="52"/>
      <c r="AP68" s="52"/>
      <c r="AQ68" s="52"/>
      <c r="AR68" s="52"/>
      <c r="AS68" s="52"/>
      <c r="AT68" s="52"/>
      <c r="AU68" s="59"/>
      <c r="AV68" s="52"/>
      <c r="AW68" s="52"/>
    </row>
    <row r="69" spans="1:49" ht="13.95" customHeight="1" x14ac:dyDescent="0.3">
      <c r="A69" s="97"/>
      <c r="B69" s="96">
        <f t="shared" ref="B69" si="495">WEEKNUM(C69-1,2)</f>
        <v>31</v>
      </c>
      <c r="C69" s="105">
        <f t="shared" ref="C69" si="496">U67+1</f>
        <v>44410</v>
      </c>
      <c r="D69" s="113" t="str">
        <f t="shared" ref="D69" si="497">IF(DAY(C69)=1,TEXT(C69,"mmmm"),"")</f>
        <v/>
      </c>
      <c r="E69" s="108"/>
      <c r="F69" s="105">
        <f t="shared" ref="F69" si="498">C69+1</f>
        <v>44411</v>
      </c>
      <c r="G69" s="113" t="str">
        <f t="shared" ref="G69" si="499">IF(DAY(F69)=1,TEXT(F69,"mmmm"),"")</f>
        <v/>
      </c>
      <c r="H69" s="108"/>
      <c r="I69" s="105">
        <f t="shared" ref="I69" si="500">F69+1</f>
        <v>44412</v>
      </c>
      <c r="J69" s="113" t="str">
        <f t="shared" ref="J69" si="501">IF(DAY(I69)=1,TEXT(I69,"mmmm"),"")</f>
        <v/>
      </c>
      <c r="K69" s="108"/>
      <c r="L69" s="105">
        <f t="shared" ref="L69" si="502">I69+1</f>
        <v>44413</v>
      </c>
      <c r="M69" s="113" t="str">
        <f t="shared" ref="M69" si="503">IF(DAY(L69)=1,TEXT(L69,"mmmm"),"")</f>
        <v/>
      </c>
      <c r="N69" s="108"/>
      <c r="O69" s="105">
        <f t="shared" ref="O69" si="504">L69+1</f>
        <v>44414</v>
      </c>
      <c r="P69" s="113" t="str">
        <f t="shared" ref="P69" si="505">IF(DAY(O69)=1,TEXT(O69,"mmmm"),"")</f>
        <v/>
      </c>
      <c r="Q69" s="108"/>
      <c r="R69" s="105">
        <f t="shared" ref="R69" si="506">O69+1</f>
        <v>44415</v>
      </c>
      <c r="S69" s="113" t="str">
        <f t="shared" ref="S69" si="507">IF(DAY(R69)=1,TEXT(R69,"mmmm"),"")</f>
        <v/>
      </c>
      <c r="T69" s="108"/>
      <c r="U69" s="105">
        <f t="shared" ref="U69" si="508">R69+1</f>
        <v>44416</v>
      </c>
      <c r="V69" s="113" t="str">
        <f t="shared" ref="V69" si="509">IF(DAY(U69)=1,TEXT(U69,"mmmm"),"")</f>
        <v/>
      </c>
      <c r="W69" s="108"/>
      <c r="X69" s="97" t="str">
        <f t="shared" ref="X69" si="510">ROMAN(MONTH(U69))</f>
        <v>VIII</v>
      </c>
      <c r="AA69" s="52"/>
      <c r="AB69" s="52"/>
      <c r="AC69" s="52"/>
      <c r="AD69" s="52"/>
      <c r="AE69" s="88"/>
      <c r="AF69" s="59"/>
      <c r="AG69" s="52"/>
      <c r="AH69" s="52"/>
      <c r="AI69" s="52"/>
      <c r="AJ69" s="52"/>
      <c r="AK69" s="59"/>
      <c r="AL69" s="59"/>
      <c r="AM69" s="59"/>
      <c r="AN69" s="52"/>
      <c r="AO69" s="52"/>
      <c r="AP69" s="52"/>
      <c r="AQ69" s="52"/>
      <c r="AR69" s="52"/>
      <c r="AS69" s="52"/>
      <c r="AT69" s="52"/>
      <c r="AU69" s="59"/>
      <c r="AV69" s="52"/>
      <c r="AW69" s="52"/>
    </row>
    <row r="70" spans="1:49" ht="13.95" customHeight="1" x14ac:dyDescent="0.3">
      <c r="A70" s="97"/>
      <c r="C70" s="106" t="str">
        <f>IF(LEN(VLOOKUP(AN!C69,DATA!$D:$E,2))=0,"",VLOOKUP(C69,DATA!$D:$E,2))</f>
        <v/>
      </c>
      <c r="D70" s="114"/>
      <c r="E70" s="107"/>
      <c r="F70" s="106" t="str">
        <f>IF(LEN(VLOOKUP(AN!F69,DATA!$D:$E,2))=0,"",VLOOKUP(F69,DATA!$D:$E,2))</f>
        <v/>
      </c>
      <c r="G70" s="114"/>
      <c r="H70" s="107"/>
      <c r="I70" s="106" t="str">
        <f>IF(LEN(VLOOKUP(AN!I69,DATA!$D:$E,2))=0,"",VLOOKUP(I69,DATA!$D:$E,2))</f>
        <v/>
      </c>
      <c r="J70" s="114"/>
      <c r="K70" s="107"/>
      <c r="L70" s="106" t="str">
        <f>IF(LEN(VLOOKUP(AN!L69,DATA!$D:$E,2))=0,"",VLOOKUP(L69,DATA!$D:$E,2))</f>
        <v/>
      </c>
      <c r="M70" s="114"/>
      <c r="N70" s="107"/>
      <c r="O70" s="106" t="str">
        <f>IF(LEN(VLOOKUP(AN!O69,DATA!$D:$E,2))=0,"",VLOOKUP(O69,DATA!$D:$E,2))</f>
        <v/>
      </c>
      <c r="P70" s="114"/>
      <c r="Q70" s="107"/>
      <c r="R70" s="106" t="str">
        <f>IF(LEN(VLOOKUP(AN!R69,DATA!$D:$E,2))=0,"",VLOOKUP(R69,DATA!$D:$E,2))</f>
        <v/>
      </c>
      <c r="S70" s="114"/>
      <c r="T70" s="107"/>
      <c r="U70" s="106" t="str">
        <f>IF(LEN(VLOOKUP(AN!U69,DATA!$D:$E,2))=0,"",VLOOKUP(U69,DATA!$D:$E,2))</f>
        <v/>
      </c>
      <c r="V70" s="114"/>
      <c r="W70" s="107"/>
      <c r="X70" s="97"/>
      <c r="AA70" s="52"/>
      <c r="AB70" s="52"/>
      <c r="AC70" s="52"/>
      <c r="AD70" s="52"/>
      <c r="AE70" s="88"/>
      <c r="AF70" s="59"/>
      <c r="AG70" s="52"/>
      <c r="AH70" s="52"/>
      <c r="AI70" s="52"/>
      <c r="AJ70" s="52"/>
      <c r="AK70" s="59"/>
      <c r="AL70" s="59"/>
      <c r="AM70" s="59"/>
      <c r="AN70" s="52"/>
      <c r="AO70" s="52"/>
      <c r="AP70" s="52"/>
      <c r="AQ70" s="52"/>
      <c r="AR70" s="52"/>
      <c r="AS70" s="52"/>
      <c r="AT70" s="52"/>
      <c r="AU70" s="59"/>
      <c r="AV70" s="52"/>
      <c r="AW70" s="52"/>
    </row>
    <row r="71" spans="1:49" ht="13.95" customHeight="1" x14ac:dyDescent="0.3">
      <c r="A71" s="97"/>
      <c r="B71" s="96">
        <f t="shared" ref="B71" si="511">WEEKNUM(C71-1,2)</f>
        <v>32</v>
      </c>
      <c r="C71" s="105">
        <f t="shared" ref="C71" si="512">U69+1</f>
        <v>44417</v>
      </c>
      <c r="D71" s="113" t="str">
        <f t="shared" ref="D71" si="513">IF(DAY(C71)=1,TEXT(C71,"mmmm"),"")</f>
        <v/>
      </c>
      <c r="E71" s="108"/>
      <c r="F71" s="105">
        <f t="shared" ref="F71" si="514">C71+1</f>
        <v>44418</v>
      </c>
      <c r="G71" s="113" t="str">
        <f t="shared" ref="G71" si="515">IF(DAY(F71)=1,TEXT(F71,"mmmm"),"")</f>
        <v/>
      </c>
      <c r="H71" s="108"/>
      <c r="I71" s="105">
        <f t="shared" ref="I71" si="516">F71+1</f>
        <v>44419</v>
      </c>
      <c r="J71" s="113" t="str">
        <f t="shared" ref="J71" si="517">IF(DAY(I71)=1,TEXT(I71,"mmmm"),"")</f>
        <v/>
      </c>
      <c r="K71" s="108"/>
      <c r="L71" s="105">
        <f t="shared" ref="L71" si="518">I71+1</f>
        <v>44420</v>
      </c>
      <c r="M71" s="113" t="str">
        <f t="shared" ref="M71" si="519">IF(DAY(L71)=1,TEXT(L71,"mmmm"),"")</f>
        <v/>
      </c>
      <c r="N71" s="108"/>
      <c r="O71" s="105">
        <f t="shared" ref="O71" si="520">L71+1</f>
        <v>44421</v>
      </c>
      <c r="P71" s="113" t="str">
        <f t="shared" ref="P71" si="521">IF(DAY(O71)=1,TEXT(O71,"mmmm"),"")</f>
        <v/>
      </c>
      <c r="Q71" s="108"/>
      <c r="R71" s="105">
        <f t="shared" ref="R71" si="522">O71+1</f>
        <v>44422</v>
      </c>
      <c r="S71" s="113" t="str">
        <f t="shared" ref="S71" si="523">IF(DAY(R71)=1,TEXT(R71,"mmmm"),"")</f>
        <v/>
      </c>
      <c r="T71" s="108"/>
      <c r="U71" s="105">
        <f t="shared" ref="U71" si="524">R71+1</f>
        <v>44423</v>
      </c>
      <c r="V71" s="113" t="str">
        <f t="shared" ref="V71" si="525">IF(DAY(U71)=1,TEXT(U71,"mmmm"),"")</f>
        <v/>
      </c>
      <c r="W71" s="108"/>
      <c r="X71" s="97" t="str">
        <f t="shared" ref="X71" si="526">ROMAN(MONTH(U71))</f>
        <v>VIII</v>
      </c>
      <c r="AA71" s="52"/>
      <c r="AB71" s="52"/>
      <c r="AC71" s="52"/>
      <c r="AD71" s="52"/>
      <c r="AE71" s="88"/>
      <c r="AF71" s="59"/>
      <c r="AG71" s="52"/>
      <c r="AH71" s="52"/>
      <c r="AI71" s="52"/>
      <c r="AJ71" s="52"/>
      <c r="AK71" s="59"/>
      <c r="AL71" s="59"/>
      <c r="AM71" s="59"/>
      <c r="AN71" s="52"/>
      <c r="AO71" s="52"/>
      <c r="AP71" s="52"/>
      <c r="AQ71" s="52"/>
      <c r="AR71" s="52"/>
      <c r="AS71" s="52"/>
      <c r="AT71" s="52"/>
      <c r="AU71" s="59"/>
      <c r="AV71" s="52"/>
      <c r="AW71" s="52"/>
    </row>
    <row r="72" spans="1:49" ht="13.95" customHeight="1" x14ac:dyDescent="0.3">
      <c r="A72" s="97"/>
      <c r="C72" s="106" t="str">
        <f>IF(LEN(VLOOKUP(AN!C71,DATA!$D:$E,2))=0,"",VLOOKUP(C71,DATA!$D:$E,2))</f>
        <v/>
      </c>
      <c r="D72" s="114"/>
      <c r="E72" s="107"/>
      <c r="F72" s="106" t="str">
        <f>IF(LEN(VLOOKUP(AN!F71,DATA!$D:$E,2))=0,"",VLOOKUP(F71,DATA!$D:$E,2))</f>
        <v/>
      </c>
      <c r="G72" s="114"/>
      <c r="H72" s="107"/>
      <c r="I72" s="106" t="str">
        <f>IF(LEN(VLOOKUP(AN!I71,DATA!$D:$E,2))=0,"",VLOOKUP(I71,DATA!$D:$E,2))</f>
        <v/>
      </c>
      <c r="J72" s="114"/>
      <c r="K72" s="107"/>
      <c r="L72" s="106" t="str">
        <f>IF(LEN(VLOOKUP(AN!L71,DATA!$D:$E,2))=0,"",VLOOKUP(L71,DATA!$D:$E,2))</f>
        <v/>
      </c>
      <c r="M72" s="114"/>
      <c r="N72" s="107"/>
      <c r="O72" s="106" t="str">
        <f>IF(LEN(VLOOKUP(AN!O71,DATA!$D:$E,2))=0,"",VLOOKUP(O71,DATA!$D:$E,2))</f>
        <v/>
      </c>
      <c r="P72" s="114"/>
      <c r="Q72" s="107"/>
      <c r="R72" s="106" t="str">
        <f>IF(LEN(VLOOKUP(AN!R71,DATA!$D:$E,2))=0,"",VLOOKUP(R71,DATA!$D:$E,2))</f>
        <v/>
      </c>
      <c r="S72" s="114"/>
      <c r="T72" s="107"/>
      <c r="U72" s="106" t="str">
        <f>IF(LEN(VLOOKUP(AN!U71,DATA!$D:$E,2))=0,"",VLOOKUP(U71,DATA!$D:$E,2))</f>
        <v>Assomption</v>
      </c>
      <c r="V72" s="114"/>
      <c r="W72" s="107"/>
      <c r="X72" s="97"/>
      <c r="AA72" s="52"/>
      <c r="AB72" s="52"/>
      <c r="AC72" s="52"/>
      <c r="AD72" s="52"/>
      <c r="AE72" s="88"/>
      <c r="AF72" s="59"/>
      <c r="AG72" s="52"/>
      <c r="AH72" s="52"/>
      <c r="AI72" s="52"/>
      <c r="AJ72" s="52"/>
      <c r="AK72" s="59"/>
      <c r="AL72" s="59"/>
      <c r="AM72" s="59"/>
      <c r="AN72" s="52"/>
      <c r="AO72" s="52"/>
      <c r="AP72" s="52"/>
      <c r="AQ72" s="52"/>
      <c r="AR72" s="52"/>
      <c r="AS72" s="52"/>
      <c r="AT72" s="52"/>
      <c r="AU72" s="59"/>
      <c r="AV72" s="52"/>
      <c r="AW72" s="52"/>
    </row>
    <row r="73" spans="1:49" ht="13.95" customHeight="1" x14ac:dyDescent="0.3">
      <c r="A73" s="97"/>
      <c r="B73" s="96">
        <f t="shared" ref="B73" si="527">WEEKNUM(C73-1,2)</f>
        <v>33</v>
      </c>
      <c r="C73" s="105">
        <f t="shared" ref="C73" si="528">U71+1</f>
        <v>44424</v>
      </c>
      <c r="D73" s="113" t="str">
        <f t="shared" ref="D73" si="529">IF(DAY(C73)=1,TEXT(C73,"mmmm"),"")</f>
        <v/>
      </c>
      <c r="E73" s="108"/>
      <c r="F73" s="105">
        <f t="shared" ref="F73" si="530">C73+1</f>
        <v>44425</v>
      </c>
      <c r="G73" s="113" t="str">
        <f t="shared" ref="G73" si="531">IF(DAY(F73)=1,TEXT(F73,"mmmm"),"")</f>
        <v/>
      </c>
      <c r="H73" s="108"/>
      <c r="I73" s="105">
        <f t="shared" ref="I73" si="532">F73+1</f>
        <v>44426</v>
      </c>
      <c r="J73" s="113" t="str">
        <f t="shared" ref="J73" si="533">IF(DAY(I73)=1,TEXT(I73,"mmmm"),"")</f>
        <v/>
      </c>
      <c r="K73" s="108"/>
      <c r="L73" s="105">
        <f t="shared" ref="L73" si="534">I73+1</f>
        <v>44427</v>
      </c>
      <c r="M73" s="113" t="str">
        <f t="shared" ref="M73" si="535">IF(DAY(L73)=1,TEXT(L73,"mmmm"),"")</f>
        <v/>
      </c>
      <c r="N73" s="108"/>
      <c r="O73" s="105">
        <f t="shared" ref="O73" si="536">L73+1</f>
        <v>44428</v>
      </c>
      <c r="P73" s="113" t="str">
        <f t="shared" ref="P73" si="537">IF(DAY(O73)=1,TEXT(O73,"mmmm"),"")</f>
        <v/>
      </c>
      <c r="Q73" s="108"/>
      <c r="R73" s="105">
        <f t="shared" ref="R73" si="538">O73+1</f>
        <v>44429</v>
      </c>
      <c r="S73" s="113" t="str">
        <f t="shared" ref="S73" si="539">IF(DAY(R73)=1,TEXT(R73,"mmmm"),"")</f>
        <v/>
      </c>
      <c r="T73" s="108"/>
      <c r="U73" s="105">
        <f t="shared" ref="U73" si="540">R73+1</f>
        <v>44430</v>
      </c>
      <c r="V73" s="113" t="str">
        <f t="shared" ref="V73" si="541">IF(DAY(U73)=1,TEXT(U73,"mmmm"),"")</f>
        <v/>
      </c>
      <c r="W73" s="108"/>
      <c r="X73" s="97" t="str">
        <f t="shared" ref="X73" si="542">ROMAN(MONTH(U73))</f>
        <v>VIII</v>
      </c>
      <c r="AA73" s="52"/>
      <c r="AB73" s="52"/>
      <c r="AC73" s="52"/>
      <c r="AD73" s="52"/>
      <c r="AE73" s="88"/>
      <c r="AF73" s="59"/>
      <c r="AG73" s="52"/>
      <c r="AH73" s="52"/>
      <c r="AI73" s="52"/>
      <c r="AJ73" s="52"/>
      <c r="AK73" s="59"/>
      <c r="AL73" s="59"/>
      <c r="AM73" s="59"/>
      <c r="AN73" s="52"/>
      <c r="AO73" s="52"/>
      <c r="AP73" s="52"/>
      <c r="AQ73" s="52"/>
      <c r="AR73" s="52"/>
      <c r="AS73" s="52"/>
      <c r="AT73" s="52"/>
      <c r="AU73" s="59"/>
      <c r="AV73" s="52"/>
      <c r="AW73" s="52"/>
    </row>
    <row r="74" spans="1:49" ht="13.95" customHeight="1" x14ac:dyDescent="0.3">
      <c r="A74" s="97"/>
      <c r="C74" s="106" t="str">
        <f>IF(LEN(VLOOKUP(AN!C73,DATA!$D:$E,2))=0,"",VLOOKUP(C73,DATA!$D:$E,2))</f>
        <v/>
      </c>
      <c r="D74" s="114"/>
      <c r="E74" s="107"/>
      <c r="F74" s="106" t="str">
        <f>IF(LEN(VLOOKUP(AN!F73,DATA!$D:$E,2))=0,"",VLOOKUP(F73,DATA!$D:$E,2))</f>
        <v/>
      </c>
      <c r="G74" s="114"/>
      <c r="H74" s="107"/>
      <c r="I74" s="106" t="str">
        <f>IF(LEN(VLOOKUP(AN!I73,DATA!$D:$E,2))=0,"",VLOOKUP(I73,DATA!$D:$E,2))</f>
        <v/>
      </c>
      <c r="J74" s="114"/>
      <c r="K74" s="107"/>
      <c r="L74" s="106" t="str">
        <f>IF(LEN(VLOOKUP(AN!L73,DATA!$D:$E,2))=0,"",VLOOKUP(L73,DATA!$D:$E,2))</f>
        <v/>
      </c>
      <c r="M74" s="114"/>
      <c r="N74" s="107"/>
      <c r="O74" s="106" t="str">
        <f>IF(LEN(VLOOKUP(AN!O73,DATA!$D:$E,2))=0,"",VLOOKUP(O73,DATA!$D:$E,2))</f>
        <v/>
      </c>
      <c r="P74" s="114"/>
      <c r="Q74" s="107"/>
      <c r="R74" s="106" t="str">
        <f>IF(LEN(VLOOKUP(AN!R73,DATA!$D:$E,2))=0,"",VLOOKUP(R73,DATA!$D:$E,2))</f>
        <v/>
      </c>
      <c r="S74" s="114"/>
      <c r="T74" s="107"/>
      <c r="U74" s="106" t="str">
        <f>IF(LEN(VLOOKUP(AN!U73,DATA!$D:$E,2))=0,"",VLOOKUP(U73,DATA!$D:$E,2))</f>
        <v/>
      </c>
      <c r="V74" s="114"/>
      <c r="W74" s="107"/>
      <c r="X74" s="97"/>
      <c r="AA74" s="52"/>
      <c r="AB74" s="52"/>
      <c r="AC74" s="52"/>
      <c r="AD74" s="52"/>
      <c r="AE74" s="88"/>
      <c r="AF74" s="59"/>
      <c r="AG74" s="52"/>
      <c r="AH74" s="52"/>
      <c r="AI74" s="52"/>
      <c r="AJ74" s="52"/>
      <c r="AK74" s="59"/>
      <c r="AL74" s="59"/>
      <c r="AM74" s="59"/>
      <c r="AN74" s="52"/>
      <c r="AO74" s="52"/>
      <c r="AP74" s="52"/>
      <c r="AQ74" s="52"/>
      <c r="AR74" s="52"/>
      <c r="AS74" s="52"/>
      <c r="AT74" s="52"/>
      <c r="AU74" s="59"/>
      <c r="AV74" s="52"/>
      <c r="AW74" s="52"/>
    </row>
    <row r="75" spans="1:49" ht="13.95" customHeight="1" x14ac:dyDescent="0.3">
      <c r="A75" s="97"/>
      <c r="B75" s="96">
        <f t="shared" ref="B75" si="543">WEEKNUM(C75-1,2)</f>
        <v>34</v>
      </c>
      <c r="C75" s="105">
        <f t="shared" ref="C75" si="544">U73+1</f>
        <v>44431</v>
      </c>
      <c r="D75" s="113" t="str">
        <f t="shared" ref="D75" si="545">IF(DAY(C75)=1,TEXT(C75,"mmmm"),"")</f>
        <v/>
      </c>
      <c r="E75" s="108"/>
      <c r="F75" s="105">
        <f t="shared" ref="F75" si="546">C75+1</f>
        <v>44432</v>
      </c>
      <c r="G75" s="113" t="str">
        <f t="shared" ref="G75" si="547">IF(DAY(F75)=1,TEXT(F75,"mmmm"),"")</f>
        <v/>
      </c>
      <c r="H75" s="108"/>
      <c r="I75" s="105">
        <f t="shared" ref="I75" si="548">F75+1</f>
        <v>44433</v>
      </c>
      <c r="J75" s="113" t="str">
        <f t="shared" ref="J75" si="549">IF(DAY(I75)=1,TEXT(I75,"mmmm"),"")</f>
        <v/>
      </c>
      <c r="K75" s="108"/>
      <c r="L75" s="105">
        <f t="shared" ref="L75" si="550">I75+1</f>
        <v>44434</v>
      </c>
      <c r="M75" s="113" t="str">
        <f t="shared" ref="M75" si="551">IF(DAY(L75)=1,TEXT(L75,"mmmm"),"")</f>
        <v/>
      </c>
      <c r="N75" s="108"/>
      <c r="O75" s="105">
        <f t="shared" ref="O75" si="552">L75+1</f>
        <v>44435</v>
      </c>
      <c r="P75" s="113" t="str">
        <f t="shared" ref="P75" si="553">IF(DAY(O75)=1,TEXT(O75,"mmmm"),"")</f>
        <v/>
      </c>
      <c r="Q75" s="108"/>
      <c r="R75" s="105">
        <f t="shared" ref="R75" si="554">O75+1</f>
        <v>44436</v>
      </c>
      <c r="S75" s="113" t="str">
        <f t="shared" ref="S75" si="555">IF(DAY(R75)=1,TEXT(R75,"mmmm"),"")</f>
        <v/>
      </c>
      <c r="T75" s="108"/>
      <c r="U75" s="105">
        <f t="shared" ref="U75" si="556">R75+1</f>
        <v>44437</v>
      </c>
      <c r="V75" s="113" t="str">
        <f t="shared" ref="V75" si="557">IF(DAY(U75)=1,TEXT(U75,"mmmm"),"")</f>
        <v/>
      </c>
      <c r="W75" s="108"/>
      <c r="X75" s="97" t="str">
        <f t="shared" ref="X75" si="558">ROMAN(MONTH(U75))</f>
        <v>VIII</v>
      </c>
      <c r="AA75" s="52"/>
      <c r="AB75" s="52"/>
      <c r="AC75" s="52"/>
      <c r="AD75" s="52"/>
      <c r="AE75" s="88"/>
      <c r="AF75" s="59"/>
      <c r="AG75" s="52"/>
      <c r="AH75" s="52"/>
      <c r="AI75" s="52"/>
      <c r="AJ75" s="52"/>
      <c r="AK75" s="59"/>
      <c r="AL75" s="59"/>
      <c r="AM75" s="59"/>
      <c r="AN75" s="52"/>
      <c r="AO75" s="52"/>
      <c r="AP75" s="52"/>
      <c r="AQ75" s="52"/>
      <c r="AR75" s="52"/>
      <c r="AS75" s="52"/>
      <c r="AT75" s="52"/>
      <c r="AU75" s="59"/>
      <c r="AV75" s="52"/>
      <c r="AW75" s="52"/>
    </row>
    <row r="76" spans="1:49" ht="13.95" customHeight="1" x14ac:dyDescent="0.3">
      <c r="A76" s="97"/>
      <c r="C76" s="106" t="str">
        <f>IF(LEN(VLOOKUP(AN!C75,DATA!$D:$E,2))=0,"",VLOOKUP(C75,DATA!$D:$E,2))</f>
        <v/>
      </c>
      <c r="D76" s="114"/>
      <c r="E76" s="107"/>
      <c r="F76" s="106" t="str">
        <f>IF(LEN(VLOOKUP(AN!F75,DATA!$D:$E,2))=0,"",VLOOKUP(F75,DATA!$D:$E,2))</f>
        <v/>
      </c>
      <c r="G76" s="114"/>
      <c r="H76" s="107"/>
      <c r="I76" s="106" t="str">
        <f>IF(LEN(VLOOKUP(AN!I75,DATA!$D:$E,2))=0,"",VLOOKUP(I75,DATA!$D:$E,2))</f>
        <v/>
      </c>
      <c r="J76" s="114"/>
      <c r="K76" s="107"/>
      <c r="L76" s="106" t="str">
        <f>IF(LEN(VLOOKUP(AN!L75,DATA!$D:$E,2))=0,"",VLOOKUP(L75,DATA!$D:$E,2))</f>
        <v/>
      </c>
      <c r="M76" s="114"/>
      <c r="N76" s="107"/>
      <c r="O76" s="106" t="str">
        <f>IF(LEN(VLOOKUP(AN!O75,DATA!$D:$E,2))=0,"",VLOOKUP(O75,DATA!$D:$E,2))</f>
        <v/>
      </c>
      <c r="P76" s="114"/>
      <c r="Q76" s="107"/>
      <c r="R76" s="106" t="str">
        <f>IF(LEN(VLOOKUP(AN!R75,DATA!$D:$E,2))=0,"",VLOOKUP(R75,DATA!$D:$E,2))</f>
        <v/>
      </c>
      <c r="S76" s="114"/>
      <c r="T76" s="107"/>
      <c r="U76" s="106" t="str">
        <f>IF(LEN(VLOOKUP(AN!U75,DATA!$D:$E,2))=0,"",VLOOKUP(U75,DATA!$D:$E,2))</f>
        <v/>
      </c>
      <c r="V76" s="114"/>
      <c r="W76" s="107"/>
      <c r="X76" s="97"/>
      <c r="AA76" s="52"/>
      <c r="AB76" s="52"/>
      <c r="AC76" s="52"/>
      <c r="AD76" s="52"/>
      <c r="AE76" s="88"/>
      <c r="AF76" s="59"/>
      <c r="AG76" s="52"/>
      <c r="AH76" s="52"/>
      <c r="AI76" s="52"/>
      <c r="AJ76" s="52"/>
      <c r="AK76" s="59"/>
      <c r="AL76" s="59"/>
      <c r="AM76" s="59"/>
      <c r="AN76" s="52"/>
      <c r="AO76" s="52"/>
      <c r="AP76" s="52"/>
      <c r="AQ76" s="52"/>
      <c r="AR76" s="52"/>
      <c r="AS76" s="52"/>
      <c r="AT76" s="52"/>
      <c r="AU76" s="59"/>
      <c r="AV76" s="52"/>
      <c r="AW76" s="52"/>
    </row>
    <row r="77" spans="1:49" ht="13.95" customHeight="1" x14ac:dyDescent="0.6">
      <c r="A77" s="97"/>
      <c r="B77" s="96">
        <f t="shared" ref="B77" si="559">WEEKNUM(C77-1,2)</f>
        <v>35</v>
      </c>
      <c r="C77" s="105">
        <f t="shared" ref="C77" si="560">U75+1</f>
        <v>44438</v>
      </c>
      <c r="D77" s="113" t="str">
        <f t="shared" ref="D77" si="561">IF(DAY(C77)=1,TEXT(C77,"mmmm"),"")</f>
        <v/>
      </c>
      <c r="E77" s="108"/>
      <c r="F77" s="105">
        <f t="shared" ref="F77" si="562">C77+1</f>
        <v>44439</v>
      </c>
      <c r="G77" s="113" t="str">
        <f t="shared" ref="G77" si="563">IF(DAY(F77)=1,TEXT(F77,"mmmm"),"")</f>
        <v/>
      </c>
      <c r="H77" s="108"/>
      <c r="I77" s="105">
        <f t="shared" ref="I77" si="564">F77+1</f>
        <v>44440</v>
      </c>
      <c r="J77" s="113" t="str">
        <f t="shared" ref="J77" si="565">IF(DAY(I77)=1,TEXT(I77,"mmmm"),"")</f>
        <v>septembre</v>
      </c>
      <c r="K77" s="108"/>
      <c r="L77" s="105">
        <f t="shared" ref="L77" si="566">I77+1</f>
        <v>44441</v>
      </c>
      <c r="M77" s="113" t="str">
        <f t="shared" ref="M77" si="567">IF(DAY(L77)=1,TEXT(L77,"mmmm"),"")</f>
        <v/>
      </c>
      <c r="N77" s="108"/>
      <c r="O77" s="105">
        <f t="shared" ref="O77" si="568">L77+1</f>
        <v>44442</v>
      </c>
      <c r="P77" s="113" t="str">
        <f t="shared" ref="P77" si="569">IF(DAY(O77)=1,TEXT(O77,"mmmm"),"")</f>
        <v/>
      </c>
      <c r="Q77" s="108"/>
      <c r="R77" s="105">
        <f t="shared" ref="R77" si="570">O77+1</f>
        <v>44443</v>
      </c>
      <c r="S77" s="113" t="str">
        <f t="shared" ref="S77" si="571">IF(DAY(R77)=1,TEXT(R77,"mmmm"),"")</f>
        <v/>
      </c>
      <c r="T77" s="108"/>
      <c r="U77" s="105">
        <f t="shared" ref="U77" si="572">R77+1</f>
        <v>44444</v>
      </c>
      <c r="V77" s="113" t="str">
        <f t="shared" ref="V77" si="573">IF(DAY(U77)=1,TEXT(U77,"mmmm"),"")</f>
        <v/>
      </c>
      <c r="W77" s="108"/>
      <c r="X77" s="97" t="str">
        <f t="shared" ref="X77" si="574">ROMAN(MONTH(U77))</f>
        <v>IX</v>
      </c>
      <c r="AA77" s="79"/>
      <c r="AB77" s="79"/>
      <c r="AC77" s="79"/>
      <c r="AD77" s="79"/>
      <c r="AE77" s="89"/>
      <c r="AF77" s="80"/>
      <c r="AG77" s="80"/>
      <c r="AH77" s="80"/>
      <c r="AI77" s="80"/>
      <c r="AJ77" s="80"/>
      <c r="AK77" s="80"/>
      <c r="AL77" s="80"/>
      <c r="AM77" s="80"/>
      <c r="AN77" s="80"/>
      <c r="AO77" s="80"/>
      <c r="AP77" s="80"/>
      <c r="AQ77" s="80"/>
      <c r="AR77" s="80"/>
      <c r="AS77" s="80"/>
      <c r="AT77" s="80"/>
      <c r="AU77" s="80"/>
      <c r="AV77" s="80"/>
      <c r="AW77" s="80"/>
    </row>
    <row r="78" spans="1:49" ht="13.95" customHeight="1" x14ac:dyDescent="0.6">
      <c r="A78" s="97"/>
      <c r="C78" s="106" t="str">
        <f>IF(LEN(VLOOKUP(AN!C77,DATA!$D:$E,2))=0,"",VLOOKUP(C77,DATA!$D:$E,2))</f>
        <v/>
      </c>
      <c r="D78" s="114"/>
      <c r="E78" s="107"/>
      <c r="F78" s="106" t="str">
        <f>IF(LEN(VLOOKUP(AN!F77,DATA!$D:$E,2))=0,"",VLOOKUP(F77,DATA!$D:$E,2))</f>
        <v/>
      </c>
      <c r="G78" s="114"/>
      <c r="H78" s="107"/>
      <c r="I78" s="106" t="str">
        <f>IF(LEN(VLOOKUP(AN!I77,DATA!$D:$E,2))=0,"",VLOOKUP(I77,DATA!$D:$E,2))</f>
        <v/>
      </c>
      <c r="J78" s="114"/>
      <c r="K78" s="107"/>
      <c r="L78" s="106" t="str">
        <f>IF(LEN(VLOOKUP(AN!L77,DATA!$D:$E,2))=0,"",VLOOKUP(L77,DATA!$D:$E,2))</f>
        <v/>
      </c>
      <c r="M78" s="114"/>
      <c r="N78" s="107"/>
      <c r="O78" s="106" t="str">
        <f>IF(LEN(VLOOKUP(AN!O77,DATA!$D:$E,2))=0,"",VLOOKUP(O77,DATA!$D:$E,2))</f>
        <v/>
      </c>
      <c r="P78" s="114"/>
      <c r="Q78" s="107"/>
      <c r="R78" s="106" t="str">
        <f>IF(LEN(VLOOKUP(AN!R77,DATA!$D:$E,2))=0,"",VLOOKUP(R77,DATA!$D:$E,2))</f>
        <v/>
      </c>
      <c r="S78" s="114"/>
      <c r="T78" s="107"/>
      <c r="U78" s="106" t="str">
        <f>IF(LEN(VLOOKUP(AN!U77,DATA!$D:$E,2))=0,"",VLOOKUP(U77,DATA!$D:$E,2))</f>
        <v/>
      </c>
      <c r="V78" s="114"/>
      <c r="W78" s="107"/>
      <c r="X78" s="97"/>
      <c r="AA78" s="79"/>
      <c r="AB78" s="79"/>
      <c r="AC78" s="79"/>
      <c r="AD78" s="79"/>
      <c r="AE78" s="89"/>
      <c r="AF78" s="80"/>
      <c r="AG78" s="80"/>
      <c r="AH78" s="80"/>
      <c r="AI78" s="80"/>
      <c r="AJ78" s="80"/>
      <c r="AK78" s="80"/>
      <c r="AL78" s="80"/>
      <c r="AM78" s="80"/>
      <c r="AN78" s="80"/>
      <c r="AO78" s="80"/>
      <c r="AP78" s="80"/>
      <c r="AQ78" s="80"/>
      <c r="AR78" s="80"/>
      <c r="AS78" s="80"/>
      <c r="AT78" s="80"/>
      <c r="AU78" s="80"/>
      <c r="AV78" s="80"/>
      <c r="AW78" s="80"/>
    </row>
    <row r="79" spans="1:49" ht="13.95" customHeight="1" x14ac:dyDescent="0.6">
      <c r="A79" s="97"/>
      <c r="B79" s="96">
        <f t="shared" ref="B79" si="575">WEEKNUM(C79-1,2)</f>
        <v>36</v>
      </c>
      <c r="C79" s="105">
        <f t="shared" ref="C79" si="576">U77+1</f>
        <v>44445</v>
      </c>
      <c r="D79" s="113" t="str">
        <f t="shared" ref="D79" si="577">IF(DAY(C79)=1,TEXT(C79,"mmmm"),"")</f>
        <v/>
      </c>
      <c r="E79" s="108"/>
      <c r="F79" s="105">
        <f t="shared" ref="F79" si="578">C79+1</f>
        <v>44446</v>
      </c>
      <c r="G79" s="113" t="str">
        <f t="shared" ref="G79" si="579">IF(DAY(F79)=1,TEXT(F79,"mmmm"),"")</f>
        <v/>
      </c>
      <c r="H79" s="108"/>
      <c r="I79" s="105">
        <f t="shared" ref="I79" si="580">F79+1</f>
        <v>44447</v>
      </c>
      <c r="J79" s="113" t="str">
        <f t="shared" ref="J79" si="581">IF(DAY(I79)=1,TEXT(I79,"mmmm"),"")</f>
        <v/>
      </c>
      <c r="K79" s="108"/>
      <c r="L79" s="105">
        <f t="shared" ref="L79" si="582">I79+1</f>
        <v>44448</v>
      </c>
      <c r="M79" s="113" t="str">
        <f t="shared" ref="M79" si="583">IF(DAY(L79)=1,TEXT(L79,"mmmm"),"")</f>
        <v/>
      </c>
      <c r="N79" s="108"/>
      <c r="O79" s="105">
        <f t="shared" ref="O79" si="584">L79+1</f>
        <v>44449</v>
      </c>
      <c r="P79" s="113" t="str">
        <f t="shared" ref="P79" si="585">IF(DAY(O79)=1,TEXT(O79,"mmmm"),"")</f>
        <v/>
      </c>
      <c r="Q79" s="108"/>
      <c r="R79" s="105">
        <f t="shared" ref="R79" si="586">O79+1</f>
        <v>44450</v>
      </c>
      <c r="S79" s="113" t="str">
        <f t="shared" ref="S79" si="587">IF(DAY(R79)=1,TEXT(R79,"mmmm"),"")</f>
        <v/>
      </c>
      <c r="T79" s="108"/>
      <c r="U79" s="105">
        <f t="shared" ref="U79" si="588">R79+1</f>
        <v>44451</v>
      </c>
      <c r="V79" s="113" t="str">
        <f t="shared" ref="V79" si="589">IF(DAY(U79)=1,TEXT(U79,"mmmm"),"")</f>
        <v/>
      </c>
      <c r="W79" s="108"/>
      <c r="X79" s="97" t="str">
        <f t="shared" ref="X79" si="590">ROMAN(MONTH(U79))</f>
        <v>IX</v>
      </c>
      <c r="AA79" s="79"/>
      <c r="AB79" s="79"/>
      <c r="AC79" s="79"/>
      <c r="AD79" s="79"/>
      <c r="AE79" s="89"/>
      <c r="AF79" s="80"/>
      <c r="AG79" s="80"/>
      <c r="AH79" s="80"/>
      <c r="AI79" s="80"/>
      <c r="AJ79" s="80"/>
      <c r="AK79" s="80"/>
      <c r="AL79" s="80"/>
      <c r="AM79" s="80"/>
      <c r="AN79" s="80"/>
      <c r="AO79" s="80"/>
      <c r="AP79" s="80"/>
      <c r="AQ79" s="80"/>
      <c r="AR79" s="80"/>
      <c r="AS79" s="80"/>
      <c r="AT79" s="80"/>
      <c r="AU79" s="80"/>
      <c r="AV79" s="80"/>
      <c r="AW79" s="80"/>
    </row>
    <row r="80" spans="1:49" ht="13.95" customHeight="1" x14ac:dyDescent="0.3">
      <c r="A80" s="97"/>
      <c r="C80" s="106" t="str">
        <f>IF(LEN(VLOOKUP(AN!C79,DATA!$D:$E,2))=0,"",VLOOKUP(C79,DATA!$D:$E,2))</f>
        <v/>
      </c>
      <c r="D80" s="114"/>
      <c r="E80" s="107"/>
      <c r="F80" s="106" t="str">
        <f>IF(LEN(VLOOKUP(AN!F79,DATA!$D:$E,2))=0,"",VLOOKUP(F79,DATA!$D:$E,2))</f>
        <v/>
      </c>
      <c r="G80" s="114"/>
      <c r="H80" s="107"/>
      <c r="I80" s="106" t="str">
        <f>IF(LEN(VLOOKUP(AN!I79,DATA!$D:$E,2))=0,"",VLOOKUP(I79,DATA!$D:$E,2))</f>
        <v/>
      </c>
      <c r="J80" s="114"/>
      <c r="K80" s="107"/>
      <c r="L80" s="106" t="str">
        <f>IF(LEN(VLOOKUP(AN!L79,DATA!$D:$E,2))=0,"",VLOOKUP(L79,DATA!$D:$E,2))</f>
        <v/>
      </c>
      <c r="M80" s="114"/>
      <c r="N80" s="107"/>
      <c r="O80" s="106" t="str">
        <f>IF(LEN(VLOOKUP(AN!O79,DATA!$D:$E,2))=0,"",VLOOKUP(O79,DATA!$D:$E,2))</f>
        <v/>
      </c>
      <c r="P80" s="114"/>
      <c r="Q80" s="107"/>
      <c r="R80" s="106" t="str">
        <f>IF(LEN(VLOOKUP(AN!R79,DATA!$D:$E,2))=0,"",VLOOKUP(R79,DATA!$D:$E,2))</f>
        <v/>
      </c>
      <c r="S80" s="114"/>
      <c r="T80" s="107"/>
      <c r="U80" s="106" t="str">
        <f>IF(LEN(VLOOKUP(AN!U79,DATA!$D:$E,2))=0,"",VLOOKUP(U79,DATA!$D:$E,2))</f>
        <v/>
      </c>
      <c r="V80" s="114"/>
      <c r="W80" s="107"/>
      <c r="X80" s="97"/>
      <c r="AA80" s="81"/>
      <c r="AB80" s="81"/>
      <c r="AC80" s="81"/>
      <c r="AD80" s="81"/>
      <c r="AE80" s="90"/>
      <c r="AF80" s="82"/>
      <c r="AG80" s="82"/>
      <c r="AH80" s="82"/>
      <c r="AI80" s="82"/>
      <c r="AJ80" s="82"/>
      <c r="AK80" s="82"/>
      <c r="AL80" s="82"/>
      <c r="AM80" s="82"/>
      <c r="AN80" s="82"/>
      <c r="AO80" s="82"/>
      <c r="AP80" s="82"/>
      <c r="AQ80" s="82"/>
      <c r="AR80" s="82"/>
      <c r="AS80" s="82"/>
      <c r="AT80" s="82"/>
      <c r="AU80" s="82"/>
      <c r="AV80" s="82"/>
      <c r="AW80" s="82"/>
    </row>
    <row r="81" spans="1:49" ht="13.95" customHeight="1" x14ac:dyDescent="0.3">
      <c r="A81" s="97"/>
      <c r="B81" s="96">
        <f t="shared" ref="B81" si="591">WEEKNUM(C81-1,2)</f>
        <v>37</v>
      </c>
      <c r="C81" s="105">
        <f t="shared" ref="C81" si="592">U79+1</f>
        <v>44452</v>
      </c>
      <c r="D81" s="113" t="str">
        <f t="shared" ref="D81" si="593">IF(DAY(C81)=1,TEXT(C81,"mmmm"),"")</f>
        <v/>
      </c>
      <c r="E81" s="108"/>
      <c r="F81" s="105">
        <f t="shared" ref="F81" si="594">C81+1</f>
        <v>44453</v>
      </c>
      <c r="G81" s="113" t="str">
        <f t="shared" ref="G81" si="595">IF(DAY(F81)=1,TEXT(F81,"mmmm"),"")</f>
        <v/>
      </c>
      <c r="H81" s="108"/>
      <c r="I81" s="105">
        <f t="shared" ref="I81" si="596">F81+1</f>
        <v>44454</v>
      </c>
      <c r="J81" s="113" t="str">
        <f t="shared" ref="J81" si="597">IF(DAY(I81)=1,TEXT(I81,"mmmm"),"")</f>
        <v/>
      </c>
      <c r="K81" s="108"/>
      <c r="L81" s="105">
        <f t="shared" ref="L81" si="598">I81+1</f>
        <v>44455</v>
      </c>
      <c r="M81" s="113" t="str">
        <f t="shared" ref="M81" si="599">IF(DAY(L81)=1,TEXT(L81,"mmmm"),"")</f>
        <v/>
      </c>
      <c r="N81" s="108"/>
      <c r="O81" s="105">
        <f t="shared" ref="O81" si="600">L81+1</f>
        <v>44456</v>
      </c>
      <c r="P81" s="113" t="str">
        <f t="shared" ref="P81" si="601">IF(DAY(O81)=1,TEXT(O81,"mmmm"),"")</f>
        <v/>
      </c>
      <c r="Q81" s="108"/>
      <c r="R81" s="105">
        <f t="shared" ref="R81" si="602">O81+1</f>
        <v>44457</v>
      </c>
      <c r="S81" s="113" t="str">
        <f t="shared" ref="S81" si="603">IF(DAY(R81)=1,TEXT(R81,"mmmm"),"")</f>
        <v/>
      </c>
      <c r="T81" s="108"/>
      <c r="U81" s="105">
        <f t="shared" ref="U81" si="604">R81+1</f>
        <v>44458</v>
      </c>
      <c r="V81" s="113" t="str">
        <f t="shared" ref="V81" si="605">IF(DAY(U81)=1,TEXT(U81,"mmmm"),"")</f>
        <v/>
      </c>
      <c r="W81" s="108"/>
      <c r="X81" s="97" t="str">
        <f t="shared" ref="X81" si="606">ROMAN(MONTH(U81))</f>
        <v>IX</v>
      </c>
      <c r="AA81" s="52"/>
      <c r="AB81" s="52"/>
      <c r="AC81" s="52"/>
      <c r="AD81" s="52"/>
      <c r="AE81" s="91"/>
      <c r="AF81" s="84"/>
      <c r="AG81" s="83"/>
      <c r="AH81" s="83"/>
      <c r="AI81" s="83"/>
      <c r="AJ81" s="83"/>
      <c r="AK81" s="84"/>
      <c r="AL81" s="84"/>
      <c r="AM81" s="84"/>
      <c r="AN81" s="85"/>
      <c r="AO81" s="85"/>
      <c r="AP81" s="85"/>
      <c r="AQ81" s="85"/>
      <c r="AR81" s="85"/>
      <c r="AS81" s="85"/>
      <c r="AT81" s="85"/>
      <c r="AU81" s="84"/>
      <c r="AV81" s="85"/>
      <c r="AW81" s="85"/>
    </row>
    <row r="82" spans="1:49" ht="13.95" customHeight="1" x14ac:dyDescent="0.3">
      <c r="A82" s="97"/>
      <c r="C82" s="106" t="str">
        <f>IF(LEN(VLOOKUP(AN!C81,DATA!$D:$E,2))=0,"",VLOOKUP(C81,DATA!$D:$E,2))</f>
        <v/>
      </c>
      <c r="D82" s="114"/>
      <c r="E82" s="107"/>
      <c r="F82" s="106" t="str">
        <f>IF(LEN(VLOOKUP(AN!F81,DATA!$D:$E,2))=0,"",VLOOKUP(F81,DATA!$D:$E,2))</f>
        <v/>
      </c>
      <c r="G82" s="114"/>
      <c r="H82" s="107"/>
      <c r="I82" s="106" t="str">
        <f>IF(LEN(VLOOKUP(AN!I81,DATA!$D:$E,2))=0,"",VLOOKUP(I81,DATA!$D:$E,2))</f>
        <v/>
      </c>
      <c r="J82" s="114"/>
      <c r="K82" s="107"/>
      <c r="L82" s="106" t="str">
        <f>IF(LEN(VLOOKUP(AN!L81,DATA!$D:$E,2))=0,"",VLOOKUP(L81,DATA!$D:$E,2))</f>
        <v/>
      </c>
      <c r="M82" s="114"/>
      <c r="N82" s="107"/>
      <c r="O82" s="106" t="str">
        <f>IF(LEN(VLOOKUP(AN!O81,DATA!$D:$E,2))=0,"",VLOOKUP(O81,DATA!$D:$E,2))</f>
        <v/>
      </c>
      <c r="P82" s="114"/>
      <c r="Q82" s="107"/>
      <c r="R82" s="106" t="str">
        <f>IF(LEN(VLOOKUP(AN!R81,DATA!$D:$E,2))=0,"",VLOOKUP(R81,DATA!$D:$E,2))</f>
        <v/>
      </c>
      <c r="S82" s="114"/>
      <c r="T82" s="107"/>
      <c r="U82" s="106" t="str">
        <f>IF(LEN(VLOOKUP(AN!U81,DATA!$D:$E,2))=0,"",VLOOKUP(U81,DATA!$D:$E,2))</f>
        <v/>
      </c>
      <c r="V82" s="114"/>
      <c r="W82" s="107"/>
      <c r="X82" s="97"/>
      <c r="AA82" s="52"/>
      <c r="AB82" s="52"/>
      <c r="AC82" s="52"/>
      <c r="AD82" s="52"/>
      <c r="AE82" s="88"/>
      <c r="AF82" s="86"/>
      <c r="AG82" s="77"/>
      <c r="AH82" s="77"/>
      <c r="AI82" s="77"/>
      <c r="AJ82" s="77"/>
      <c r="AK82" s="86"/>
      <c r="AL82" s="86"/>
      <c r="AM82" s="86"/>
      <c r="AN82" s="77"/>
      <c r="AO82" s="77"/>
      <c r="AP82" s="77"/>
      <c r="AQ82" s="77"/>
      <c r="AR82" s="77"/>
      <c r="AS82" s="77"/>
      <c r="AT82" s="77"/>
      <c r="AU82" s="86"/>
      <c r="AV82" s="77"/>
      <c r="AW82" s="77"/>
    </row>
    <row r="83" spans="1:49" ht="13.95" customHeight="1" x14ac:dyDescent="0.3">
      <c r="A83" s="97"/>
      <c r="B83" s="96">
        <f t="shared" ref="B83" si="607">WEEKNUM(C83-1,2)</f>
        <v>38</v>
      </c>
      <c r="C83" s="105">
        <f t="shared" ref="C83" si="608">U81+1</f>
        <v>44459</v>
      </c>
      <c r="D83" s="113" t="str">
        <f t="shared" ref="D83" si="609">IF(DAY(C83)=1,TEXT(C83,"mmmm"),"")</f>
        <v/>
      </c>
      <c r="E83" s="108"/>
      <c r="F83" s="105">
        <f t="shared" ref="F83" si="610">C83+1</f>
        <v>44460</v>
      </c>
      <c r="G83" s="113" t="str">
        <f t="shared" ref="G83" si="611">IF(DAY(F83)=1,TEXT(F83,"mmmm"),"")</f>
        <v/>
      </c>
      <c r="H83" s="108"/>
      <c r="I83" s="105">
        <f t="shared" ref="I83" si="612">F83+1</f>
        <v>44461</v>
      </c>
      <c r="J83" s="113" t="str">
        <f t="shared" ref="J83" si="613">IF(DAY(I83)=1,TEXT(I83,"mmmm"),"")</f>
        <v/>
      </c>
      <c r="K83" s="108"/>
      <c r="L83" s="105">
        <f t="shared" ref="L83" si="614">I83+1</f>
        <v>44462</v>
      </c>
      <c r="M83" s="113" t="str">
        <f t="shared" ref="M83" si="615">IF(DAY(L83)=1,TEXT(L83,"mmmm"),"")</f>
        <v/>
      </c>
      <c r="N83" s="108"/>
      <c r="O83" s="105">
        <f t="shared" ref="O83" si="616">L83+1</f>
        <v>44463</v>
      </c>
      <c r="P83" s="113" t="str">
        <f t="shared" ref="P83" si="617">IF(DAY(O83)=1,TEXT(O83,"mmmm"),"")</f>
        <v/>
      </c>
      <c r="Q83" s="108"/>
      <c r="R83" s="105">
        <f t="shared" ref="R83" si="618">O83+1</f>
        <v>44464</v>
      </c>
      <c r="S83" s="113" t="str">
        <f t="shared" ref="S83" si="619">IF(DAY(R83)=1,TEXT(R83,"mmmm"),"")</f>
        <v/>
      </c>
      <c r="T83" s="108"/>
      <c r="U83" s="105">
        <f t="shared" ref="U83" si="620">R83+1</f>
        <v>44465</v>
      </c>
      <c r="V83" s="113" t="str">
        <f t="shared" ref="V83" si="621">IF(DAY(U83)=1,TEXT(U83,"mmmm"),"")</f>
        <v/>
      </c>
      <c r="W83" s="108"/>
      <c r="X83" s="97" t="str">
        <f t="shared" ref="X83" si="622">ROMAN(MONTH(U83))</f>
        <v>IX</v>
      </c>
      <c r="AA83" s="52"/>
      <c r="AB83" s="52"/>
      <c r="AC83" s="52"/>
      <c r="AD83" s="52"/>
      <c r="AE83" s="88"/>
      <c r="AF83" s="59"/>
      <c r="AG83" s="52"/>
      <c r="AH83" s="52"/>
      <c r="AI83" s="52"/>
      <c r="AJ83" s="52"/>
      <c r="AK83" s="59"/>
      <c r="AL83" s="59"/>
      <c r="AM83" s="59"/>
      <c r="AN83" s="52"/>
      <c r="AO83" s="52"/>
      <c r="AP83" s="52"/>
      <c r="AQ83" s="52"/>
      <c r="AR83" s="52"/>
      <c r="AS83" s="52"/>
      <c r="AT83" s="52"/>
      <c r="AU83" s="59"/>
      <c r="AV83" s="52"/>
      <c r="AW83" s="52"/>
    </row>
    <row r="84" spans="1:49" ht="13.95" customHeight="1" x14ac:dyDescent="0.3">
      <c r="A84" s="97"/>
      <c r="C84" s="106" t="str">
        <f>IF(LEN(VLOOKUP(AN!C83,DATA!$D:$E,2))=0,"",VLOOKUP(C83,DATA!$D:$E,2))</f>
        <v/>
      </c>
      <c r="D84" s="114"/>
      <c r="E84" s="107"/>
      <c r="F84" s="106" t="str">
        <f>IF(LEN(VLOOKUP(AN!F83,DATA!$D:$E,2))=0,"",VLOOKUP(F83,DATA!$D:$E,2))</f>
        <v/>
      </c>
      <c r="G84" s="114"/>
      <c r="H84" s="107"/>
      <c r="I84" s="106" t="str">
        <f>IF(LEN(VLOOKUP(AN!I83,DATA!$D:$E,2))=0,"",VLOOKUP(I83,DATA!$D:$E,2))</f>
        <v/>
      </c>
      <c r="J84" s="114"/>
      <c r="K84" s="107"/>
      <c r="L84" s="106" t="str">
        <f>IF(LEN(VLOOKUP(AN!L83,DATA!$D:$E,2))=0,"",VLOOKUP(L83,DATA!$D:$E,2))</f>
        <v/>
      </c>
      <c r="M84" s="114"/>
      <c r="N84" s="107"/>
      <c r="O84" s="106" t="str">
        <f>IF(LEN(VLOOKUP(AN!O83,DATA!$D:$E,2))=0,"",VLOOKUP(O83,DATA!$D:$E,2))</f>
        <v/>
      </c>
      <c r="P84" s="114"/>
      <c r="Q84" s="107"/>
      <c r="R84" s="106" t="str">
        <f>IF(LEN(VLOOKUP(AN!R83,DATA!$D:$E,2))=0,"",VLOOKUP(R83,DATA!$D:$E,2))</f>
        <v/>
      </c>
      <c r="S84" s="114"/>
      <c r="T84" s="107"/>
      <c r="U84" s="106" t="str">
        <f>IF(LEN(VLOOKUP(AN!U83,DATA!$D:$E,2))=0,"",VLOOKUP(U83,DATA!$D:$E,2))</f>
        <v/>
      </c>
      <c r="V84" s="114"/>
      <c r="W84" s="107"/>
      <c r="X84" s="97"/>
      <c r="AA84" s="52"/>
      <c r="AB84" s="52"/>
      <c r="AC84" s="52"/>
      <c r="AD84" s="52"/>
      <c r="AE84" s="88"/>
      <c r="AF84" s="59"/>
      <c r="AG84" s="52"/>
      <c r="AH84" s="52"/>
      <c r="AI84" s="52"/>
      <c r="AJ84" s="52"/>
      <c r="AK84" s="59"/>
      <c r="AL84" s="59"/>
      <c r="AM84" s="59"/>
      <c r="AN84" s="52"/>
      <c r="AO84" s="52"/>
      <c r="AP84" s="52"/>
      <c r="AQ84" s="52"/>
      <c r="AR84" s="52"/>
      <c r="AS84" s="52"/>
      <c r="AT84" s="52"/>
      <c r="AU84" s="59"/>
      <c r="AV84" s="52"/>
      <c r="AW84" s="52"/>
    </row>
    <row r="85" spans="1:49" ht="13.95" customHeight="1" x14ac:dyDescent="0.3">
      <c r="A85" s="96"/>
      <c r="B85" s="96">
        <f t="shared" ref="B85" si="623">WEEKNUM(C85-1,2)</f>
        <v>39</v>
      </c>
      <c r="C85" s="105">
        <f t="shared" ref="C85" si="624">U83+1</f>
        <v>44466</v>
      </c>
      <c r="D85" s="113" t="str">
        <f t="shared" ref="D85" si="625">IF(DAY(C85)=1,TEXT(C85,"mmmm"),"")</f>
        <v/>
      </c>
      <c r="E85" s="108"/>
      <c r="F85" s="105">
        <f t="shared" ref="F85" si="626">C85+1</f>
        <v>44467</v>
      </c>
      <c r="G85" s="113" t="str">
        <f t="shared" ref="G85" si="627">IF(DAY(F85)=1,TEXT(F85,"mmmm"),"")</f>
        <v/>
      </c>
      <c r="H85" s="108"/>
      <c r="I85" s="105">
        <f t="shared" ref="I85" si="628">F85+1</f>
        <v>44468</v>
      </c>
      <c r="J85" s="113" t="str">
        <f t="shared" ref="J85" si="629">IF(DAY(I85)=1,TEXT(I85,"mmmm"),"")</f>
        <v/>
      </c>
      <c r="K85" s="108"/>
      <c r="L85" s="105">
        <f t="shared" ref="L85" si="630">I85+1</f>
        <v>44469</v>
      </c>
      <c r="M85" s="113" t="str">
        <f t="shared" ref="M85" si="631">IF(DAY(L85)=1,TEXT(L85,"mmmm"),"")</f>
        <v/>
      </c>
      <c r="N85" s="108"/>
      <c r="O85" s="105">
        <f t="shared" ref="O85" si="632">L85+1</f>
        <v>44470</v>
      </c>
      <c r="P85" s="113" t="str">
        <f t="shared" ref="P85" si="633">IF(DAY(O85)=1,TEXT(O85,"mmmm"),"")</f>
        <v>octobre</v>
      </c>
      <c r="Q85" s="108"/>
      <c r="R85" s="105">
        <f t="shared" ref="R85" si="634">O85+1</f>
        <v>44471</v>
      </c>
      <c r="S85" s="113" t="str">
        <f t="shared" ref="S85" si="635">IF(DAY(R85)=1,TEXT(R85,"mmmm"),"")</f>
        <v/>
      </c>
      <c r="T85" s="108"/>
      <c r="U85" s="105">
        <f t="shared" ref="U85" si="636">R85+1</f>
        <v>44472</v>
      </c>
      <c r="V85" s="113" t="str">
        <f t="shared" ref="V85" si="637">IF(DAY(U85)=1,TEXT(U85,"mmmm"),"")</f>
        <v/>
      </c>
      <c r="W85" s="108"/>
      <c r="X85" s="97" t="str">
        <f t="shared" ref="X85" si="638">ROMAN(MONTH(U85))</f>
        <v>X</v>
      </c>
      <c r="AA85" s="52"/>
      <c r="AB85" s="52"/>
      <c r="AC85" s="52"/>
      <c r="AD85" s="52"/>
      <c r="AE85" s="88"/>
      <c r="AF85" s="59"/>
      <c r="AG85" s="52"/>
      <c r="AH85" s="52"/>
      <c r="AI85" s="52"/>
      <c r="AJ85" s="52"/>
      <c r="AK85" s="59"/>
      <c r="AL85" s="59"/>
      <c r="AM85" s="59"/>
      <c r="AN85" s="52"/>
      <c r="AO85" s="52"/>
      <c r="AP85" s="52"/>
      <c r="AQ85" s="52"/>
      <c r="AR85" s="52"/>
      <c r="AS85" s="52"/>
      <c r="AT85" s="52"/>
      <c r="AU85" s="59"/>
      <c r="AV85" s="52"/>
      <c r="AW85" s="52"/>
    </row>
    <row r="86" spans="1:49" ht="13.95" customHeight="1" x14ac:dyDescent="0.3">
      <c r="A86" s="96"/>
      <c r="C86" s="106" t="str">
        <f>IF(LEN(VLOOKUP(AN!C85,DATA!$D:$E,2))=0,"",VLOOKUP(C85,DATA!$D:$E,2))</f>
        <v/>
      </c>
      <c r="D86" s="114"/>
      <c r="E86" s="107"/>
      <c r="F86" s="106" t="str">
        <f>IF(LEN(VLOOKUP(AN!F85,DATA!$D:$E,2))=0,"",VLOOKUP(F85,DATA!$D:$E,2))</f>
        <v/>
      </c>
      <c r="G86" s="114"/>
      <c r="H86" s="107"/>
      <c r="I86" s="106" t="str">
        <f>IF(LEN(VLOOKUP(AN!I85,DATA!$D:$E,2))=0,"",VLOOKUP(I85,DATA!$D:$E,2))</f>
        <v/>
      </c>
      <c r="J86" s="114"/>
      <c r="K86" s="107"/>
      <c r="L86" s="106" t="str">
        <f>IF(LEN(VLOOKUP(AN!L85,DATA!$D:$E,2))=0,"",VLOOKUP(L85,DATA!$D:$E,2))</f>
        <v/>
      </c>
      <c r="M86" s="114"/>
      <c r="N86" s="107"/>
      <c r="O86" s="106" t="str">
        <f>IF(LEN(VLOOKUP(AN!O85,DATA!$D:$E,2))=0,"",VLOOKUP(O85,DATA!$D:$E,2))</f>
        <v/>
      </c>
      <c r="P86" s="114"/>
      <c r="Q86" s="107"/>
      <c r="R86" s="106" t="str">
        <f>IF(LEN(VLOOKUP(AN!R85,DATA!$D:$E,2))=0,"",VLOOKUP(R85,DATA!$D:$E,2))</f>
        <v/>
      </c>
      <c r="S86" s="114"/>
      <c r="T86" s="107"/>
      <c r="U86" s="106" t="str">
        <f>IF(LEN(VLOOKUP(AN!U85,DATA!$D:$E,2))=0,"",VLOOKUP(U85,DATA!$D:$E,2))</f>
        <v/>
      </c>
      <c r="V86" s="114"/>
      <c r="W86" s="107"/>
      <c r="X86" s="97"/>
      <c r="AA86" s="52"/>
      <c r="AB86" s="52"/>
      <c r="AC86" s="52"/>
      <c r="AD86" s="52"/>
      <c r="AE86" s="88"/>
      <c r="AF86" s="59"/>
      <c r="AG86" s="52"/>
      <c r="AH86" s="52"/>
      <c r="AI86" s="52"/>
      <c r="AJ86" s="52"/>
      <c r="AK86" s="59"/>
      <c r="AL86" s="59"/>
      <c r="AM86" s="59"/>
      <c r="AN86" s="52"/>
      <c r="AO86" s="52"/>
      <c r="AP86" s="52"/>
      <c r="AQ86" s="52"/>
      <c r="AR86" s="52"/>
      <c r="AS86" s="52"/>
      <c r="AT86" s="52"/>
      <c r="AU86" s="59"/>
      <c r="AV86" s="52"/>
      <c r="AW86" s="52"/>
    </row>
    <row r="87" spans="1:49" ht="13.95" customHeight="1" x14ac:dyDescent="0.3">
      <c r="A87" s="96"/>
      <c r="B87" s="96">
        <f t="shared" ref="B87" si="639">WEEKNUM(C87-1,2)</f>
        <v>40</v>
      </c>
      <c r="C87" s="105">
        <f t="shared" ref="C87" si="640">U85+1</f>
        <v>44473</v>
      </c>
      <c r="D87" s="113" t="str">
        <f t="shared" ref="D87" si="641">IF(DAY(C87)=1,TEXT(C87,"mmmm"),"")</f>
        <v/>
      </c>
      <c r="E87" s="108"/>
      <c r="F87" s="105">
        <f t="shared" ref="F87" si="642">C87+1</f>
        <v>44474</v>
      </c>
      <c r="G87" s="113" t="str">
        <f t="shared" ref="G87" si="643">IF(DAY(F87)=1,TEXT(F87,"mmmm"),"")</f>
        <v/>
      </c>
      <c r="H87" s="108"/>
      <c r="I87" s="105">
        <f t="shared" ref="I87" si="644">F87+1</f>
        <v>44475</v>
      </c>
      <c r="J87" s="113" t="str">
        <f t="shared" ref="J87" si="645">IF(DAY(I87)=1,TEXT(I87,"mmmm"),"")</f>
        <v/>
      </c>
      <c r="K87" s="108"/>
      <c r="L87" s="105">
        <f t="shared" ref="L87" si="646">I87+1</f>
        <v>44476</v>
      </c>
      <c r="M87" s="113" t="str">
        <f t="shared" ref="M87" si="647">IF(DAY(L87)=1,TEXT(L87,"mmmm"),"")</f>
        <v/>
      </c>
      <c r="N87" s="108"/>
      <c r="O87" s="105">
        <f t="shared" ref="O87" si="648">L87+1</f>
        <v>44477</v>
      </c>
      <c r="P87" s="113" t="str">
        <f t="shared" ref="P87" si="649">IF(DAY(O87)=1,TEXT(O87,"mmmm"),"")</f>
        <v/>
      </c>
      <c r="Q87" s="108"/>
      <c r="R87" s="105">
        <f t="shared" ref="R87" si="650">O87+1</f>
        <v>44478</v>
      </c>
      <c r="S87" s="113" t="str">
        <f t="shared" ref="S87" si="651">IF(DAY(R87)=1,TEXT(R87,"mmmm"),"")</f>
        <v/>
      </c>
      <c r="T87" s="108"/>
      <c r="U87" s="105">
        <f t="shared" ref="U87" si="652">R87+1</f>
        <v>44479</v>
      </c>
      <c r="V87" s="113" t="str">
        <f t="shared" ref="V87" si="653">IF(DAY(U87)=1,TEXT(U87,"mmmm"),"")</f>
        <v/>
      </c>
      <c r="W87" s="108"/>
      <c r="X87" s="97" t="str">
        <f t="shared" ref="X87" si="654">ROMAN(MONTH(U87))</f>
        <v>X</v>
      </c>
      <c r="AA87" s="52"/>
      <c r="AB87" s="52"/>
      <c r="AC87" s="52"/>
      <c r="AD87" s="52"/>
      <c r="AE87" s="88"/>
      <c r="AF87" s="59"/>
      <c r="AG87" s="52"/>
      <c r="AH87" s="52"/>
      <c r="AI87" s="52"/>
      <c r="AJ87" s="52"/>
      <c r="AK87" s="59"/>
      <c r="AL87" s="59"/>
      <c r="AM87" s="59"/>
      <c r="AN87" s="52"/>
      <c r="AO87" s="52"/>
      <c r="AP87" s="52"/>
      <c r="AQ87" s="52"/>
      <c r="AR87" s="52"/>
      <c r="AS87" s="52"/>
      <c r="AT87" s="52"/>
      <c r="AU87" s="59"/>
      <c r="AV87" s="52"/>
      <c r="AW87" s="52"/>
    </row>
    <row r="88" spans="1:49" ht="13.95" customHeight="1" x14ac:dyDescent="0.3">
      <c r="A88" s="96"/>
      <c r="C88" s="106" t="str">
        <f>IF(LEN(VLOOKUP(AN!C87,DATA!$D:$E,2))=0,"",VLOOKUP(C87,DATA!$D:$E,2))</f>
        <v/>
      </c>
      <c r="D88" s="114"/>
      <c r="E88" s="107"/>
      <c r="F88" s="106" t="str">
        <f>IF(LEN(VLOOKUP(AN!F87,DATA!$D:$E,2))=0,"",VLOOKUP(F87,DATA!$D:$E,2))</f>
        <v/>
      </c>
      <c r="G88" s="114"/>
      <c r="H88" s="107"/>
      <c r="I88" s="106" t="str">
        <f>IF(LEN(VLOOKUP(AN!I87,DATA!$D:$E,2))=0,"",VLOOKUP(I87,DATA!$D:$E,2))</f>
        <v/>
      </c>
      <c r="J88" s="114"/>
      <c r="K88" s="107"/>
      <c r="L88" s="106" t="str">
        <f>IF(LEN(VLOOKUP(AN!L87,DATA!$D:$E,2))=0,"",VLOOKUP(L87,DATA!$D:$E,2))</f>
        <v/>
      </c>
      <c r="M88" s="114"/>
      <c r="N88" s="107"/>
      <c r="O88" s="106" t="str">
        <f>IF(LEN(VLOOKUP(AN!O87,DATA!$D:$E,2))=0,"",VLOOKUP(O87,DATA!$D:$E,2))</f>
        <v/>
      </c>
      <c r="P88" s="114"/>
      <c r="Q88" s="107"/>
      <c r="R88" s="106" t="str">
        <f>IF(LEN(VLOOKUP(AN!R87,DATA!$D:$E,2))=0,"",VLOOKUP(R87,DATA!$D:$E,2))</f>
        <v/>
      </c>
      <c r="S88" s="114"/>
      <c r="T88" s="107"/>
      <c r="U88" s="106" t="str">
        <f>IF(LEN(VLOOKUP(AN!U87,DATA!$D:$E,2))=0,"",VLOOKUP(U87,DATA!$D:$E,2))</f>
        <v/>
      </c>
      <c r="V88" s="114"/>
      <c r="W88" s="107"/>
      <c r="X88" s="97"/>
      <c r="AA88" s="52"/>
      <c r="AB88" s="52"/>
      <c r="AC88" s="52"/>
      <c r="AD88" s="52"/>
      <c r="AE88" s="88"/>
      <c r="AF88" s="59"/>
      <c r="AG88" s="52"/>
      <c r="AH88" s="52"/>
      <c r="AI88" s="52"/>
      <c r="AJ88" s="52"/>
      <c r="AK88" s="59"/>
      <c r="AL88" s="59"/>
      <c r="AM88" s="59"/>
      <c r="AN88" s="52"/>
      <c r="AO88" s="52"/>
      <c r="AP88" s="52"/>
      <c r="AQ88" s="52"/>
      <c r="AR88" s="52"/>
      <c r="AS88" s="52"/>
      <c r="AT88" s="52"/>
      <c r="AU88" s="59"/>
      <c r="AV88" s="52"/>
      <c r="AW88" s="52"/>
    </row>
    <row r="89" spans="1:49" ht="13.95" customHeight="1" x14ac:dyDescent="0.3">
      <c r="A89" s="96"/>
      <c r="B89" s="96">
        <f>WEEKNUM(C89-1,2)</f>
        <v>41</v>
      </c>
      <c r="C89" s="105">
        <f t="shared" ref="C89" si="655">U87+1</f>
        <v>44480</v>
      </c>
      <c r="D89" s="113" t="str">
        <f t="shared" ref="D89" si="656">IF(DAY(C89)=1,TEXT(C89,"mmmm"),"")</f>
        <v/>
      </c>
      <c r="E89" s="108"/>
      <c r="F89" s="105">
        <f t="shared" ref="F89" si="657">C89+1</f>
        <v>44481</v>
      </c>
      <c r="G89" s="113" t="str">
        <f t="shared" ref="G89" si="658">IF(DAY(F89)=1,TEXT(F89,"mmmm"),"")</f>
        <v/>
      </c>
      <c r="H89" s="108"/>
      <c r="I89" s="105">
        <f t="shared" ref="I89" si="659">F89+1</f>
        <v>44482</v>
      </c>
      <c r="J89" s="113" t="str">
        <f t="shared" ref="J89" si="660">IF(DAY(I89)=1,TEXT(I89,"mmmm"),"")</f>
        <v/>
      </c>
      <c r="K89" s="108"/>
      <c r="L89" s="105">
        <f t="shared" ref="L89" si="661">I89+1</f>
        <v>44483</v>
      </c>
      <c r="M89" s="113" t="str">
        <f t="shared" ref="M89" si="662">IF(DAY(L89)=1,TEXT(L89,"mmmm"),"")</f>
        <v/>
      </c>
      <c r="N89" s="108"/>
      <c r="O89" s="105">
        <f t="shared" ref="O89" si="663">L89+1</f>
        <v>44484</v>
      </c>
      <c r="P89" s="113" t="str">
        <f t="shared" ref="P89" si="664">IF(DAY(O89)=1,TEXT(O89,"mmmm"),"")</f>
        <v/>
      </c>
      <c r="Q89" s="108"/>
      <c r="R89" s="105">
        <f t="shared" ref="R89" si="665">O89+1</f>
        <v>44485</v>
      </c>
      <c r="S89" s="113" t="str">
        <f t="shared" ref="S89" si="666">IF(DAY(R89)=1,TEXT(R89,"mmmm"),"")</f>
        <v/>
      </c>
      <c r="T89" s="108"/>
      <c r="U89" s="105">
        <f t="shared" ref="U89" si="667">R89+1</f>
        <v>44486</v>
      </c>
      <c r="V89" s="113" t="str">
        <f t="shared" ref="V89" si="668">IF(DAY(U89)=1,TEXT(U89,"mmmm"),"")</f>
        <v/>
      </c>
      <c r="W89" s="108"/>
      <c r="X89" s="97" t="str">
        <f>ROMAN(MONTH(U89))</f>
        <v>X</v>
      </c>
      <c r="AA89" s="52"/>
      <c r="AB89" s="52"/>
      <c r="AC89" s="52"/>
      <c r="AD89" s="52"/>
      <c r="AE89" s="88"/>
      <c r="AF89" s="59"/>
      <c r="AG89" s="52"/>
      <c r="AH89" s="52"/>
      <c r="AI89" s="52"/>
      <c r="AJ89" s="52"/>
      <c r="AK89" s="59"/>
      <c r="AL89" s="59"/>
      <c r="AM89" s="59"/>
      <c r="AN89" s="52"/>
      <c r="AO89" s="52"/>
      <c r="AP89" s="52"/>
      <c r="AQ89" s="52"/>
      <c r="AR89" s="52"/>
      <c r="AS89" s="52"/>
      <c r="AT89" s="52"/>
      <c r="AU89" s="59"/>
      <c r="AV89" s="52"/>
      <c r="AW89" s="52"/>
    </row>
    <row r="90" spans="1:49" ht="13.95" customHeight="1" x14ac:dyDescent="0.3">
      <c r="A90" s="96"/>
      <c r="C90" s="106" t="str">
        <f>IF(LEN(VLOOKUP(AN!C89,DATA!$D:$E,2))=0,"",VLOOKUP(C89,DATA!$D:$E,2))</f>
        <v/>
      </c>
      <c r="D90" s="114"/>
      <c r="E90" s="107"/>
      <c r="F90" s="106" t="str">
        <f>IF(LEN(VLOOKUP(AN!F89,DATA!$D:$E,2))=0,"",VLOOKUP(F89,DATA!$D:$E,2))</f>
        <v/>
      </c>
      <c r="G90" s="114"/>
      <c r="H90" s="107"/>
      <c r="I90" s="106" t="str">
        <f>IF(LEN(VLOOKUP(AN!I89,DATA!$D:$E,2))=0,"",VLOOKUP(I89,DATA!$D:$E,2))</f>
        <v/>
      </c>
      <c r="J90" s="114"/>
      <c r="K90" s="107"/>
      <c r="L90" s="106" t="str">
        <f>IF(LEN(VLOOKUP(AN!L89,DATA!$D:$E,2))=0,"",VLOOKUP(L89,DATA!$D:$E,2))</f>
        <v/>
      </c>
      <c r="M90" s="114"/>
      <c r="N90" s="107"/>
      <c r="O90" s="106" t="str">
        <f>IF(LEN(VLOOKUP(AN!O89,DATA!$D:$E,2))=0,"",VLOOKUP(O89,DATA!$D:$E,2))</f>
        <v/>
      </c>
      <c r="P90" s="114"/>
      <c r="Q90" s="107"/>
      <c r="R90" s="106" t="str">
        <f>IF(LEN(VLOOKUP(AN!R89,DATA!$D:$E,2))=0,"",VLOOKUP(R89,DATA!$D:$E,2))</f>
        <v/>
      </c>
      <c r="S90" s="114"/>
      <c r="T90" s="107"/>
      <c r="U90" s="106" t="str">
        <f>IF(LEN(VLOOKUP(AN!U89,DATA!$D:$E,2))=0,"",VLOOKUP(U89,DATA!$D:$E,2))</f>
        <v/>
      </c>
      <c r="V90" s="114"/>
      <c r="W90" s="107"/>
      <c r="X90" s="97"/>
      <c r="AA90" s="52"/>
      <c r="AB90" s="52"/>
      <c r="AC90" s="52"/>
      <c r="AD90" s="52"/>
      <c r="AE90" s="88"/>
      <c r="AF90" s="59"/>
      <c r="AG90" s="52"/>
      <c r="AH90" s="52"/>
      <c r="AI90" s="52"/>
      <c r="AJ90" s="52"/>
      <c r="AK90" s="59"/>
      <c r="AL90" s="59"/>
      <c r="AM90" s="59"/>
      <c r="AN90" s="52"/>
      <c r="AO90" s="52"/>
      <c r="AP90" s="52"/>
      <c r="AQ90" s="52"/>
      <c r="AR90" s="52"/>
      <c r="AS90" s="52"/>
      <c r="AT90" s="52"/>
      <c r="AU90" s="59"/>
      <c r="AV90" s="52"/>
      <c r="AW90" s="52"/>
    </row>
    <row r="91" spans="1:49" ht="13.95" customHeight="1" x14ac:dyDescent="0.3">
      <c r="A91" s="96"/>
      <c r="B91" s="96">
        <f t="shared" ref="B91" si="669">WEEKNUM(C91-1,2)</f>
        <v>42</v>
      </c>
      <c r="C91" s="105">
        <f t="shared" ref="C91" si="670">U89+1</f>
        <v>44487</v>
      </c>
      <c r="D91" s="113" t="str">
        <f t="shared" ref="D91" si="671">IF(DAY(C91)=1,TEXT(C91,"mmmm"),"")</f>
        <v/>
      </c>
      <c r="E91" s="108"/>
      <c r="F91" s="105">
        <f t="shared" ref="F91" si="672">C91+1</f>
        <v>44488</v>
      </c>
      <c r="G91" s="113" t="str">
        <f t="shared" ref="G91" si="673">IF(DAY(F91)=1,TEXT(F91,"mmmm"),"")</f>
        <v/>
      </c>
      <c r="H91" s="108"/>
      <c r="I91" s="105">
        <f t="shared" ref="I91" si="674">F91+1</f>
        <v>44489</v>
      </c>
      <c r="J91" s="113" t="str">
        <f t="shared" ref="J91" si="675">IF(DAY(I91)=1,TEXT(I91,"mmmm"),"")</f>
        <v/>
      </c>
      <c r="K91" s="108"/>
      <c r="L91" s="105">
        <f t="shared" ref="L91" si="676">I91+1</f>
        <v>44490</v>
      </c>
      <c r="M91" s="113" t="str">
        <f t="shared" ref="M91" si="677">IF(DAY(L91)=1,TEXT(L91,"mmmm"),"")</f>
        <v/>
      </c>
      <c r="N91" s="108"/>
      <c r="O91" s="105">
        <f t="shared" ref="O91" si="678">L91+1</f>
        <v>44491</v>
      </c>
      <c r="P91" s="113" t="str">
        <f t="shared" ref="P91" si="679">IF(DAY(O91)=1,TEXT(O91,"mmmm"),"")</f>
        <v/>
      </c>
      <c r="Q91" s="108"/>
      <c r="R91" s="105">
        <f t="shared" ref="R91" si="680">O91+1</f>
        <v>44492</v>
      </c>
      <c r="S91" s="113" t="str">
        <f t="shared" ref="S91" si="681">IF(DAY(R91)=1,TEXT(R91,"mmmm"),"")</f>
        <v/>
      </c>
      <c r="T91" s="108"/>
      <c r="U91" s="105">
        <f t="shared" ref="U91" si="682">R91+1</f>
        <v>44493</v>
      </c>
      <c r="V91" s="113" t="str">
        <f t="shared" ref="V91" si="683">IF(DAY(U91)=1,TEXT(U91,"mmmm"),"")</f>
        <v/>
      </c>
      <c r="W91" s="108"/>
      <c r="X91" s="97" t="str">
        <f t="shared" ref="X91" si="684">ROMAN(MONTH(U91))</f>
        <v>X</v>
      </c>
      <c r="AA91" s="52"/>
      <c r="AB91" s="52"/>
      <c r="AC91" s="52"/>
      <c r="AD91" s="52"/>
      <c r="AE91" s="88"/>
      <c r="AF91" s="59"/>
      <c r="AG91" s="52"/>
      <c r="AH91" s="52"/>
      <c r="AI91" s="52"/>
      <c r="AJ91" s="52"/>
      <c r="AK91" s="59"/>
      <c r="AL91" s="59"/>
      <c r="AM91" s="59"/>
      <c r="AN91" s="52"/>
      <c r="AO91" s="52"/>
      <c r="AP91" s="52"/>
      <c r="AQ91" s="52"/>
      <c r="AR91" s="52"/>
      <c r="AS91" s="52"/>
      <c r="AT91" s="52"/>
      <c r="AU91" s="59"/>
      <c r="AV91" s="52"/>
      <c r="AW91" s="52"/>
    </row>
    <row r="92" spans="1:49" ht="13.95" customHeight="1" x14ac:dyDescent="0.3">
      <c r="A92" s="96"/>
      <c r="C92" s="106" t="str">
        <f>IF(LEN(VLOOKUP(AN!C91,DATA!$D:$E,2))=0,"",VLOOKUP(C91,DATA!$D:$E,2))</f>
        <v/>
      </c>
      <c r="D92" s="114"/>
      <c r="E92" s="107"/>
      <c r="F92" s="106" t="str">
        <f>IF(LEN(VLOOKUP(AN!F91,DATA!$D:$E,2))=0,"",VLOOKUP(F91,DATA!$D:$E,2))</f>
        <v/>
      </c>
      <c r="G92" s="114"/>
      <c r="H92" s="107"/>
      <c r="I92" s="106" t="str">
        <f>IF(LEN(VLOOKUP(AN!I91,DATA!$D:$E,2))=0,"",VLOOKUP(I91,DATA!$D:$E,2))</f>
        <v/>
      </c>
      <c r="J92" s="114"/>
      <c r="K92" s="107"/>
      <c r="L92" s="106" t="str">
        <f>IF(LEN(VLOOKUP(AN!L91,DATA!$D:$E,2))=0,"",VLOOKUP(L91,DATA!$D:$E,2))</f>
        <v/>
      </c>
      <c r="M92" s="114"/>
      <c r="N92" s="107"/>
      <c r="O92" s="106" t="str">
        <f>IF(LEN(VLOOKUP(AN!O91,DATA!$D:$E,2))=0,"",VLOOKUP(O91,DATA!$D:$E,2))</f>
        <v/>
      </c>
      <c r="P92" s="114"/>
      <c r="Q92" s="107"/>
      <c r="R92" s="106" t="str">
        <f>IF(LEN(VLOOKUP(AN!R91,DATA!$D:$E,2))=0,"",VLOOKUP(R91,DATA!$D:$E,2))</f>
        <v/>
      </c>
      <c r="S92" s="114"/>
      <c r="T92" s="107"/>
      <c r="U92" s="106" t="str">
        <f>IF(LEN(VLOOKUP(AN!U91,DATA!$D:$E,2))=0,"",VLOOKUP(U91,DATA!$D:$E,2))</f>
        <v/>
      </c>
      <c r="V92" s="114"/>
      <c r="W92" s="107"/>
      <c r="X92" s="97"/>
      <c r="AA92" s="52"/>
      <c r="AB92" s="52"/>
      <c r="AC92" s="52"/>
      <c r="AD92" s="52"/>
      <c r="AE92" s="88"/>
      <c r="AF92" s="84"/>
      <c r="AG92" s="85"/>
      <c r="AH92" s="85"/>
      <c r="AI92" s="85"/>
      <c r="AJ92" s="85"/>
      <c r="AK92" s="84"/>
      <c r="AL92" s="84"/>
      <c r="AM92" s="84"/>
      <c r="AN92" s="85"/>
      <c r="AO92" s="85"/>
      <c r="AP92" s="85"/>
      <c r="AQ92" s="85"/>
      <c r="AR92" s="85"/>
      <c r="AS92" s="85"/>
      <c r="AT92" s="85"/>
      <c r="AU92" s="84"/>
      <c r="AV92" s="85"/>
      <c r="AW92" s="85"/>
    </row>
    <row r="93" spans="1:49" ht="13.95" customHeight="1" x14ac:dyDescent="0.3">
      <c r="A93" s="96"/>
      <c r="B93" s="96">
        <f t="shared" ref="B93" si="685">WEEKNUM(C93-1,2)</f>
        <v>43</v>
      </c>
      <c r="C93" s="105">
        <f t="shared" ref="C93" si="686">U91+1</f>
        <v>44494</v>
      </c>
      <c r="D93" s="113" t="str">
        <f t="shared" ref="D93" si="687">IF(DAY(C93)=1,TEXT(C93,"mmmm"),"")</f>
        <v/>
      </c>
      <c r="E93" s="108"/>
      <c r="F93" s="105">
        <f t="shared" ref="F93" si="688">C93+1</f>
        <v>44495</v>
      </c>
      <c r="G93" s="113" t="str">
        <f t="shared" ref="G93" si="689">IF(DAY(F93)=1,TEXT(F93,"mmmm"),"")</f>
        <v/>
      </c>
      <c r="H93" s="108"/>
      <c r="I93" s="105">
        <f t="shared" ref="I93" si="690">F93+1</f>
        <v>44496</v>
      </c>
      <c r="J93" s="113" t="str">
        <f t="shared" ref="J93" si="691">IF(DAY(I93)=1,TEXT(I93,"mmmm"),"")</f>
        <v/>
      </c>
      <c r="K93" s="108"/>
      <c r="L93" s="105">
        <f t="shared" ref="L93" si="692">I93+1</f>
        <v>44497</v>
      </c>
      <c r="M93" s="113" t="str">
        <f t="shared" ref="M93" si="693">IF(DAY(L93)=1,TEXT(L93,"mmmm"),"")</f>
        <v/>
      </c>
      <c r="N93" s="108"/>
      <c r="O93" s="105">
        <f t="shared" ref="O93" si="694">L93+1</f>
        <v>44498</v>
      </c>
      <c r="P93" s="113" t="str">
        <f t="shared" ref="P93" si="695">IF(DAY(O93)=1,TEXT(O93,"mmmm"),"")</f>
        <v/>
      </c>
      <c r="Q93" s="108"/>
      <c r="R93" s="105">
        <f t="shared" ref="R93" si="696">O93+1</f>
        <v>44499</v>
      </c>
      <c r="S93" s="113" t="str">
        <f t="shared" ref="S93" si="697">IF(DAY(R93)=1,TEXT(R93,"mmmm"),"")</f>
        <v/>
      </c>
      <c r="T93" s="108"/>
      <c r="U93" s="105">
        <f t="shared" ref="U93" si="698">R93+1</f>
        <v>44500</v>
      </c>
      <c r="V93" s="113" t="str">
        <f t="shared" ref="V93" si="699">IF(DAY(U93)=1,TEXT(U93,"mmmm"),"")</f>
        <v/>
      </c>
      <c r="W93" s="108"/>
      <c r="X93" s="97" t="str">
        <f t="shared" ref="X93" si="700">ROMAN(MONTH(U93))</f>
        <v>X</v>
      </c>
      <c r="AA93" s="52"/>
      <c r="AB93" s="52"/>
      <c r="AC93" s="52"/>
      <c r="AD93" s="52"/>
      <c r="AE93" s="88"/>
      <c r="AF93" s="59"/>
      <c r="AG93" s="52"/>
      <c r="AH93" s="52"/>
      <c r="AI93" s="52"/>
      <c r="AJ93" s="52"/>
      <c r="AK93" s="59"/>
      <c r="AL93" s="59"/>
      <c r="AM93" s="59"/>
      <c r="AN93" s="52"/>
      <c r="AO93" s="52"/>
      <c r="AP93" s="52"/>
      <c r="AQ93" s="52"/>
      <c r="AR93" s="52"/>
      <c r="AS93" s="52"/>
      <c r="AT93" s="52"/>
      <c r="AU93" s="59"/>
      <c r="AV93" s="52"/>
      <c r="AW93" s="52"/>
    </row>
    <row r="94" spans="1:49" ht="13.95" customHeight="1" x14ac:dyDescent="0.3">
      <c r="A94" s="96"/>
      <c r="C94" s="106" t="str">
        <f>IF(LEN(VLOOKUP(AN!C93,DATA!$D:$E,2))=0,"",VLOOKUP(C93,DATA!$D:$E,2))</f>
        <v/>
      </c>
      <c r="D94" s="114"/>
      <c r="E94" s="107"/>
      <c r="F94" s="106" t="str">
        <f>IF(LEN(VLOOKUP(AN!F93,DATA!$D:$E,2))=0,"",VLOOKUP(F93,DATA!$D:$E,2))</f>
        <v/>
      </c>
      <c r="G94" s="114"/>
      <c r="H94" s="107"/>
      <c r="I94" s="106" t="str">
        <f>IF(LEN(VLOOKUP(AN!I93,DATA!$D:$E,2))=0,"",VLOOKUP(I93,DATA!$D:$E,2))</f>
        <v/>
      </c>
      <c r="J94" s="114"/>
      <c r="K94" s="107"/>
      <c r="L94" s="106" t="str">
        <f>IF(LEN(VLOOKUP(AN!L93,DATA!$D:$E,2))=0,"",VLOOKUP(L93,DATA!$D:$E,2))</f>
        <v/>
      </c>
      <c r="M94" s="114"/>
      <c r="N94" s="107"/>
      <c r="O94" s="106" t="str">
        <f>IF(LEN(VLOOKUP(AN!O93,DATA!$D:$E,2))=0,"",VLOOKUP(O93,DATA!$D:$E,2))</f>
        <v/>
      </c>
      <c r="P94" s="114"/>
      <c r="Q94" s="107"/>
      <c r="R94" s="106" t="str">
        <f>IF(LEN(VLOOKUP(AN!R93,DATA!$D:$E,2))=0,"",VLOOKUP(R93,DATA!$D:$E,2))</f>
        <v/>
      </c>
      <c r="S94" s="114"/>
      <c r="T94" s="107"/>
      <c r="U94" s="106" t="str">
        <f>IF(LEN(VLOOKUP(AN!U93,DATA!$D:$E,2))=0,"",VLOOKUP(U93,DATA!$D:$E,2))</f>
        <v/>
      </c>
      <c r="V94" s="114"/>
      <c r="W94" s="107"/>
      <c r="X94" s="97"/>
      <c r="AA94" s="52"/>
      <c r="AB94" s="52"/>
      <c r="AC94" s="52"/>
      <c r="AD94" s="52"/>
      <c r="AE94" s="88"/>
      <c r="AF94" s="59"/>
      <c r="AG94" s="52"/>
      <c r="AH94" s="52"/>
      <c r="AI94" s="52"/>
      <c r="AJ94" s="52"/>
      <c r="AK94" s="59"/>
      <c r="AL94" s="59"/>
      <c r="AM94" s="59"/>
      <c r="AN94" s="52"/>
      <c r="AO94" s="52"/>
      <c r="AP94" s="52"/>
      <c r="AQ94" s="52"/>
      <c r="AR94" s="52"/>
      <c r="AS94" s="52"/>
      <c r="AT94" s="52"/>
      <c r="AU94" s="59"/>
      <c r="AV94" s="52"/>
      <c r="AW94" s="52"/>
    </row>
    <row r="95" spans="1:49" ht="13.95" customHeight="1" x14ac:dyDescent="0.3">
      <c r="A95" s="96"/>
      <c r="B95" s="96">
        <f t="shared" ref="B95" si="701">WEEKNUM(C95-1,2)</f>
        <v>44</v>
      </c>
      <c r="C95" s="105">
        <f t="shared" ref="C95" si="702">U93+1</f>
        <v>44501</v>
      </c>
      <c r="D95" s="113" t="str">
        <f t="shared" ref="D95" si="703">IF(DAY(C95)=1,TEXT(C95,"mmmm"),"")</f>
        <v>novembre</v>
      </c>
      <c r="E95" s="108"/>
      <c r="F95" s="105">
        <f t="shared" ref="F95" si="704">C95+1</f>
        <v>44502</v>
      </c>
      <c r="G95" s="113" t="str">
        <f t="shared" ref="G95" si="705">IF(DAY(F95)=1,TEXT(F95,"mmmm"),"")</f>
        <v/>
      </c>
      <c r="H95" s="108"/>
      <c r="I95" s="105">
        <f t="shared" ref="I95" si="706">F95+1</f>
        <v>44503</v>
      </c>
      <c r="J95" s="113" t="str">
        <f t="shared" ref="J95" si="707">IF(DAY(I95)=1,TEXT(I95,"mmmm"),"")</f>
        <v/>
      </c>
      <c r="K95" s="108"/>
      <c r="L95" s="105">
        <f t="shared" ref="L95" si="708">I95+1</f>
        <v>44504</v>
      </c>
      <c r="M95" s="113" t="str">
        <f t="shared" ref="M95" si="709">IF(DAY(L95)=1,TEXT(L95,"mmmm"),"")</f>
        <v/>
      </c>
      <c r="N95" s="108"/>
      <c r="O95" s="105">
        <f t="shared" ref="O95" si="710">L95+1</f>
        <v>44505</v>
      </c>
      <c r="P95" s="113" t="str">
        <f t="shared" ref="P95" si="711">IF(DAY(O95)=1,TEXT(O95,"mmmm"),"")</f>
        <v/>
      </c>
      <c r="Q95" s="108"/>
      <c r="R95" s="105">
        <f t="shared" ref="R95" si="712">O95+1</f>
        <v>44506</v>
      </c>
      <c r="S95" s="113" t="str">
        <f t="shared" ref="S95" si="713">IF(DAY(R95)=1,TEXT(R95,"mmmm"),"")</f>
        <v/>
      </c>
      <c r="T95" s="108"/>
      <c r="U95" s="105">
        <f t="shared" ref="U95" si="714">R95+1</f>
        <v>44507</v>
      </c>
      <c r="V95" s="113" t="str">
        <f t="shared" ref="V95" si="715">IF(DAY(U95)=1,TEXT(U95,"mmmm"),"")</f>
        <v/>
      </c>
      <c r="W95" s="108"/>
      <c r="X95" s="97" t="str">
        <f t="shared" ref="X95" si="716">ROMAN(MONTH(U95))</f>
        <v>XI</v>
      </c>
      <c r="AA95" s="52"/>
      <c r="AB95" s="52"/>
      <c r="AC95" s="52"/>
      <c r="AD95" s="52"/>
      <c r="AE95" s="88"/>
      <c r="AF95" s="59"/>
      <c r="AG95" s="52"/>
      <c r="AH95" s="52"/>
      <c r="AI95" s="52"/>
      <c r="AJ95" s="52"/>
      <c r="AK95" s="59"/>
      <c r="AL95" s="59"/>
      <c r="AM95" s="59"/>
      <c r="AN95" s="52"/>
      <c r="AO95" s="52"/>
      <c r="AP95" s="52"/>
      <c r="AQ95" s="52"/>
      <c r="AR95" s="52"/>
      <c r="AS95" s="52"/>
      <c r="AT95" s="52"/>
      <c r="AU95" s="59"/>
      <c r="AV95" s="52"/>
      <c r="AW95" s="52"/>
    </row>
    <row r="96" spans="1:49" ht="13.95" customHeight="1" x14ac:dyDescent="0.3">
      <c r="A96" s="96"/>
      <c r="C96" s="106" t="str">
        <f>IF(LEN(VLOOKUP(AN!C95,DATA!$D:$E,2))=0,"",VLOOKUP(C95,DATA!$D:$E,2))</f>
        <v>Toussaint</v>
      </c>
      <c r="D96" s="114"/>
      <c r="E96" s="107"/>
      <c r="F96" s="106" t="str">
        <f>IF(LEN(VLOOKUP(AN!F95,DATA!$D:$E,2))=0,"",VLOOKUP(F95,DATA!$D:$E,2))</f>
        <v/>
      </c>
      <c r="G96" s="114"/>
      <c r="H96" s="107"/>
      <c r="I96" s="106" t="str">
        <f>IF(LEN(VLOOKUP(AN!I95,DATA!$D:$E,2))=0,"",VLOOKUP(I95,DATA!$D:$E,2))</f>
        <v/>
      </c>
      <c r="J96" s="114"/>
      <c r="K96" s="107"/>
      <c r="L96" s="106" t="str">
        <f>IF(LEN(VLOOKUP(AN!L95,DATA!$D:$E,2))=0,"",VLOOKUP(L95,DATA!$D:$E,2))</f>
        <v/>
      </c>
      <c r="M96" s="114"/>
      <c r="N96" s="107"/>
      <c r="O96" s="106" t="str">
        <f>IF(LEN(VLOOKUP(AN!O95,DATA!$D:$E,2))=0,"",VLOOKUP(O95,DATA!$D:$E,2))</f>
        <v/>
      </c>
      <c r="P96" s="114"/>
      <c r="Q96" s="107"/>
      <c r="R96" s="106" t="str">
        <f>IF(LEN(VLOOKUP(AN!R95,DATA!$D:$E,2))=0,"",VLOOKUP(R95,DATA!$D:$E,2))</f>
        <v/>
      </c>
      <c r="S96" s="114"/>
      <c r="T96" s="107"/>
      <c r="U96" s="106" t="str">
        <f>IF(LEN(VLOOKUP(AN!U95,DATA!$D:$E,2))=0,"",VLOOKUP(U95,DATA!$D:$E,2))</f>
        <v/>
      </c>
      <c r="V96" s="114"/>
      <c r="W96" s="107"/>
      <c r="X96" s="97"/>
      <c r="AA96" s="52"/>
      <c r="AB96" s="52"/>
      <c r="AC96" s="52"/>
      <c r="AD96" s="52"/>
      <c r="AE96" s="88"/>
      <c r="AF96" s="59"/>
      <c r="AG96" s="52"/>
      <c r="AH96" s="52"/>
      <c r="AI96" s="52"/>
      <c r="AJ96" s="52"/>
      <c r="AK96" s="59"/>
      <c r="AL96" s="59"/>
      <c r="AM96" s="59"/>
      <c r="AN96" s="52"/>
      <c r="AO96" s="52"/>
      <c r="AP96" s="52"/>
      <c r="AQ96" s="52"/>
      <c r="AR96" s="52"/>
      <c r="AS96" s="52"/>
      <c r="AT96" s="52"/>
      <c r="AU96" s="59"/>
      <c r="AV96" s="52"/>
      <c r="AW96" s="52"/>
    </row>
    <row r="97" spans="1:49" ht="13.95" customHeight="1" x14ac:dyDescent="0.3">
      <c r="A97" s="96"/>
      <c r="B97" s="96">
        <f t="shared" ref="B97" si="717">WEEKNUM(C97-1,2)</f>
        <v>45</v>
      </c>
      <c r="C97" s="105">
        <f t="shared" ref="C97" si="718">U95+1</f>
        <v>44508</v>
      </c>
      <c r="D97" s="113" t="str">
        <f t="shared" ref="D97" si="719">IF(DAY(C97)=1,TEXT(C97,"mmmm"),"")</f>
        <v/>
      </c>
      <c r="E97" s="108"/>
      <c r="F97" s="105">
        <f t="shared" ref="F97" si="720">C97+1</f>
        <v>44509</v>
      </c>
      <c r="G97" s="113" t="str">
        <f t="shared" ref="G97" si="721">IF(DAY(F97)=1,TEXT(F97,"mmmm"),"")</f>
        <v/>
      </c>
      <c r="H97" s="108"/>
      <c r="I97" s="105">
        <f t="shared" ref="I97" si="722">F97+1</f>
        <v>44510</v>
      </c>
      <c r="J97" s="113" t="str">
        <f t="shared" ref="J97" si="723">IF(DAY(I97)=1,TEXT(I97,"mmmm"),"")</f>
        <v/>
      </c>
      <c r="K97" s="108"/>
      <c r="L97" s="105">
        <f t="shared" ref="L97" si="724">I97+1</f>
        <v>44511</v>
      </c>
      <c r="M97" s="113" t="str">
        <f t="shared" ref="M97" si="725">IF(DAY(L97)=1,TEXT(L97,"mmmm"),"")</f>
        <v/>
      </c>
      <c r="N97" s="108"/>
      <c r="O97" s="105">
        <f t="shared" ref="O97" si="726">L97+1</f>
        <v>44512</v>
      </c>
      <c r="P97" s="113" t="str">
        <f t="shared" ref="P97" si="727">IF(DAY(O97)=1,TEXT(O97,"mmmm"),"")</f>
        <v/>
      </c>
      <c r="Q97" s="108"/>
      <c r="R97" s="105">
        <f t="shared" ref="R97" si="728">O97+1</f>
        <v>44513</v>
      </c>
      <c r="S97" s="113" t="str">
        <f t="shared" ref="S97" si="729">IF(DAY(R97)=1,TEXT(R97,"mmmm"),"")</f>
        <v/>
      </c>
      <c r="T97" s="108"/>
      <c r="U97" s="105">
        <f t="shared" ref="U97" si="730">R97+1</f>
        <v>44514</v>
      </c>
      <c r="V97" s="113" t="str">
        <f t="shared" ref="V97" si="731">IF(DAY(U97)=1,TEXT(U97,"mmmm"),"")</f>
        <v/>
      </c>
      <c r="W97" s="108"/>
      <c r="X97" s="97" t="str">
        <f t="shared" ref="X97" si="732">ROMAN(MONTH(U97))</f>
        <v>XI</v>
      </c>
      <c r="AA97" s="52"/>
      <c r="AB97" s="52"/>
      <c r="AC97" s="52"/>
      <c r="AD97" s="52"/>
      <c r="AE97" s="88"/>
      <c r="AF97" s="59"/>
      <c r="AG97" s="52"/>
      <c r="AH97" s="52"/>
      <c r="AI97" s="52"/>
      <c r="AJ97" s="52"/>
      <c r="AK97" s="59"/>
      <c r="AL97" s="59"/>
      <c r="AM97" s="59"/>
      <c r="AN97" s="52"/>
      <c r="AO97" s="52"/>
      <c r="AP97" s="52"/>
      <c r="AQ97" s="52"/>
      <c r="AR97" s="52"/>
      <c r="AS97" s="52"/>
      <c r="AT97" s="52"/>
      <c r="AU97" s="59"/>
      <c r="AV97" s="52"/>
      <c r="AW97" s="52"/>
    </row>
    <row r="98" spans="1:49" ht="13.95" customHeight="1" x14ac:dyDescent="0.3">
      <c r="A98" s="96"/>
      <c r="C98" s="106" t="str">
        <f>IF(LEN(VLOOKUP(AN!C97,DATA!$D:$E,2))=0,"",VLOOKUP(C97,DATA!$D:$E,2))</f>
        <v/>
      </c>
      <c r="D98" s="114"/>
      <c r="E98" s="107"/>
      <c r="F98" s="106" t="str">
        <f>IF(LEN(VLOOKUP(AN!F97,DATA!$D:$E,2))=0,"",VLOOKUP(F97,DATA!$D:$E,2))</f>
        <v/>
      </c>
      <c r="G98" s="114"/>
      <c r="H98" s="107"/>
      <c r="I98" s="106" t="str">
        <f>IF(LEN(VLOOKUP(AN!I97,DATA!$D:$E,2))=0,"",VLOOKUP(I97,DATA!$D:$E,2))</f>
        <v/>
      </c>
      <c r="J98" s="114"/>
      <c r="K98" s="107"/>
      <c r="L98" s="106" t="str">
        <f>IF(LEN(VLOOKUP(AN!L97,DATA!$D:$E,2))=0,"",VLOOKUP(L97,DATA!$D:$E,2))</f>
        <v>Mémoire de l' armistice 1918</v>
      </c>
      <c r="M98" s="114"/>
      <c r="N98" s="107"/>
      <c r="O98" s="106" t="str">
        <f>IF(LEN(VLOOKUP(AN!O97,DATA!$D:$E,2))=0,"",VLOOKUP(O97,DATA!$D:$E,2))</f>
        <v/>
      </c>
      <c r="P98" s="114"/>
      <c r="Q98" s="107"/>
      <c r="R98" s="106" t="str">
        <f>IF(LEN(VLOOKUP(AN!R97,DATA!$D:$E,2))=0,"",VLOOKUP(R97,DATA!$D:$E,2))</f>
        <v/>
      </c>
      <c r="S98" s="114"/>
      <c r="T98" s="107"/>
      <c r="U98" s="106" t="str">
        <f>IF(LEN(VLOOKUP(AN!U97,DATA!$D:$E,2))=0,"",VLOOKUP(U97,DATA!$D:$E,2))</f>
        <v/>
      </c>
      <c r="V98" s="114"/>
      <c r="W98" s="107"/>
      <c r="X98" s="97"/>
      <c r="AA98" s="52"/>
      <c r="AB98" s="52"/>
      <c r="AC98" s="52"/>
      <c r="AD98" s="52"/>
      <c r="AE98" s="88"/>
      <c r="AF98" s="59"/>
      <c r="AG98" s="52"/>
      <c r="AH98" s="52"/>
      <c r="AI98" s="52"/>
      <c r="AJ98" s="52"/>
      <c r="AK98" s="59"/>
      <c r="AL98" s="59"/>
      <c r="AM98" s="59"/>
      <c r="AN98" s="52"/>
      <c r="AO98" s="52"/>
      <c r="AP98" s="52"/>
      <c r="AQ98" s="52"/>
      <c r="AR98" s="52"/>
      <c r="AS98" s="52"/>
      <c r="AT98" s="52"/>
      <c r="AU98" s="59"/>
      <c r="AV98" s="52"/>
      <c r="AW98" s="52"/>
    </row>
    <row r="99" spans="1:49" ht="13.95" customHeight="1" x14ac:dyDescent="0.3">
      <c r="A99" s="96"/>
      <c r="B99" s="96">
        <f t="shared" ref="B99" si="733">WEEKNUM(C99-1,2)</f>
        <v>46</v>
      </c>
      <c r="C99" s="105">
        <f t="shared" ref="C99" si="734">U97+1</f>
        <v>44515</v>
      </c>
      <c r="D99" s="113" t="str">
        <f t="shared" ref="D99" si="735">IF(DAY(C99)=1,TEXT(C99,"mmmm"),"")</f>
        <v/>
      </c>
      <c r="E99" s="108"/>
      <c r="F99" s="105">
        <f t="shared" ref="F99" si="736">C99+1</f>
        <v>44516</v>
      </c>
      <c r="G99" s="113" t="str">
        <f t="shared" ref="G99" si="737">IF(DAY(F99)=1,TEXT(F99,"mmmm"),"")</f>
        <v/>
      </c>
      <c r="H99" s="108"/>
      <c r="I99" s="105">
        <f t="shared" ref="I99" si="738">F99+1</f>
        <v>44517</v>
      </c>
      <c r="J99" s="113" t="str">
        <f t="shared" ref="J99" si="739">IF(DAY(I99)=1,TEXT(I99,"mmmm"),"")</f>
        <v/>
      </c>
      <c r="K99" s="108"/>
      <c r="L99" s="105">
        <f t="shared" ref="L99" si="740">I99+1</f>
        <v>44518</v>
      </c>
      <c r="M99" s="113" t="str">
        <f t="shared" ref="M99" si="741">IF(DAY(L99)=1,TEXT(L99,"mmmm"),"")</f>
        <v/>
      </c>
      <c r="N99" s="108"/>
      <c r="O99" s="105">
        <f t="shared" ref="O99" si="742">L99+1</f>
        <v>44519</v>
      </c>
      <c r="P99" s="113" t="str">
        <f t="shared" ref="P99" si="743">IF(DAY(O99)=1,TEXT(O99,"mmmm"),"")</f>
        <v/>
      </c>
      <c r="Q99" s="108"/>
      <c r="R99" s="105">
        <f t="shared" ref="R99" si="744">O99+1</f>
        <v>44520</v>
      </c>
      <c r="S99" s="113" t="str">
        <f t="shared" ref="S99" si="745">IF(DAY(R99)=1,TEXT(R99,"mmmm"),"")</f>
        <v/>
      </c>
      <c r="T99" s="108"/>
      <c r="U99" s="105">
        <f t="shared" ref="U99" si="746">R99+1</f>
        <v>44521</v>
      </c>
      <c r="V99" s="113" t="str">
        <f t="shared" ref="V99" si="747">IF(DAY(U99)=1,TEXT(U99,"mmmm"),"")</f>
        <v/>
      </c>
      <c r="W99" s="108"/>
      <c r="X99" s="97" t="str">
        <f t="shared" ref="X99" si="748">ROMAN(MONTH(U99))</f>
        <v>XI</v>
      </c>
      <c r="AA99" s="52"/>
      <c r="AB99" s="52"/>
      <c r="AC99" s="52"/>
      <c r="AD99" s="52"/>
      <c r="AE99" s="88"/>
      <c r="AF99" s="59"/>
      <c r="AG99" s="52"/>
      <c r="AH99" s="52"/>
      <c r="AI99" s="52"/>
      <c r="AJ99" s="52"/>
      <c r="AK99" s="59"/>
      <c r="AL99" s="59"/>
      <c r="AM99" s="59"/>
      <c r="AN99" s="52"/>
      <c r="AO99" s="52"/>
      <c r="AP99" s="52"/>
      <c r="AQ99" s="52"/>
      <c r="AR99" s="52"/>
      <c r="AS99" s="52"/>
      <c r="AT99" s="52"/>
      <c r="AU99" s="59"/>
      <c r="AV99" s="52"/>
      <c r="AW99" s="52"/>
    </row>
    <row r="100" spans="1:49" ht="13.95" customHeight="1" x14ac:dyDescent="0.3">
      <c r="A100" s="96"/>
      <c r="C100" s="106" t="str">
        <f>IF(LEN(VLOOKUP(AN!C99,DATA!$D:$E,2))=0,"",VLOOKUP(C99,DATA!$D:$E,2))</f>
        <v/>
      </c>
      <c r="D100" s="114"/>
      <c r="E100" s="107"/>
      <c r="F100" s="106" t="str">
        <f>IF(LEN(VLOOKUP(AN!F99,DATA!$D:$E,2))=0,"",VLOOKUP(F99,DATA!$D:$E,2))</f>
        <v/>
      </c>
      <c r="G100" s="114"/>
      <c r="H100" s="107"/>
      <c r="I100" s="106" t="str">
        <f>IF(LEN(VLOOKUP(AN!I99,DATA!$D:$E,2))=0,"",VLOOKUP(I99,DATA!$D:$E,2))</f>
        <v/>
      </c>
      <c r="J100" s="114"/>
      <c r="K100" s="107"/>
      <c r="L100" s="106" t="str">
        <f>IF(LEN(VLOOKUP(AN!L99,DATA!$D:$E,2))=0,"",VLOOKUP(L99,DATA!$D:$E,2))</f>
        <v/>
      </c>
      <c r="M100" s="114"/>
      <c r="N100" s="107"/>
      <c r="O100" s="106" t="str">
        <f>IF(LEN(VLOOKUP(AN!O99,DATA!$D:$E,2))=0,"",VLOOKUP(O99,DATA!$D:$E,2))</f>
        <v/>
      </c>
      <c r="P100" s="114"/>
      <c r="Q100" s="107"/>
      <c r="R100" s="106" t="str">
        <f>IF(LEN(VLOOKUP(AN!R99,DATA!$D:$E,2))=0,"",VLOOKUP(R99,DATA!$D:$E,2))</f>
        <v/>
      </c>
      <c r="S100" s="114"/>
      <c r="T100" s="107"/>
      <c r="U100" s="106" t="str">
        <f>IF(LEN(VLOOKUP(AN!U99,DATA!$D:$E,2))=0,"",VLOOKUP(U99,DATA!$D:$E,2))</f>
        <v/>
      </c>
      <c r="V100" s="114"/>
      <c r="W100" s="107"/>
      <c r="X100" s="97"/>
      <c r="AA100" s="52"/>
      <c r="AB100" s="52"/>
      <c r="AC100" s="52"/>
      <c r="AD100" s="52"/>
      <c r="AE100" s="88"/>
      <c r="AF100" s="59"/>
      <c r="AG100" s="52"/>
      <c r="AH100" s="52"/>
      <c r="AI100" s="52"/>
      <c r="AJ100" s="52"/>
      <c r="AK100" s="59"/>
      <c r="AL100" s="59"/>
      <c r="AM100" s="59"/>
      <c r="AN100" s="52"/>
      <c r="AO100" s="52"/>
      <c r="AP100" s="52"/>
      <c r="AQ100" s="52"/>
      <c r="AR100" s="52"/>
      <c r="AS100" s="52"/>
      <c r="AT100" s="52"/>
      <c r="AU100" s="59"/>
      <c r="AV100" s="52"/>
      <c r="AW100" s="52"/>
    </row>
    <row r="101" spans="1:49" ht="13.95" customHeight="1" x14ac:dyDescent="0.3">
      <c r="A101" s="96"/>
      <c r="B101" s="96">
        <f t="shared" ref="B101" si="749">WEEKNUM(C101-1,2)</f>
        <v>47</v>
      </c>
      <c r="C101" s="105">
        <f t="shared" ref="C101" si="750">U99+1</f>
        <v>44522</v>
      </c>
      <c r="D101" s="113" t="str">
        <f t="shared" ref="D101" si="751">IF(DAY(C101)=1,TEXT(C101,"mmmm"),"")</f>
        <v/>
      </c>
      <c r="E101" s="108"/>
      <c r="F101" s="105">
        <f t="shared" ref="F101" si="752">C101+1</f>
        <v>44523</v>
      </c>
      <c r="G101" s="113" t="str">
        <f t="shared" ref="G101" si="753">IF(DAY(F101)=1,TEXT(F101,"mmmm"),"")</f>
        <v/>
      </c>
      <c r="H101" s="108"/>
      <c r="I101" s="105">
        <f t="shared" ref="I101" si="754">F101+1</f>
        <v>44524</v>
      </c>
      <c r="J101" s="113" t="str">
        <f t="shared" ref="J101" si="755">IF(DAY(I101)=1,TEXT(I101,"mmmm"),"")</f>
        <v/>
      </c>
      <c r="K101" s="108"/>
      <c r="L101" s="105">
        <f t="shared" ref="L101" si="756">I101+1</f>
        <v>44525</v>
      </c>
      <c r="M101" s="113" t="str">
        <f t="shared" ref="M101" si="757">IF(DAY(L101)=1,TEXT(L101,"mmmm"),"")</f>
        <v/>
      </c>
      <c r="N101" s="108"/>
      <c r="O101" s="105">
        <f t="shared" ref="O101" si="758">L101+1</f>
        <v>44526</v>
      </c>
      <c r="P101" s="113" t="str">
        <f t="shared" ref="P101" si="759">IF(DAY(O101)=1,TEXT(O101,"mmmm"),"")</f>
        <v/>
      </c>
      <c r="Q101" s="108"/>
      <c r="R101" s="105">
        <f t="shared" ref="R101" si="760">O101+1</f>
        <v>44527</v>
      </c>
      <c r="S101" s="113" t="str">
        <f t="shared" ref="S101" si="761">IF(DAY(R101)=1,TEXT(R101,"mmmm"),"")</f>
        <v/>
      </c>
      <c r="T101" s="108"/>
      <c r="U101" s="105">
        <f t="shared" ref="U101" si="762">R101+1</f>
        <v>44528</v>
      </c>
      <c r="V101" s="113" t="str">
        <f t="shared" ref="V101" si="763">IF(DAY(U101)=1,TEXT(U101,"mmmm"),"")</f>
        <v/>
      </c>
      <c r="W101" s="108"/>
      <c r="X101" s="97" t="str">
        <f t="shared" ref="X101" si="764">ROMAN(MONTH(U101))</f>
        <v>XI</v>
      </c>
      <c r="AA101" s="52"/>
      <c r="AB101" s="52"/>
      <c r="AC101" s="52"/>
      <c r="AD101" s="52"/>
      <c r="AE101" s="88"/>
      <c r="AF101" s="59"/>
      <c r="AG101" s="52"/>
      <c r="AH101" s="52"/>
      <c r="AI101" s="52"/>
      <c r="AJ101" s="52"/>
      <c r="AK101" s="59"/>
      <c r="AL101" s="59"/>
      <c r="AM101" s="59"/>
      <c r="AN101" s="52"/>
      <c r="AO101" s="52"/>
      <c r="AP101" s="52"/>
      <c r="AQ101" s="52"/>
      <c r="AR101" s="52"/>
      <c r="AS101" s="52"/>
      <c r="AT101" s="52"/>
      <c r="AU101" s="59"/>
      <c r="AV101" s="52"/>
      <c r="AW101" s="52"/>
    </row>
    <row r="102" spans="1:49" ht="13.95" customHeight="1" x14ac:dyDescent="0.3">
      <c r="A102" s="96"/>
      <c r="C102" s="106" t="str">
        <f>IF(LEN(VLOOKUP(AN!C101,DATA!$D:$E,2))=0,"",VLOOKUP(C101,DATA!$D:$E,2))</f>
        <v/>
      </c>
      <c r="D102" s="114"/>
      <c r="E102" s="107"/>
      <c r="F102" s="106" t="str">
        <f>IF(LEN(VLOOKUP(AN!F101,DATA!$D:$E,2))=0,"",VLOOKUP(F101,DATA!$D:$E,2))</f>
        <v/>
      </c>
      <c r="G102" s="114"/>
      <c r="H102" s="107"/>
      <c r="I102" s="106" t="str">
        <f>IF(LEN(VLOOKUP(AN!I101,DATA!$D:$E,2))=0,"",VLOOKUP(I101,DATA!$D:$E,2))</f>
        <v/>
      </c>
      <c r="J102" s="114"/>
      <c r="K102" s="107"/>
      <c r="L102" s="106" t="str">
        <f>IF(LEN(VLOOKUP(AN!L101,DATA!$D:$E,2))=0,"",VLOOKUP(L101,DATA!$D:$E,2))</f>
        <v/>
      </c>
      <c r="M102" s="114"/>
      <c r="N102" s="107"/>
      <c r="O102" s="106" t="str">
        <f>IF(LEN(VLOOKUP(AN!O101,DATA!$D:$E,2))=0,"",VLOOKUP(O101,DATA!$D:$E,2))</f>
        <v/>
      </c>
      <c r="P102" s="114"/>
      <c r="Q102" s="107"/>
      <c r="R102" s="106" t="str">
        <f>IF(LEN(VLOOKUP(AN!R101,DATA!$D:$E,2))=0,"",VLOOKUP(R101,DATA!$D:$E,2))</f>
        <v/>
      </c>
      <c r="S102" s="114"/>
      <c r="T102" s="107"/>
      <c r="U102" s="106" t="str">
        <f>IF(LEN(VLOOKUP(AN!U101,DATA!$D:$E,2))=0,"",VLOOKUP(U101,DATA!$D:$E,2))</f>
        <v/>
      </c>
      <c r="V102" s="114"/>
      <c r="W102" s="107"/>
      <c r="X102" s="97"/>
      <c r="AA102" s="52"/>
      <c r="AB102" s="52"/>
      <c r="AC102" s="52"/>
      <c r="AD102" s="52"/>
      <c r="AE102" s="88"/>
      <c r="AF102" s="59"/>
      <c r="AG102" s="52"/>
      <c r="AH102" s="52"/>
      <c r="AI102" s="52"/>
      <c r="AJ102" s="52"/>
      <c r="AK102" s="59"/>
      <c r="AL102" s="59"/>
      <c r="AM102" s="59"/>
      <c r="AN102" s="52"/>
      <c r="AO102" s="52"/>
      <c r="AP102" s="52"/>
      <c r="AQ102" s="52"/>
      <c r="AR102" s="52"/>
      <c r="AS102" s="52"/>
      <c r="AT102" s="52"/>
      <c r="AU102" s="59"/>
      <c r="AV102" s="52"/>
      <c r="AW102" s="52"/>
    </row>
    <row r="103" spans="1:49" ht="13.95" customHeight="1" x14ac:dyDescent="0.3">
      <c r="A103" s="96"/>
      <c r="B103" s="96">
        <f t="shared" ref="B103" si="765">WEEKNUM(C103-1,2)</f>
        <v>48</v>
      </c>
      <c r="C103" s="105">
        <f t="shared" ref="C103" si="766">U101+1</f>
        <v>44529</v>
      </c>
      <c r="D103" s="113" t="str">
        <f t="shared" ref="D103" si="767">IF(DAY(C103)=1,TEXT(C103,"mmmm"),"")</f>
        <v/>
      </c>
      <c r="E103" s="108"/>
      <c r="F103" s="105">
        <f t="shared" ref="F103" si="768">C103+1</f>
        <v>44530</v>
      </c>
      <c r="G103" s="113" t="str">
        <f t="shared" ref="G103" si="769">IF(DAY(F103)=1,TEXT(F103,"mmmm"),"")</f>
        <v/>
      </c>
      <c r="H103" s="108"/>
      <c r="I103" s="105">
        <f t="shared" ref="I103" si="770">F103+1</f>
        <v>44531</v>
      </c>
      <c r="J103" s="113" t="str">
        <f t="shared" ref="J103" si="771">IF(DAY(I103)=1,TEXT(I103,"mmmm"),"")</f>
        <v>décembre</v>
      </c>
      <c r="K103" s="108"/>
      <c r="L103" s="105">
        <f t="shared" ref="L103" si="772">I103+1</f>
        <v>44532</v>
      </c>
      <c r="M103" s="113" t="str">
        <f t="shared" ref="M103" si="773">IF(DAY(L103)=1,TEXT(L103,"mmmm"),"")</f>
        <v/>
      </c>
      <c r="N103" s="108"/>
      <c r="O103" s="105">
        <f t="shared" ref="O103" si="774">L103+1</f>
        <v>44533</v>
      </c>
      <c r="P103" s="113" t="str">
        <f t="shared" ref="P103" si="775">IF(DAY(O103)=1,TEXT(O103,"mmmm"),"")</f>
        <v/>
      </c>
      <c r="Q103" s="108"/>
      <c r="R103" s="105">
        <f t="shared" ref="R103" si="776">O103+1</f>
        <v>44534</v>
      </c>
      <c r="S103" s="113" t="str">
        <f t="shared" ref="S103" si="777">IF(DAY(R103)=1,TEXT(R103,"mmmm"),"")</f>
        <v/>
      </c>
      <c r="T103" s="108"/>
      <c r="U103" s="105">
        <f t="shared" ref="U103" si="778">R103+1</f>
        <v>44535</v>
      </c>
      <c r="V103" s="113" t="str">
        <f t="shared" ref="V103" si="779">IF(DAY(U103)=1,TEXT(U103,"mmmm"),"")</f>
        <v/>
      </c>
      <c r="W103" s="108"/>
      <c r="X103" s="97" t="str">
        <f t="shared" ref="X103" si="780">ROMAN(MONTH(U103))</f>
        <v>XII</v>
      </c>
      <c r="AA103" s="52"/>
      <c r="AB103" s="52"/>
      <c r="AC103" s="52"/>
      <c r="AD103" s="52"/>
      <c r="AE103" s="88"/>
      <c r="AF103" s="59"/>
      <c r="AG103" s="52"/>
      <c r="AH103" s="52"/>
      <c r="AI103" s="52"/>
      <c r="AJ103" s="52"/>
      <c r="AK103" s="59"/>
      <c r="AL103" s="59"/>
      <c r="AM103" s="59"/>
      <c r="AN103" s="52"/>
      <c r="AO103" s="52"/>
      <c r="AP103" s="52"/>
      <c r="AQ103" s="52"/>
      <c r="AR103" s="52"/>
      <c r="AS103" s="52"/>
      <c r="AT103" s="52"/>
      <c r="AU103" s="59"/>
      <c r="AV103" s="52"/>
      <c r="AW103" s="52"/>
    </row>
    <row r="104" spans="1:49" ht="13.95" customHeight="1" x14ac:dyDescent="0.3">
      <c r="A104" s="96"/>
      <c r="C104" s="106" t="str">
        <f>IF(LEN(VLOOKUP(AN!C103,DATA!$D:$E,2))=0,"",VLOOKUP(C103,DATA!$D:$E,2))</f>
        <v/>
      </c>
      <c r="D104" s="114"/>
      <c r="E104" s="107"/>
      <c r="F104" s="106" t="str">
        <f>IF(LEN(VLOOKUP(AN!F103,DATA!$D:$E,2))=0,"",VLOOKUP(F103,DATA!$D:$E,2))</f>
        <v/>
      </c>
      <c r="G104" s="114"/>
      <c r="H104" s="107"/>
      <c r="I104" s="106" t="str">
        <f>IF(LEN(VLOOKUP(AN!I103,DATA!$D:$E,2))=0,"",VLOOKUP(I103,DATA!$D:$E,2))</f>
        <v/>
      </c>
      <c r="J104" s="114"/>
      <c r="K104" s="107"/>
      <c r="L104" s="106" t="str">
        <f>IF(LEN(VLOOKUP(AN!L103,DATA!$D:$E,2))=0,"",VLOOKUP(L103,DATA!$D:$E,2))</f>
        <v/>
      </c>
      <c r="M104" s="114"/>
      <c r="N104" s="107"/>
      <c r="O104" s="106" t="str">
        <f>IF(LEN(VLOOKUP(AN!O103,DATA!$D:$E,2))=0,"",VLOOKUP(O103,DATA!$D:$E,2))</f>
        <v/>
      </c>
      <c r="P104" s="114"/>
      <c r="Q104" s="107"/>
      <c r="R104" s="106" t="str">
        <f>IF(LEN(VLOOKUP(AN!R103,DATA!$D:$E,2))=0,"",VLOOKUP(R103,DATA!$D:$E,2))</f>
        <v/>
      </c>
      <c r="S104" s="114"/>
      <c r="T104" s="107"/>
      <c r="U104" s="106" t="str">
        <f>IF(LEN(VLOOKUP(AN!U103,DATA!$D:$E,2))=0,"",VLOOKUP(U103,DATA!$D:$E,2))</f>
        <v/>
      </c>
      <c r="V104" s="114"/>
      <c r="W104" s="107"/>
      <c r="X104" s="97"/>
      <c r="AA104" s="52"/>
      <c r="AB104" s="52"/>
      <c r="AC104" s="52"/>
      <c r="AD104" s="52"/>
      <c r="AE104" s="88"/>
      <c r="AF104" s="59"/>
      <c r="AG104" s="52"/>
      <c r="AH104" s="52"/>
      <c r="AI104" s="52"/>
      <c r="AJ104" s="52"/>
      <c r="AK104" s="59"/>
      <c r="AL104" s="59"/>
      <c r="AM104" s="59"/>
      <c r="AN104" s="52"/>
      <c r="AO104" s="52"/>
      <c r="AP104" s="52"/>
      <c r="AQ104" s="52"/>
      <c r="AR104" s="52"/>
      <c r="AS104" s="52"/>
      <c r="AT104" s="52"/>
      <c r="AU104" s="59"/>
      <c r="AV104" s="52"/>
      <c r="AW104" s="52"/>
    </row>
    <row r="105" spans="1:49" ht="13.95" customHeight="1" x14ac:dyDescent="0.3">
      <c r="A105" s="96"/>
      <c r="B105" s="96">
        <f t="shared" ref="B105" si="781">WEEKNUM(C105-1,2)</f>
        <v>49</v>
      </c>
      <c r="C105" s="105">
        <f t="shared" ref="C105" si="782">U103+1</f>
        <v>44536</v>
      </c>
      <c r="D105" s="113" t="str">
        <f t="shared" ref="D105" si="783">IF(DAY(C105)=1,TEXT(C105,"mmmm"),"")</f>
        <v/>
      </c>
      <c r="E105" s="108"/>
      <c r="F105" s="105">
        <f t="shared" ref="F105" si="784">C105+1</f>
        <v>44537</v>
      </c>
      <c r="G105" s="113" t="str">
        <f t="shared" ref="G105" si="785">IF(DAY(F105)=1,TEXT(F105,"mmmm"),"")</f>
        <v/>
      </c>
      <c r="H105" s="108"/>
      <c r="I105" s="105">
        <f t="shared" ref="I105" si="786">F105+1</f>
        <v>44538</v>
      </c>
      <c r="J105" s="113" t="str">
        <f t="shared" ref="J105" si="787">IF(DAY(I105)=1,TEXT(I105,"mmmm"),"")</f>
        <v/>
      </c>
      <c r="K105" s="108"/>
      <c r="L105" s="105">
        <f t="shared" ref="L105" si="788">I105+1</f>
        <v>44539</v>
      </c>
      <c r="M105" s="113" t="str">
        <f t="shared" ref="M105" si="789">IF(DAY(L105)=1,TEXT(L105,"mmmm"),"")</f>
        <v/>
      </c>
      <c r="N105" s="108"/>
      <c r="O105" s="105">
        <f t="shared" ref="O105" si="790">L105+1</f>
        <v>44540</v>
      </c>
      <c r="P105" s="113" t="str">
        <f t="shared" ref="P105" si="791">IF(DAY(O105)=1,TEXT(O105,"mmmm"),"")</f>
        <v/>
      </c>
      <c r="Q105" s="108"/>
      <c r="R105" s="105">
        <f t="shared" ref="R105" si="792">O105+1</f>
        <v>44541</v>
      </c>
      <c r="S105" s="113" t="str">
        <f t="shared" ref="S105" si="793">IF(DAY(R105)=1,TEXT(R105,"mmmm"),"")</f>
        <v/>
      </c>
      <c r="T105" s="108"/>
      <c r="U105" s="105">
        <f t="shared" ref="U105" si="794">R105+1</f>
        <v>44542</v>
      </c>
      <c r="V105" s="113" t="str">
        <f t="shared" ref="V105" si="795">IF(DAY(U105)=1,TEXT(U105,"mmmm"),"")</f>
        <v/>
      </c>
      <c r="W105" s="108"/>
      <c r="X105" s="97" t="str">
        <f t="shared" ref="X105" si="796">ROMAN(MONTH(U105))</f>
        <v>XII</v>
      </c>
      <c r="AA105" s="52"/>
      <c r="AB105" s="52"/>
      <c r="AC105" s="52"/>
      <c r="AD105" s="52"/>
      <c r="AE105" s="88"/>
      <c r="AF105" s="59"/>
      <c r="AG105" s="52"/>
      <c r="AH105" s="52"/>
      <c r="AI105" s="52"/>
      <c r="AJ105" s="52"/>
      <c r="AK105" s="59"/>
      <c r="AL105" s="59"/>
      <c r="AM105" s="59"/>
      <c r="AN105" s="52"/>
      <c r="AO105" s="52"/>
      <c r="AP105" s="52"/>
      <c r="AQ105" s="52"/>
      <c r="AR105" s="52"/>
      <c r="AS105" s="52"/>
      <c r="AT105" s="52"/>
      <c r="AU105" s="59"/>
      <c r="AV105" s="52"/>
      <c r="AW105" s="52"/>
    </row>
    <row r="106" spans="1:49" ht="13.95" customHeight="1" x14ac:dyDescent="0.3">
      <c r="A106" s="96"/>
      <c r="C106" s="106" t="str">
        <f>IF(LEN(VLOOKUP(AN!C105,DATA!$D:$E,2))=0,"",VLOOKUP(C105,DATA!$D:$E,2))</f>
        <v/>
      </c>
      <c r="D106" s="114"/>
      <c r="E106" s="107"/>
      <c r="F106" s="106" t="str">
        <f>IF(LEN(VLOOKUP(AN!F105,DATA!$D:$E,2))=0,"",VLOOKUP(F105,DATA!$D:$E,2))</f>
        <v/>
      </c>
      <c r="G106" s="114"/>
      <c r="H106" s="107"/>
      <c r="I106" s="106" t="str">
        <f>IF(LEN(VLOOKUP(AN!I105,DATA!$D:$E,2))=0,"",VLOOKUP(I105,DATA!$D:$E,2))</f>
        <v/>
      </c>
      <c r="J106" s="114"/>
      <c r="K106" s="107"/>
      <c r="L106" s="106" t="str">
        <f>IF(LEN(VLOOKUP(AN!L105,DATA!$D:$E,2))=0,"",VLOOKUP(L105,DATA!$D:$E,2))</f>
        <v/>
      </c>
      <c r="M106" s="114"/>
      <c r="N106" s="107"/>
      <c r="O106" s="106" t="str">
        <f>IF(LEN(VLOOKUP(AN!O105,DATA!$D:$E,2))=0,"",VLOOKUP(O105,DATA!$D:$E,2))</f>
        <v/>
      </c>
      <c r="P106" s="114"/>
      <c r="Q106" s="107"/>
      <c r="R106" s="106" t="str">
        <f>IF(LEN(VLOOKUP(AN!R105,DATA!$D:$E,2))=0,"",VLOOKUP(R105,DATA!$D:$E,2))</f>
        <v/>
      </c>
      <c r="S106" s="114"/>
      <c r="T106" s="107"/>
      <c r="U106" s="106" t="str">
        <f>IF(LEN(VLOOKUP(AN!U105,DATA!$D:$E,2))=0,"",VLOOKUP(U105,DATA!$D:$E,2))</f>
        <v/>
      </c>
      <c r="V106" s="114"/>
      <c r="W106" s="107"/>
      <c r="X106" s="97"/>
      <c r="AA106" s="52"/>
      <c r="AB106" s="52"/>
      <c r="AC106" s="52"/>
      <c r="AD106" s="52"/>
      <c r="AE106" s="88"/>
      <c r="AF106" s="59"/>
      <c r="AG106" s="52"/>
      <c r="AH106" s="52"/>
      <c r="AI106" s="52"/>
      <c r="AJ106" s="52"/>
      <c r="AK106" s="59"/>
      <c r="AL106" s="59"/>
      <c r="AM106" s="59"/>
      <c r="AN106" s="52"/>
      <c r="AO106" s="52"/>
      <c r="AP106" s="52"/>
      <c r="AQ106" s="52"/>
      <c r="AR106" s="52"/>
      <c r="AS106" s="52"/>
      <c r="AT106" s="52"/>
      <c r="AU106" s="59"/>
      <c r="AV106" s="52"/>
      <c r="AW106" s="52"/>
    </row>
    <row r="107" spans="1:49" ht="13.95" customHeight="1" x14ac:dyDescent="0.3">
      <c r="A107" s="96"/>
      <c r="B107" s="96">
        <f t="shared" ref="B107" si="797">WEEKNUM(C107-1,2)</f>
        <v>50</v>
      </c>
      <c r="C107" s="105">
        <f t="shared" ref="C107" si="798">U105+1</f>
        <v>44543</v>
      </c>
      <c r="D107" s="113" t="str">
        <f t="shared" ref="D107" si="799">IF(DAY(C107)=1,TEXT(C107,"mmmm"),"")</f>
        <v/>
      </c>
      <c r="E107" s="108"/>
      <c r="F107" s="105">
        <f t="shared" ref="F107" si="800">C107+1</f>
        <v>44544</v>
      </c>
      <c r="G107" s="113" t="str">
        <f t="shared" ref="G107" si="801">IF(DAY(F107)=1,TEXT(F107,"mmmm"),"")</f>
        <v/>
      </c>
      <c r="H107" s="108"/>
      <c r="I107" s="105">
        <f t="shared" ref="I107" si="802">F107+1</f>
        <v>44545</v>
      </c>
      <c r="J107" s="113" t="str">
        <f t="shared" ref="J107" si="803">IF(DAY(I107)=1,TEXT(I107,"mmmm"),"")</f>
        <v/>
      </c>
      <c r="K107" s="108"/>
      <c r="L107" s="105">
        <f t="shared" ref="L107" si="804">I107+1</f>
        <v>44546</v>
      </c>
      <c r="M107" s="113" t="str">
        <f t="shared" ref="M107" si="805">IF(DAY(L107)=1,TEXT(L107,"mmmm"),"")</f>
        <v/>
      </c>
      <c r="N107" s="108"/>
      <c r="O107" s="105">
        <f t="shared" ref="O107" si="806">L107+1</f>
        <v>44547</v>
      </c>
      <c r="P107" s="113" t="str">
        <f t="shared" ref="P107" si="807">IF(DAY(O107)=1,TEXT(O107,"mmmm"),"")</f>
        <v/>
      </c>
      <c r="Q107" s="108"/>
      <c r="R107" s="105">
        <f t="shared" ref="R107" si="808">O107+1</f>
        <v>44548</v>
      </c>
      <c r="S107" s="113" t="str">
        <f t="shared" ref="S107" si="809">IF(DAY(R107)=1,TEXT(R107,"mmmm"),"")</f>
        <v/>
      </c>
      <c r="T107" s="108"/>
      <c r="U107" s="105">
        <f t="shared" ref="U107" si="810">R107+1</f>
        <v>44549</v>
      </c>
      <c r="V107" s="113" t="str">
        <f t="shared" ref="V107" si="811">IF(DAY(U107)=1,TEXT(U107,"mmmm"),"")</f>
        <v/>
      </c>
      <c r="W107" s="108"/>
      <c r="X107" s="97" t="str">
        <f t="shared" ref="X107" si="812">ROMAN(MONTH(U107))</f>
        <v>XII</v>
      </c>
      <c r="AA107" s="52"/>
      <c r="AB107" s="52"/>
      <c r="AC107" s="52"/>
      <c r="AD107" s="52"/>
      <c r="AE107" s="88"/>
      <c r="AF107" s="59"/>
      <c r="AG107" s="52"/>
      <c r="AH107" s="52"/>
      <c r="AI107" s="52"/>
      <c r="AJ107" s="52"/>
      <c r="AK107" s="59"/>
      <c r="AL107" s="59"/>
      <c r="AM107" s="59"/>
      <c r="AN107" s="52"/>
      <c r="AO107" s="52"/>
      <c r="AP107" s="52"/>
      <c r="AQ107" s="52"/>
      <c r="AR107" s="52"/>
      <c r="AS107" s="52"/>
      <c r="AT107" s="52"/>
      <c r="AU107" s="59"/>
      <c r="AV107" s="52"/>
      <c r="AW107" s="52"/>
    </row>
    <row r="108" spans="1:49" ht="13.95" customHeight="1" x14ac:dyDescent="0.3">
      <c r="A108" s="96"/>
      <c r="C108" s="106" t="str">
        <f>IF(LEN(VLOOKUP(AN!C107,DATA!$D:$E,2))=0,"",VLOOKUP(C107,DATA!$D:$E,2))</f>
        <v/>
      </c>
      <c r="D108" s="114"/>
      <c r="E108" s="107"/>
      <c r="F108" s="106" t="str">
        <f>IF(LEN(VLOOKUP(AN!F107,DATA!$D:$E,2))=0,"",VLOOKUP(F107,DATA!$D:$E,2))</f>
        <v/>
      </c>
      <c r="G108" s="114"/>
      <c r="H108" s="107"/>
      <c r="I108" s="106" t="str">
        <f>IF(LEN(VLOOKUP(AN!I107,DATA!$D:$E,2))=0,"",VLOOKUP(I107,DATA!$D:$E,2))</f>
        <v/>
      </c>
      <c r="J108" s="114"/>
      <c r="K108" s="107"/>
      <c r="L108" s="106" t="str">
        <f>IF(LEN(VLOOKUP(AN!L107,DATA!$D:$E,2))=0,"",VLOOKUP(L107,DATA!$D:$E,2))</f>
        <v/>
      </c>
      <c r="M108" s="114"/>
      <c r="N108" s="107"/>
      <c r="O108" s="106" t="str">
        <f>IF(LEN(VLOOKUP(AN!O107,DATA!$D:$E,2))=0,"",VLOOKUP(O107,DATA!$D:$E,2))</f>
        <v/>
      </c>
      <c r="P108" s="114"/>
      <c r="Q108" s="107"/>
      <c r="R108" s="106" t="str">
        <f>IF(LEN(VLOOKUP(AN!R107,DATA!$D:$E,2))=0,"",VLOOKUP(R107,DATA!$D:$E,2))</f>
        <v/>
      </c>
      <c r="S108" s="114"/>
      <c r="T108" s="107"/>
      <c r="U108" s="106" t="str">
        <f>IF(LEN(VLOOKUP(AN!U107,DATA!$D:$E,2))=0,"",VLOOKUP(U107,DATA!$D:$E,2))</f>
        <v/>
      </c>
      <c r="V108" s="114"/>
      <c r="W108" s="107"/>
      <c r="X108" s="97"/>
      <c r="AA108" s="52"/>
      <c r="AB108" s="52"/>
      <c r="AC108" s="52"/>
      <c r="AD108" s="52"/>
      <c r="AE108" s="88"/>
      <c r="AF108" s="59"/>
      <c r="AG108" s="52"/>
      <c r="AH108" s="52"/>
      <c r="AI108" s="52"/>
      <c r="AJ108" s="52"/>
      <c r="AK108" s="59"/>
      <c r="AL108" s="59"/>
      <c r="AM108" s="59"/>
      <c r="AN108" s="52"/>
      <c r="AO108" s="52"/>
      <c r="AP108" s="52"/>
      <c r="AQ108" s="52"/>
      <c r="AR108" s="52"/>
      <c r="AS108" s="52"/>
      <c r="AT108" s="52"/>
      <c r="AU108" s="59"/>
      <c r="AV108" s="52"/>
      <c r="AW108" s="52"/>
    </row>
    <row r="109" spans="1:49" ht="13.95" customHeight="1" x14ac:dyDescent="0.3">
      <c r="A109" s="96"/>
      <c r="B109" s="96">
        <f t="shared" ref="B109" si="813">WEEKNUM(C109-1,2)</f>
        <v>51</v>
      </c>
      <c r="C109" s="105">
        <f t="shared" ref="C109" si="814">U107+1</f>
        <v>44550</v>
      </c>
      <c r="D109" s="113" t="str">
        <f t="shared" ref="D109" si="815">IF(DAY(C109)=1,TEXT(C109,"mmmm"),"")</f>
        <v/>
      </c>
      <c r="E109" s="108"/>
      <c r="F109" s="105">
        <f t="shared" ref="F109" si="816">C109+1</f>
        <v>44551</v>
      </c>
      <c r="G109" s="113" t="str">
        <f t="shared" ref="G109" si="817">IF(DAY(F109)=1,TEXT(F109,"mmmm"),"")</f>
        <v/>
      </c>
      <c r="H109" s="108"/>
      <c r="I109" s="105">
        <f t="shared" ref="I109" si="818">F109+1</f>
        <v>44552</v>
      </c>
      <c r="J109" s="113" t="str">
        <f t="shared" ref="J109" si="819">IF(DAY(I109)=1,TEXT(I109,"mmmm"),"")</f>
        <v/>
      </c>
      <c r="K109" s="108"/>
      <c r="L109" s="105">
        <f t="shared" ref="L109" si="820">I109+1</f>
        <v>44553</v>
      </c>
      <c r="M109" s="113" t="str">
        <f t="shared" ref="M109" si="821">IF(DAY(L109)=1,TEXT(L109,"mmmm"),"")</f>
        <v/>
      </c>
      <c r="N109" s="108"/>
      <c r="O109" s="105">
        <f t="shared" ref="O109" si="822">L109+1</f>
        <v>44554</v>
      </c>
      <c r="P109" s="113" t="str">
        <f t="shared" ref="P109" si="823">IF(DAY(O109)=1,TEXT(O109,"mmmm"),"")</f>
        <v/>
      </c>
      <c r="Q109" s="108"/>
      <c r="R109" s="105">
        <f t="shared" ref="R109" si="824">O109+1</f>
        <v>44555</v>
      </c>
      <c r="S109" s="113" t="str">
        <f t="shared" ref="S109" si="825">IF(DAY(R109)=1,TEXT(R109,"mmmm"),"")</f>
        <v/>
      </c>
      <c r="T109" s="108"/>
      <c r="U109" s="105">
        <f t="shared" ref="U109" si="826">R109+1</f>
        <v>44556</v>
      </c>
      <c r="V109" s="113" t="str">
        <f t="shared" ref="V109" si="827">IF(DAY(U109)=1,TEXT(U109,"mmmm"),"")</f>
        <v/>
      </c>
      <c r="W109" s="108"/>
      <c r="X109" s="97" t="str">
        <f t="shared" ref="X109" si="828">ROMAN(MONTH(U109))</f>
        <v>XII</v>
      </c>
      <c r="AA109" s="52"/>
      <c r="AB109" s="52"/>
      <c r="AC109" s="52"/>
      <c r="AD109" s="52"/>
      <c r="AE109" s="88"/>
      <c r="AF109" s="59"/>
      <c r="AG109" s="52"/>
      <c r="AH109" s="52"/>
      <c r="AI109" s="52"/>
      <c r="AJ109" s="52"/>
      <c r="AK109" s="59"/>
      <c r="AL109" s="59"/>
      <c r="AM109" s="59"/>
      <c r="AN109" s="52"/>
      <c r="AO109" s="52"/>
      <c r="AP109" s="52"/>
      <c r="AQ109" s="52"/>
      <c r="AR109" s="52"/>
      <c r="AS109" s="52"/>
      <c r="AT109" s="52"/>
      <c r="AU109" s="59"/>
      <c r="AV109" s="52"/>
      <c r="AW109" s="52"/>
    </row>
    <row r="110" spans="1:49" ht="13.95" customHeight="1" x14ac:dyDescent="0.3">
      <c r="A110" s="96"/>
      <c r="C110" s="106" t="str">
        <f>IF(LEN(VLOOKUP(AN!C109,DATA!$D:$E,2))=0,"",VLOOKUP(C109,DATA!$D:$E,2))</f>
        <v/>
      </c>
      <c r="D110" s="114"/>
      <c r="E110" s="107"/>
      <c r="F110" s="106" t="str">
        <f>IF(LEN(VLOOKUP(AN!F109,DATA!$D:$E,2))=0,"",VLOOKUP(F109,DATA!$D:$E,2))</f>
        <v/>
      </c>
      <c r="G110" s="114"/>
      <c r="H110" s="107"/>
      <c r="I110" s="106" t="str">
        <f>IF(LEN(VLOOKUP(AN!I109,DATA!$D:$E,2))=0,"",VLOOKUP(I109,DATA!$D:$E,2))</f>
        <v/>
      </c>
      <c r="J110" s="114"/>
      <c r="K110" s="107"/>
      <c r="L110" s="106" t="str">
        <f>IF(LEN(VLOOKUP(AN!L109,DATA!$D:$E,2))=0,"",VLOOKUP(L109,DATA!$D:$E,2))</f>
        <v/>
      </c>
      <c r="M110" s="114"/>
      <c r="N110" s="107"/>
      <c r="O110" s="106" t="str">
        <f>IF(LEN(VLOOKUP(AN!O109,DATA!$D:$E,2))=0,"",VLOOKUP(O109,DATA!$D:$E,2))</f>
        <v/>
      </c>
      <c r="P110" s="114"/>
      <c r="Q110" s="107"/>
      <c r="R110" s="106" t="str">
        <f>IF(LEN(VLOOKUP(AN!R109,DATA!$D:$E,2))=0,"",VLOOKUP(R109,DATA!$D:$E,2))</f>
        <v>Fête de Noël</v>
      </c>
      <c r="S110" s="114"/>
      <c r="T110" s="107"/>
      <c r="U110" s="106" t="str">
        <f>IF(LEN(VLOOKUP(AN!U109,DATA!$D:$E,2))=0,"",VLOOKUP(U109,DATA!$D:$E,2))</f>
        <v/>
      </c>
      <c r="V110" s="114"/>
      <c r="W110" s="107"/>
      <c r="X110" s="97"/>
      <c r="AA110" s="52"/>
      <c r="AB110" s="52"/>
      <c r="AC110" s="52"/>
      <c r="AD110" s="52"/>
      <c r="AE110" s="88"/>
      <c r="AF110" s="59"/>
      <c r="AG110" s="52"/>
      <c r="AH110" s="52"/>
      <c r="AI110" s="52"/>
      <c r="AJ110" s="52"/>
      <c r="AK110" s="59"/>
      <c r="AL110" s="59"/>
      <c r="AM110" s="59"/>
      <c r="AN110" s="52"/>
      <c r="AO110" s="52"/>
      <c r="AP110" s="52"/>
      <c r="AQ110" s="52"/>
      <c r="AR110" s="52"/>
      <c r="AS110" s="52"/>
      <c r="AT110" s="52"/>
      <c r="AU110" s="59"/>
      <c r="AV110" s="52"/>
      <c r="AW110" s="52"/>
    </row>
    <row r="111" spans="1:49" ht="13.95" customHeight="1" x14ac:dyDescent="0.3">
      <c r="A111" s="96"/>
      <c r="B111" s="96">
        <f t="shared" ref="B111" si="829">WEEKNUM(C111-1,2)</f>
        <v>52</v>
      </c>
      <c r="C111" s="105">
        <f t="shared" ref="C111" si="830">U109+1</f>
        <v>44557</v>
      </c>
      <c r="D111" s="113" t="str">
        <f t="shared" ref="D111" si="831">IF(DAY(C111)=1,TEXT(C111,"mmmm"),"")</f>
        <v/>
      </c>
      <c r="E111" s="108"/>
      <c r="F111" s="105">
        <f t="shared" ref="F111" si="832">C111+1</f>
        <v>44558</v>
      </c>
      <c r="G111" s="113" t="str">
        <f t="shared" ref="G111" si="833">IF(DAY(F111)=1,TEXT(F111,"mmmm"),"")</f>
        <v/>
      </c>
      <c r="H111" s="108"/>
      <c r="I111" s="105">
        <f t="shared" ref="I111" si="834">F111+1</f>
        <v>44559</v>
      </c>
      <c r="J111" s="113" t="str">
        <f t="shared" ref="J111" si="835">IF(DAY(I111)=1,TEXT(I111,"mmmm"),"")</f>
        <v/>
      </c>
      <c r="K111" s="108"/>
      <c r="L111" s="105">
        <f t="shared" ref="L111" si="836">I111+1</f>
        <v>44560</v>
      </c>
      <c r="M111" s="113" t="str">
        <f t="shared" ref="M111" si="837">IF(DAY(L111)=1,TEXT(L111,"mmmm"),"")</f>
        <v/>
      </c>
      <c r="N111" s="108"/>
      <c r="O111" s="105">
        <f t="shared" ref="O111" si="838">L111+1</f>
        <v>44561</v>
      </c>
      <c r="P111" s="113" t="str">
        <f t="shared" ref="P111" si="839">IF(DAY(O111)=1,TEXT(O111,"mmmm"),"")</f>
        <v/>
      </c>
      <c r="Q111" s="108"/>
      <c r="R111" s="105">
        <f t="shared" ref="R111" si="840">O111+1</f>
        <v>44562</v>
      </c>
      <c r="S111" s="113" t="str">
        <f t="shared" ref="S111" si="841">IF(DAY(R111)=1,TEXT(R111,"mmmm"),"")</f>
        <v>janvier</v>
      </c>
      <c r="T111" s="108"/>
      <c r="U111" s="105">
        <f t="shared" ref="U111" si="842">R111+1</f>
        <v>44563</v>
      </c>
      <c r="V111" s="113" t="str">
        <f t="shared" ref="V111" si="843">IF(DAY(U111)=1,TEXT(U111,"mmmm"),"")</f>
        <v/>
      </c>
      <c r="W111" s="108"/>
      <c r="X111" s="97" t="str">
        <f t="shared" ref="X111" si="844">ROMAN(MONTH(U111))</f>
        <v>I</v>
      </c>
      <c r="AA111" s="52"/>
      <c r="AB111" s="52"/>
      <c r="AC111" s="52"/>
      <c r="AD111" s="52"/>
      <c r="AE111" s="88"/>
      <c r="AF111" s="59"/>
      <c r="AG111" s="52"/>
      <c r="AH111" s="52"/>
      <c r="AI111" s="52"/>
      <c r="AJ111" s="52"/>
      <c r="AK111" s="59"/>
      <c r="AL111" s="59"/>
      <c r="AM111" s="59"/>
      <c r="AN111" s="52"/>
      <c r="AO111" s="52"/>
      <c r="AP111" s="52"/>
      <c r="AQ111" s="52"/>
      <c r="AR111" s="52"/>
      <c r="AS111" s="52"/>
      <c r="AT111" s="52"/>
      <c r="AU111" s="59"/>
      <c r="AV111" s="52"/>
      <c r="AW111" s="52"/>
    </row>
    <row r="112" spans="1:49" ht="13.95" customHeight="1" x14ac:dyDescent="0.3">
      <c r="A112" s="96"/>
      <c r="C112" s="106" t="str">
        <f>IF(LEN(VLOOKUP(AN!C111,DATA!$D:$E,2))=0,"",VLOOKUP(C111,DATA!$D:$E,2))</f>
        <v/>
      </c>
      <c r="D112" s="114"/>
      <c r="E112" s="107"/>
      <c r="F112" s="106" t="str">
        <f>IF(LEN(VLOOKUP(AN!F111,DATA!$D:$E,2))=0,"",VLOOKUP(F111,DATA!$D:$E,2))</f>
        <v/>
      </c>
      <c r="G112" s="114"/>
      <c r="H112" s="107"/>
      <c r="I112" s="106" t="str">
        <f>IF(LEN(VLOOKUP(AN!I111,DATA!$D:$E,2))=0,"",VLOOKUP(I111,DATA!$D:$E,2))</f>
        <v/>
      </c>
      <c r="J112" s="114"/>
      <c r="K112" s="107"/>
      <c r="L112" s="106" t="str">
        <f>IF(LEN(VLOOKUP(AN!L111,DATA!$D:$E,2))=0,"",VLOOKUP(L111,DATA!$D:$E,2))</f>
        <v/>
      </c>
      <c r="M112" s="114"/>
      <c r="N112" s="107"/>
      <c r="O112" s="106" t="str">
        <f>IF(LEN(VLOOKUP(AN!O111,DATA!$D:$E,2))=0,"",VLOOKUP(O111,DATA!$D:$E,2))</f>
        <v/>
      </c>
      <c r="P112" s="114"/>
      <c r="Q112" s="107"/>
      <c r="R112" s="106" t="str">
        <f>IF(LEN(VLOOKUP(AN!R111,DATA!$D:$E,2))=0,"",VLOOKUP(R111,DATA!$D:$E,2))</f>
        <v>Fête du nouvel an</v>
      </c>
      <c r="S112" s="114"/>
      <c r="T112" s="107"/>
      <c r="U112" s="106" t="str">
        <f>IF(LEN(VLOOKUP(AN!U111,DATA!$D:$E,2))=0,"",VLOOKUP(U111,DATA!$D:$E,2))</f>
        <v/>
      </c>
      <c r="V112" s="114"/>
      <c r="W112" s="107"/>
      <c r="X112" s="97"/>
    </row>
  </sheetData>
  <mergeCells count="4">
    <mergeCell ref="P48:Y49"/>
    <mergeCell ref="C13:W17"/>
    <mergeCell ref="E2:G2"/>
    <mergeCell ref="E3:G3"/>
  </mergeCells>
  <conditionalFormatting sqref="AB3">
    <cfRule type="expression" dxfId="105" priority="353">
      <formula>ISEVEN(MONTH(AB3))</formula>
    </cfRule>
  </conditionalFormatting>
  <conditionalFormatting sqref="D59">
    <cfRule type="expression" dxfId="104" priority="156">
      <formula>ISEVEN(MONTH(C59))</formula>
    </cfRule>
  </conditionalFormatting>
  <conditionalFormatting sqref="F60">
    <cfRule type="expression" dxfId="103" priority="147">
      <formula>ISEVEN(MONTH(F59))</formula>
    </cfRule>
  </conditionalFormatting>
  <conditionalFormatting sqref="C59">
    <cfRule type="expression" dxfId="102" priority="158">
      <formula>ISEVEN(MONTH(C59))</formula>
    </cfRule>
  </conditionalFormatting>
  <conditionalFormatting sqref="C60">
    <cfRule type="expression" dxfId="101" priority="153">
      <formula>ISEVEN(MONTH(C59))</formula>
    </cfRule>
  </conditionalFormatting>
  <conditionalFormatting sqref="F59">
    <cfRule type="expression" dxfId="100" priority="152">
      <formula>ISEVEN(MONTH(F59))</formula>
    </cfRule>
  </conditionalFormatting>
  <conditionalFormatting sqref="C61">
    <cfRule type="expression" dxfId="99" priority="140">
      <formula>ISEVEN(MONTH(C61))</formula>
    </cfRule>
  </conditionalFormatting>
  <conditionalFormatting sqref="C62">
    <cfRule type="expression" dxfId="98" priority="135">
      <formula>ISEVEN(MONTH(C61))</formula>
    </cfRule>
  </conditionalFormatting>
  <conditionalFormatting sqref="D60">
    <cfRule type="expression" dxfId="97" priority="154">
      <formula>ISEVEN(MONTH(C59))</formula>
    </cfRule>
  </conditionalFormatting>
  <conditionalFormatting sqref="D62">
    <cfRule type="expression" dxfId="96" priority="136">
      <formula>ISEVEN(MONTH(C61))</formula>
    </cfRule>
  </conditionalFormatting>
  <conditionalFormatting sqref="D63 D65 D67 D69 D71 D73 D75 D77 D79 D81 D83 D85 D87 D89 D91 D93 D95 D97 D99 D101 D103 D105 D107 D109 D111">
    <cfRule type="expression" dxfId="95" priority="37">
      <formula>ISEVEN(MONTH(C63))</formula>
    </cfRule>
  </conditionalFormatting>
  <conditionalFormatting sqref="AC6 AC8 AC10 AC12 AC14 AC16 AC18 AC20 AC22 AC24 AC26 AC28 AC30 AC32 AC34 AC36 AC38 AC40 AC42 AC44 AC46 AC48 AC50 AC52 AC54 AC56">
    <cfRule type="expression" dxfId="94" priority="29">
      <formula>ISEVEN(MONTH(AB5))</formula>
    </cfRule>
  </conditionalFormatting>
  <conditionalFormatting sqref="K59 N59 Q59 T59 W59">
    <cfRule type="expression" dxfId="93" priority="50">
      <formula>ISEVEN(MONTH(I59))</formula>
    </cfRule>
  </conditionalFormatting>
  <conditionalFormatting sqref="K60 N60 Q60 T60 W60">
    <cfRule type="expression" dxfId="92" priority="49">
      <formula>ISEVEN(MONTH(I59))</formula>
    </cfRule>
  </conditionalFormatting>
  <conditionalFormatting sqref="E59 E61">
    <cfRule type="expression" dxfId="91" priority="66">
      <formula>ISEVEN(MONTH(C59))</formula>
    </cfRule>
  </conditionalFormatting>
  <conditionalFormatting sqref="E60 E62">
    <cfRule type="expression" dxfId="90" priority="65">
      <formula>ISEVEN(MONTH(C59))</formula>
    </cfRule>
  </conditionalFormatting>
  <conditionalFormatting sqref="D61">
    <cfRule type="expression" dxfId="89" priority="64">
      <formula>ISEVEN(MONTH(C61))</formula>
    </cfRule>
  </conditionalFormatting>
  <conditionalFormatting sqref="G59">
    <cfRule type="expression" dxfId="88" priority="63">
      <formula>ISEVEN(MONTH(F59))</formula>
    </cfRule>
  </conditionalFormatting>
  <conditionalFormatting sqref="G60">
    <cfRule type="expression" dxfId="87" priority="62">
      <formula>ISEVEN(MONTH(F59))</formula>
    </cfRule>
  </conditionalFormatting>
  <conditionalFormatting sqref="H59">
    <cfRule type="expression" dxfId="86" priority="61">
      <formula>ISEVEN(MONTH(F59))</formula>
    </cfRule>
  </conditionalFormatting>
  <conditionalFormatting sqref="H60">
    <cfRule type="expression" dxfId="85" priority="60">
      <formula>ISEVEN(MONTH(F59))</formula>
    </cfRule>
  </conditionalFormatting>
  <conditionalFormatting sqref="I59 L59 O59 R59 U59">
    <cfRule type="expression" dxfId="84" priority="54">
      <formula>ISEVEN(MONTH(I59))</formula>
    </cfRule>
  </conditionalFormatting>
  <conditionalFormatting sqref="I60 L60 O60 R60 U60">
    <cfRule type="expression" dxfId="83" priority="53">
      <formula>ISEVEN(MONTH(I59))</formula>
    </cfRule>
  </conditionalFormatting>
  <conditionalFormatting sqref="J59 M59 P59 S59 V59">
    <cfRule type="expression" dxfId="82" priority="52">
      <formula>ISEVEN(MONTH(I59))</formula>
    </cfRule>
  </conditionalFormatting>
  <conditionalFormatting sqref="J60 M60 P60 S60 V60">
    <cfRule type="expression" dxfId="81" priority="51">
      <formula>ISEVEN(MONTH(I59))</formula>
    </cfRule>
  </conditionalFormatting>
  <conditionalFormatting sqref="F61 I61 L61 O61 R61 U61">
    <cfRule type="expression" dxfId="80" priority="48">
      <formula>ISEVEN(MONTH(F61))</formula>
    </cfRule>
  </conditionalFormatting>
  <conditionalFormatting sqref="F62 I62 L62 O62 R62 U62">
    <cfRule type="expression" dxfId="79" priority="47">
      <formula>ISEVEN(MONTH(F61))</formula>
    </cfRule>
  </conditionalFormatting>
  <conditionalFormatting sqref="G61 J61 M61 P61 S61 V61">
    <cfRule type="expression" dxfId="78" priority="46">
      <formula>ISEVEN(MONTH(F61))</formula>
    </cfRule>
  </conditionalFormatting>
  <conditionalFormatting sqref="G62 J62 M62 P62 S62 V62">
    <cfRule type="expression" dxfId="77" priority="45">
      <formula>ISEVEN(MONTH(F61))</formula>
    </cfRule>
  </conditionalFormatting>
  <conditionalFormatting sqref="H61 K61 N61 Q61 T61 W61">
    <cfRule type="expression" dxfId="76" priority="44">
      <formula>ISEVEN(MONTH(F61))</formula>
    </cfRule>
  </conditionalFormatting>
  <conditionalFormatting sqref="H62 K62 N62 Q62 T62 W62">
    <cfRule type="expression" dxfId="75" priority="43">
      <formula>ISEVEN(MONTH(F61))</formula>
    </cfRule>
  </conditionalFormatting>
  <conditionalFormatting sqref="C63 C65 C67 C69 C71 C73 C75 C77 C79 C81 C83 C85 C87 C89 C91 C93 C95 C97 C99 C101 C103 C105 C107 C109 C111">
    <cfRule type="expression" dxfId="74" priority="42">
      <formula>ISEVEN(MONTH(C63))</formula>
    </cfRule>
  </conditionalFormatting>
  <conditionalFormatting sqref="D64 D66 D68 D70 D72 D74 D76 D78 D80 D82 D84 D86 D88 D90 D92 D94 D96 D98 D100 D102 D104 D106 D108 D110 D112">
    <cfRule type="expression" dxfId="73" priority="41">
      <formula>ISEVEN(MONTH(C63))</formula>
    </cfRule>
  </conditionalFormatting>
  <conditionalFormatting sqref="C64 C66 C68 C70 C72 C74 C76 C78 C80 C82 C84 C86 C88 C90 C92 C94 C96 C98 C100 C102 C104 C106 C108 C110 C112">
    <cfRule type="expression" dxfId="72" priority="40">
      <formula>ISEVEN(MONTH(C63))</formula>
    </cfRule>
  </conditionalFormatting>
  <conditionalFormatting sqref="E63 E65 E67 E69 E71 E73 E75 E77 E79 E81 E83 E85 E87 E89 E91 E93 E95 E97 E99 E101 E103 E105 E107 E109 E111">
    <cfRule type="expression" dxfId="71" priority="39">
      <formula>ISEVEN(MONTH(C63))</formula>
    </cfRule>
  </conditionalFormatting>
  <conditionalFormatting sqref="E64 E66 E68 E70 E72 E74 E76 E78 E80 E82 E84 E86 E88 E90 E92 E94 E96 E98 E100 E102 E104 E106 E108 E110 E112">
    <cfRule type="expression" dxfId="70" priority="38">
      <formula>ISEVEN(MONTH(C63))</formula>
    </cfRule>
  </conditionalFormatting>
  <conditionalFormatting sqref="F63 F65 F67 F69 F71 F73 F75 F77 F79 F81 F83 F85 F87 F89 F91 F93 F95 F97 F99 F101 F103 F105 F107 F109 F111 I63 I65 I67 I69 I71 I73 I75 I77 I79 I81 I83 I85 I87 I89 I91 I93 I95 I97 I99 I101 I103 I105 I107 I109 I111 L63 L65 L67 L69 L71 L73 L75 L77 L79 L81 L83 L85 L87 L89 L91 L93 L95 L97 L99 L101 L103 L105 L107 L109 L111 O63 O65 O67 O69 O71 O73 O75 O77 O79 O81 O83 O85 O87 O89 O91 O93 O95 O97 O99 O101 O103 O105 O107 O109 O111 R63 R65 R67 R69 R71 R73 R75 R77 R79 R81 R83 R85 R87 R89 R91 R93 R95 R97 R99 R101 R103 R105 R107 R109 R111 U63 U65 U67 U69 U71 U73 U75 U77 U79 U81 U83 U85 U87 U89 U91 U93 U95 U97 U99 U101 U103 U105 U107 U109 U111">
    <cfRule type="expression" dxfId="69" priority="36">
      <formula>ISEVEN(MONTH(F63))</formula>
    </cfRule>
  </conditionalFormatting>
  <conditionalFormatting sqref="F64 F66 F68 F70 F72 F74 F76 F78 F80 F82 F84 F86 F88 F90 F92 F94 F96 F98 F100 F102 F104 F106 F108 F110 F112 I64 I66 I68 I70 I72 I74 I76 I78 I80 I82 I84 I86 I88 I90 I92 I94 I96 I98 I100 I102 I104 I106 I108 I110 I112 L64 L66 L68 L70 L72 L74 L76 L78 L80 L82 L84 L86 L88 L90 L92 L94 L96 L98 L100 L102 L104 L106 L108 L110 L112 O64 O66 O68 O70 O72 O74 O76 O78 O80 O82 O84 O86 O88 O90 O92 O94 O96 O98 O100 O102 O104 O106 O108 O110 O112 R64 R66 R68 R70 R72 R74 R76 R78 R80 R82 R84 R86 R88 R90 R92 R94 R96 R98 R100 R102 R104 R106 R108 R110 R112 U64 U66 U68 U70 U72 U74 U76 U78 U80 U82 U84 U86 U88 U90 U92 U94 U96 U98 U100 U102 U104 U106 U108 U110 U112">
    <cfRule type="expression" dxfId="68" priority="35">
      <formula>ISEVEN(MONTH(F63))</formula>
    </cfRule>
  </conditionalFormatting>
  <conditionalFormatting sqref="G63 G65 G67 G69 G71 G73 G75 G77 G79 G81 G83 G85 G87 G89 G91 G93 G95 G97 G99 G101 G103 G105 G107 G109 G111 J63 J65 J67 J69 J71 J73 J75 J77 J79 J81 J83 J85 J87 J89 J91 J93 J95 J97 J99 J101 J103 J105 J107 J109 J111 M63 M65 M67 M69 M71 M73 M75 M77 M79 M81 M83 M85 M87 M89 M91 M93 M95 M97 M99 M101 M103 M105 M107 M109 M111 P63 P65 P67 P69 P71 P73 P75 P77 P79 P81 P83 P85 P87 P89 P91 P93 P95 P97 P99 P101 P103 P105 P107 P109 P111 S63 S65 S67 S69 S71 S73 S75 S77 S79 S81 S83 S85 S87 S89 S91 S93 S95 S97 S99 S101 S103 S105 S107 S109 S111 V63 V65 V67 V69 V71 V73 V75 V77 V79 V81 V83 V85 V87 V89 V91 V93 V95 V97 V99 V101 V103 V105 V107 V109 V111">
    <cfRule type="expression" dxfId="67" priority="34">
      <formula>ISEVEN(MONTH(F63))</formula>
    </cfRule>
  </conditionalFormatting>
  <conditionalFormatting sqref="G64 G66 G68 G70 G72 G74 G76 G78 G80 G82 G84 G86 G88 G90 G92 G94 G96 G98 G100 G102 G104 G106 G108 G110 G112 J64 J66 J68 J70 J72 J74 J76 J78 J80 J82 J84 J86 J88 J90 J92 J94 J96 J98 J100 J102 J104 J106 J108 J110 J112 M64 M66 M68 M70 M72 M74 M76 M78 M80 M82 M84 M86 M88 M90 M92 M94 M96 M98 M100 M102 M104 M106 M108 M110 M112 P64 P66 P68 P70 P72 P74 P76 P78 P80 P82 P84 P86 P88 P90 P92 P94 P96 P98 P100 P102 P104 P106 P108 P110 P112 S64 S66 S68 S70 S72 S74 S76 S78 S80 S82 S84 S86 S88 S90 S92 S94 S96 S98 S100 S102 S104 S106 S108 S110 S112 V64 V66 V68 V70 V72 V74 V76 V78 V80 V82 V84 V86 V88 V90 V92 V94 V96 V98 V100 V102 V104 V106 V108 V110 V112">
    <cfRule type="expression" dxfId="66" priority="33">
      <formula>ISEVEN(MONTH(F63))</formula>
    </cfRule>
  </conditionalFormatting>
  <conditionalFormatting sqref="H63 H65 H67 H69 H71 H73 H75 H77 H79 H81 H83 H85 H87 H89 H91 H93 H95 H97 H99 H101 H103 H105 H107 H109 H111 K63 K65 K67 K69 K71 K73 K75 K77 K79 K81 K83 K85 K87 K89 K91 K93 K95 K97 K99 K101 K103 K105 K107 K109 K111 N63 N65 N67 N69 N71 N73 N75 N77 N79 N81 N83 N85 N87 N89 N91 N93 N95 N97 N99 N101 N103 N105 N107 N109 N111 Q63 Q65 Q67 Q69 Q71 Q73 Q75 Q77 Q79 Q81 Q83 Q85 Q87 Q89 Q91 Q93 Q95 Q97 Q99 Q101 Q103 Q105 Q107 Q109 Q111 T63 T65 T67 T69 T71 T73 T75 T77 T79 T81 T83 T85 T87 T89 T91 T93 T95 T97 T99 T101 T103 T105 T107 T109 T111 W63 W65 W67 W69 W71 W73 W75 W77 W79 W81 W83 W85 W87 W89 W91 W93 W95 W97 W99 W101 W103 W105 W107 W109 W111">
    <cfRule type="expression" dxfId="65" priority="32">
      <formula>ISEVEN(MONTH(F63))</formula>
    </cfRule>
  </conditionalFormatting>
  <conditionalFormatting sqref="H64 H66 H68 H70 H72 H74 H76 H78 H80 H82 H84 H86 H88 H90 H92 H94 H96 H98 H100 H102 H104 H106 H108 H110 H112 K64 K66 K68 K70 K72 K74 K76 K78 K80 K82 K84 K86 K88 K90 K92 K94 K96 K98 K100 K102 K104 K106 K108 K110 K112 N64 N66 N68 N70 N72 N74 N76 N78 N80 N82 N84 N86 N88 N90 N92 N94 N96 N98 N100 N102 N104 N106 N108 N110 N112 Q64 Q66 Q68 Q70 Q72 Q74 Q76 Q78 Q80 Q82 Q84 Q86 Q88 Q90 Q92 Q94 Q96 Q98 Q100 Q102 Q104 Q106 Q108 Q110 Q112 T64 T66 T68 T70 T72 T74 T76 T78 T80 T82 T84 T86 T88 T90 T92 T94 T96 T98 T100 T102 T104 T106 T108 T110 T112 W64 W66 W68 W70 W72 W74 W76 W78 W80 W82 W84 W86 W88 W90 W92 W94 W96 W98 W100 W102 W104 W106 W108 W110 W112">
    <cfRule type="expression" dxfId="64" priority="31">
      <formula>ISEVEN(MONTH(F63))</formula>
    </cfRule>
  </conditionalFormatting>
  <conditionalFormatting sqref="AB5 AB7 AB9 AB11 AB13 AB15 AB17 AB19 AB21 AB23 AB25 AB27 AB29 AB31 AB33 AB35 AB37 AB39 AB41 AB43 AB45 AB47 AB49 AB51 AB53 AB55">
    <cfRule type="expression" dxfId="63" priority="30">
      <formula>ISEVEN(MONTH(AB5))</formula>
    </cfRule>
  </conditionalFormatting>
  <conditionalFormatting sqref="AB6 AB8 AB10 AB12 AB14 AB16 AB18 AB20 AB22 AB24 AB26 AB28 AB30 AB32 AB34 AB36 AB38 AB40 AB42 AB44 AB46 AB48 AB50 AB52 AB54 AB56">
    <cfRule type="expression" dxfId="62" priority="28">
      <formula>ISEVEN(MONTH(AB5))</formula>
    </cfRule>
  </conditionalFormatting>
  <conditionalFormatting sqref="AD5 AD7 AD9 AD11 AD13 AD15 AD17 AD19 AD21 AD23 AD25 AD27 AD29 AD31 AD33 AD35 AD37 AD39 AD41 AD43 AD45 AD47 AD49 AD51 AD53 AD55">
    <cfRule type="expression" dxfId="61" priority="27">
      <formula>ISEVEN(MONTH(AB5))</formula>
    </cfRule>
  </conditionalFormatting>
  <conditionalFormatting sqref="AD6 AD8 AD10 AD12 AD14 AD16 AD18 AD20 AD22 AD24 AD26 AD28 AD30 AD32 AD34 AD36 AD38 AD40 AD42 AD44 AD46 AD48 AD50 AD52 AD54 AD56">
    <cfRule type="expression" dxfId="60" priority="26">
      <formula>ISEVEN(MONTH(AB5))</formula>
    </cfRule>
  </conditionalFormatting>
  <conditionalFormatting sqref="AC5 AC7 AC9 AC11 AC13 AC15 AC17 AC19 AC21 AC23 AC25 AC27 AC29 AC31 AC33 AC35 AC37 AC39 AC41 AC43 AC45 AC47 AC49 AC51 AC53 AC55">
    <cfRule type="expression" dxfId="59" priority="25">
      <formula>ISEVEN(MONTH(AB5))</formula>
    </cfRule>
  </conditionalFormatting>
  <conditionalFormatting sqref="AE5 AE7 AE9 AE11 AE13 AE15 AE17 AE19 AE21 AE23 AE25 AE27 AE29 AE31 AE33 AE35 AE37 AE39 AE41 AE43 AE45 AE47 AE49 AE51 AE53 AE55 AH5 AH7 AH9 AH11 AH13 AH15 AH17 AH19 AH21 AH23 AH25 AH27 AH29 AH31 AH33 AH35 AH37 AH39 AH41 AH43 AH45 AH47 AH49 AH51 AH53 AH55 AK5 AK7 AK9 AK11 AK13 AK15 AK17 AK19 AK21 AK23 AK25 AK27 AK29 AK31 AK33 AK35 AK37 AK39 AK41 AK43 AK45 AK47 AK49 AK51 AK53 AK55 AN5 AN7 AN9 AN11 AN13 AN15 AN17 AN19 AN21 AN23 AN25 AN27 AN29 AN31 AN33 AN35 AN37 AN39 AN41 AN43 AN45 AN47 AN49 AN51 AN53 AN55 AQ5 AQ7 AQ9 AQ11 AQ13 AQ15 AQ17 AQ19 AQ21 AQ23 AQ25 AQ27 AQ29 AQ31 AQ33 AQ35 AQ37 AQ39 AQ41 AQ43 AQ45 AQ47 AQ49 AQ51 AQ53 AQ55 AT5 AT7 AT9 AT11 AT13 AT15 AT17 AT19 AT21 AT23 AT25 AT27 AT29 AT31 AT33 AT35 AT37 AT39 AT41 AT43 AT45 AT47 AT49 AT51 AT53 AT55">
    <cfRule type="expression" dxfId="58" priority="24">
      <formula>ISEVEN(MONTH(AE5))</formula>
    </cfRule>
  </conditionalFormatting>
  <conditionalFormatting sqref="AE6 AE8 AE10 AE12 AE14 AE16 AE18 AE20 AE22 AE24 AE26 AE28 AE30 AE32 AE34 AE36 AE38 AE40 AE42 AE44 AE46 AE48 AE50 AE52 AE54 AE56 AH6 AH8 AH10 AH12 AH14 AH16 AH18 AH20 AH22 AH24 AH26 AH28 AH30 AH32 AH34 AH36 AH38 AH40 AH42 AH44 AH46 AH48 AH50 AH52 AH54 AH56 AK6 AK8 AK10 AK12 AK14 AK16 AK18 AK20 AK22 AK24 AK26 AK28 AK30 AK32 AK34 AK36 AK38 AK40 AK42 AK44 AK46 AK48 AK50 AK52 AK54 AK56 AN6 AN8 AN10 AN12 AN14 AN16 AN18 AN20 AN22 AN24 AN26 AN28 AN30 AN32 AN34 AN36 AN38 AN40 AN42 AN44 AN46 AN48 AN50 AN52 AN54 AN56 AQ6 AQ8 AQ10 AQ12 AQ14 AQ16 AQ18 AQ20 AQ22 AQ24 AQ26 AQ28 AQ30 AQ32 AQ34 AQ36 AQ38 AQ40 AQ42 AQ44 AQ46 AQ48 AQ50 AQ52 AQ54 AQ56 AT6 AT8 AT10 AT12 AT14 AT16 AT18 AT20 AT22 AT24 AT26 AT28 AT30 AT32 AT34 AT36 AT38 AT40 AT42 AT44 AT46 AT48 AT50 AT52 AT54 AT56">
    <cfRule type="expression" dxfId="57" priority="23">
      <formula>ISEVEN(MONTH(AE5))</formula>
    </cfRule>
  </conditionalFormatting>
  <conditionalFormatting sqref="AF5 AF7 AF9 AF11 AF13 AF15 AF17 AF19 AF21 AF23 AF25 AF27 AF29 AF31 AF33 AF35 AF37 AF39 AF41 AF43 AF45 AF47 AF49 AF51 AF53 AF55 AI5 AI7 AI9 AI11 AI13 AI15 AI17 AI19 AI21 AI23 AI25 AI27 AI29 AI31 AI33 AI35 AI37 AI39 AI41 AI43 AI45 AI47 AI49 AI51 AI53 AI55 AL5 AL7 AL9 AL11 AL13 AL15 AL17 AL19 AL21 AL23 AL25 AL27 AL29 AL31 AL33 AL35 AL37 AL39 AL41 AL43 AL45 AL47 AL49 AL51 AL53 AL55 AO5 AO7 AO9 AO11 AO13 AO15 AO17 AO19 AO21 AO23 AO25 AO27 AO29 AO31 AO33 AO35 AO37 AO39 AO41 AO43 AO45 AO47 AO49 AO51 AO53 AO55 AR5 AR7 AR9 AR11 AR13 AR15 AR17 AR19 AR21 AR23 AR25 AR27 AR29 AR31 AR33 AR35 AR37 AR39 AR41 AR43 AR45 AR47 AR49 AR51 AR53 AR55 AU5 AU7 AU9 AU11 AU13 AU15 AU17 AU19 AU21 AU23 AU25 AU27 AU29 AU31 AU33 AU35 AU37 AU39 AU41 AU43 AU45 AU47 AU49 AU51 AU53 AU55">
    <cfRule type="expression" dxfId="56" priority="22">
      <formula>ISEVEN(MONTH(AE5))</formula>
    </cfRule>
  </conditionalFormatting>
  <conditionalFormatting sqref="AF6 AF8 AF10 AF12 AF14 AF16 AF18 AF20 AF22 AF24 AF26 AF28 AF30 AF32 AF34 AF36 AF38 AF40 AF42 AF44 AF46 AF48 AF50 AF52 AF54 AF56 AI6 AI8 AI10 AI12 AI14 AI16 AI18 AI20 AI22 AI24 AI26 AI28 AI30 AI32 AI34 AI36 AI38 AI40 AI42 AI44 AI46 AI48 AI50 AI52 AI54 AI56 AL6 AL8 AL10 AL12 AL14 AL16 AL18 AL20 AL22 AL24 AL26 AL28 AL30 AL32 AL34 AL36 AL38 AL40 AL42 AL44 AL46 AL48 AL50 AL52 AL54 AL56 AO6 AO8 AO10 AO12 AO14 AO16 AO18 AO20 AO22 AO24 AO26 AO28 AO30 AO32 AO34 AO36 AO38 AO40 AO42 AO44 AO46 AO48 AO50 AO52 AO54 AO56 AR6 AR8 AR10 AR12 AR14 AR16 AR18 AR20 AR22 AR24 AR26 AR28 AR30 AR32 AR34 AR36 AR38 AR40 AR42 AR44 AR46 AR48 AR50 AR52 AR54 AR56 AU6 AU8 AU10 AU12 AU14 AU16 AU18 AU20 AU22 AU24 AU26 AU28 AU30 AU32 AU34 AU36 AU38 AU40 AU42 AU44 AU46 AU48 AU50 AU52 AU54 AU56">
    <cfRule type="expression" dxfId="55" priority="21">
      <formula>ISEVEN(MONTH(AE5))</formula>
    </cfRule>
  </conditionalFormatting>
  <conditionalFormatting sqref="AG5 AG7 AG9 AG11 AG13 AG15 AG17 AG19 AG21 AG23 AG25 AG27 AG29 AG31 AG33 AG35 AG37 AG39 AG41 AG43 AG45 AG47 AG49 AG51 AG53 AG55 AJ5 AJ7 AJ9 AJ11 AJ13 AJ15 AJ17 AJ19 AJ21 AJ23 AJ25 AJ27 AJ29 AJ31 AJ33 AJ35 AJ37 AJ39 AJ41 AJ43 AJ45 AJ47 AJ49 AJ51 AJ53 AJ55 AM5 AM7 AM9 AM11 AM13 AM15 AM17 AM19 AM21 AM23 AM25 AM27 AM29 AM31 AM33 AM35 AM37 AM39 AM41 AM43 AM45 AM47 AM49 AM51 AM53 AM55 AP5 AP7 AP9 AP11 AP13 AP15 AP17 AP19 AP21 AP23 AP25 AP27 AP29 AP31 AP33 AP35 AP37 AP39 AP41 AP43 AP45 AP47 AP49 AP51 AP53 AP55 AS5 AS7 AS9 AS11 AS13 AS15 AS17 AS19 AS21 AS23 AS25 AS27 AS29 AS31 AS33 AS35 AS37 AS39 AS41 AS43 AS45 AS47 AS49 AS51 AS53 AS55 AV5 AV7 AV9 AV11 AV13 AV15 AV17 AV19 AV21 AV23 AV25 AV27 AV29 AV31 AV33 AV35 AV37 AV39 AV41 AV43 AV45 AV47 AV49 AV51 AV53 AV55">
    <cfRule type="expression" dxfId="54" priority="20">
      <formula>ISEVEN(MONTH(AE5))</formula>
    </cfRule>
  </conditionalFormatting>
  <conditionalFormatting sqref="AG6 AG8 AG10 AG12 AG14 AG16 AG18 AG20 AG22 AG24 AG26 AG28 AG30 AG32 AG34 AG36 AG38 AG40 AG42 AG44 AG46 AG48 AG50 AG52 AG54 AG56 AJ6 AJ8 AJ10 AJ12 AJ14 AJ16 AJ18 AJ20 AJ22 AJ24 AJ26 AJ28 AJ30 AJ32 AJ34 AJ36 AJ38 AJ40 AJ42 AJ44 AJ46 AJ48 AJ50 AJ52 AJ54 AJ56 AM6 AM8 AM10 AM12 AM14 AM16 AM18 AM20 AM22 AM24 AM26 AM28 AM30 AM32 AM34 AM36 AM38 AM40 AM42 AM44 AM46 AM48 AM50 AM52 AM54 AM56 AP6 AP8 AP10 AP12 AP14 AP16 AP18 AP20 AP22 AP24 AP26 AP28 AP30 AP32 AP34 AP36 AP38 AP40 AP42 AP44 AP46 AP48 AP50 AP52 AP54 AP56 AS6 AS8 AS10 AS12 AS14 AS16 AS18 AS20 AS22 AS24 AS26 AS28 AS30 AS32 AS34 AS36 AS38 AS40 AS42 AS44 AS46 AS48 AS50 AS52 AS54 AS56 AV6 AV8 AV10 AV12 AV14 AV16 AV18 AV20 AV22 AV24 AV26 AV28 AV30 AV32 AV34 AV36 AV38 AV40 AV42 AV44 AV46 AV48 AV50 AV52 AV54 AV56">
    <cfRule type="expression" dxfId="53" priority="19">
      <formula>ISEVEN(MONTH(AE5))</formula>
    </cfRule>
  </conditionalFormatting>
  <conditionalFormatting sqref="AC3">
    <cfRule type="expression" dxfId="52" priority="18">
      <formula>ISEVEN(MONTH(AB3))</formula>
    </cfRule>
  </conditionalFormatting>
  <conditionalFormatting sqref="AC4">
    <cfRule type="expression" dxfId="51" priority="17">
      <formula>ISEVEN(MONTH(AB3))</formula>
    </cfRule>
  </conditionalFormatting>
  <conditionalFormatting sqref="AE3">
    <cfRule type="expression" dxfId="50" priority="16">
      <formula>ISEVEN(MONTH(AE3))</formula>
    </cfRule>
  </conditionalFormatting>
  <conditionalFormatting sqref="AE4">
    <cfRule type="expression" dxfId="49" priority="15">
      <formula>ISEVEN(MONTH(AE3))</formula>
    </cfRule>
  </conditionalFormatting>
  <conditionalFormatting sqref="AD3">
    <cfRule type="expression" dxfId="48" priority="14">
      <formula>ISEVEN(MONTH(AB3))</formula>
    </cfRule>
  </conditionalFormatting>
  <conditionalFormatting sqref="AD4">
    <cfRule type="expression" dxfId="47" priority="13">
      <formula>ISEVEN(MONTH(AB3))</formula>
    </cfRule>
  </conditionalFormatting>
  <conditionalFormatting sqref="AF3">
    <cfRule type="expression" dxfId="46" priority="12">
      <formula>ISEVEN(MONTH(AE3))</formula>
    </cfRule>
  </conditionalFormatting>
  <conditionalFormatting sqref="AF4">
    <cfRule type="expression" dxfId="45" priority="11">
      <formula>ISEVEN(MONTH(AE3))</formula>
    </cfRule>
  </conditionalFormatting>
  <conditionalFormatting sqref="AG3">
    <cfRule type="expression" dxfId="44" priority="10">
      <formula>ISEVEN(MONTH(AE3))</formula>
    </cfRule>
  </conditionalFormatting>
  <conditionalFormatting sqref="AG4">
    <cfRule type="expression" dxfId="43" priority="9">
      <formula>ISEVEN(MONTH(AE3))</formula>
    </cfRule>
  </conditionalFormatting>
  <conditionalFormatting sqref="AH3 AK3 AN3 AQ3 AT3">
    <cfRule type="expression" dxfId="42" priority="8">
      <formula>ISEVEN(MONTH(AH3))</formula>
    </cfRule>
  </conditionalFormatting>
  <conditionalFormatting sqref="AH4 AK4 AN4 AQ4 AT4">
    <cfRule type="expression" dxfId="41" priority="7">
      <formula>ISEVEN(MONTH(AH3))</formula>
    </cfRule>
  </conditionalFormatting>
  <conditionalFormatting sqref="AI3 AL3 AO3 AR3 AU3">
    <cfRule type="expression" dxfId="40" priority="6">
      <formula>ISEVEN(MONTH(AH3))</formula>
    </cfRule>
  </conditionalFormatting>
  <conditionalFormatting sqref="AI4 AL4 AO4 AR4 AU4">
    <cfRule type="expression" dxfId="39" priority="5">
      <formula>ISEVEN(MONTH(AH3))</formula>
    </cfRule>
  </conditionalFormatting>
  <conditionalFormatting sqref="AJ3 AM3 AP3 AS3 AV3">
    <cfRule type="expression" dxfId="38" priority="4">
      <formula>ISEVEN(MONTH(AH3))</formula>
    </cfRule>
  </conditionalFormatting>
  <conditionalFormatting sqref="AJ4 AM4 AP4 AS4 AV4">
    <cfRule type="expression" dxfId="37" priority="3">
      <formula>ISEVEN(MONTH(AH3))</formula>
    </cfRule>
  </conditionalFormatting>
  <conditionalFormatting sqref="AB4">
    <cfRule type="expression" dxfId="36" priority="1">
      <formula>ISEVEN(MONTH(AB3))</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E275-BF58-405F-9AD4-C884B0BE66CE}">
  <dimension ref="A1:QP757"/>
  <sheetViews>
    <sheetView showGridLines="0" zoomScale="55" zoomScaleNormal="55" zoomScalePageLayoutView="85" workbookViewId="0">
      <selection activeCell="S52" sqref="S52"/>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62" customWidth="1"/>
    <col min="25" max="25" width="4" style="1" customWidth="1"/>
    <col min="26"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8" width="4" style="1" customWidth="1"/>
    <col min="49" max="457" width="4.88671875" style="1"/>
  </cols>
  <sheetData>
    <row r="1" spans="1:457" s="64" customFormat="1" ht="15" customHeight="1" x14ac:dyDescent="0.3">
      <c r="A1" s="1"/>
      <c r="B1" s="1"/>
      <c r="C1" s="1"/>
      <c r="D1" s="1"/>
      <c r="E1" s="1"/>
      <c r="F1" s="1"/>
      <c r="G1" s="1"/>
      <c r="H1" s="1"/>
      <c r="I1" s="1"/>
      <c r="J1" s="1"/>
      <c r="K1" s="1"/>
      <c r="L1" s="1"/>
      <c r="M1" s="1"/>
      <c r="N1" s="1"/>
      <c r="O1" s="1"/>
      <c r="P1" s="1"/>
      <c r="Q1" s="1"/>
      <c r="R1" s="1"/>
      <c r="S1" s="1"/>
      <c r="T1" s="1"/>
      <c r="U1" s="1"/>
      <c r="V1" s="1"/>
      <c r="W1" s="1"/>
      <c r="X1" s="1"/>
      <c r="Y1" s="63"/>
      <c r="AD1" s="17"/>
      <c r="AE1" s="18"/>
      <c r="AK1" s="65" t="s">
        <v>21</v>
      </c>
      <c r="AL1" s="49"/>
      <c r="AM1" s="49"/>
      <c r="AN1" s="49"/>
      <c r="AO1" s="49"/>
      <c r="AP1" s="49"/>
      <c r="AQ1" s="50"/>
      <c r="AR1" s="49"/>
      <c r="AS1" s="49"/>
      <c r="AT1" s="49"/>
      <c r="AU1" s="49"/>
      <c r="AV1" s="66"/>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row>
    <row r="2" spans="1:457" ht="15" customHeight="1" x14ac:dyDescent="0.3">
      <c r="B2" s="102">
        <f>DATE(DATA!B1,DATA!B2,1)</f>
        <v>44197</v>
      </c>
      <c r="C2" s="102"/>
      <c r="D2" s="102"/>
      <c r="E2" s="102"/>
      <c r="F2" s="102"/>
      <c r="G2" s="102"/>
      <c r="H2" s="102"/>
      <c r="I2" s="102"/>
      <c r="J2" s="102"/>
      <c r="K2" s="102"/>
      <c r="L2" s="102"/>
      <c r="M2" s="102"/>
      <c r="N2" s="102"/>
      <c r="O2" s="102"/>
      <c r="P2" s="102"/>
      <c r="Q2" s="102"/>
      <c r="R2" s="102"/>
      <c r="S2" s="102"/>
      <c r="T2" s="102"/>
      <c r="U2" s="102"/>
      <c r="V2" s="102"/>
      <c r="X2" s="1"/>
      <c r="Y2" s="2"/>
      <c r="Z2" s="5" t="s">
        <v>0</v>
      </c>
      <c r="AA2" s="6" t="s">
        <v>12</v>
      </c>
      <c r="AB2" s="6" t="s">
        <v>13</v>
      </c>
      <c r="AC2" s="7" t="s">
        <v>14</v>
      </c>
      <c r="AD2" s="7" t="s">
        <v>15</v>
      </c>
      <c r="AE2" s="7" t="s">
        <v>16</v>
      </c>
      <c r="AF2" s="7" t="s">
        <v>17</v>
      </c>
      <c r="AG2" s="8" t="s">
        <v>18</v>
      </c>
      <c r="AK2" s="69" t="s">
        <v>22</v>
      </c>
      <c r="AL2" s="9"/>
      <c r="AM2" s="21"/>
      <c r="AN2" s="21"/>
      <c r="AO2" s="21"/>
      <c r="AP2" s="21"/>
      <c r="AQ2" s="61"/>
      <c r="AR2" s="21"/>
      <c r="AS2" s="21"/>
      <c r="AT2" s="21"/>
      <c r="AU2" s="21"/>
      <c r="AV2" s="22"/>
    </row>
    <row r="3" spans="1:457" ht="15" customHeight="1" x14ac:dyDescent="0.3">
      <c r="B3" s="102"/>
      <c r="C3" s="102"/>
      <c r="D3" s="102"/>
      <c r="E3" s="102"/>
      <c r="F3" s="102"/>
      <c r="G3" s="102"/>
      <c r="H3" s="102"/>
      <c r="I3" s="102"/>
      <c r="J3" s="102"/>
      <c r="K3" s="102"/>
      <c r="L3" s="102"/>
      <c r="M3" s="102"/>
      <c r="N3" s="102"/>
      <c r="O3" s="102"/>
      <c r="P3" s="102"/>
      <c r="Q3" s="102"/>
      <c r="R3" s="102"/>
      <c r="S3" s="102"/>
      <c r="T3" s="102"/>
      <c r="U3" s="102"/>
      <c r="V3" s="102"/>
      <c r="X3" s="1"/>
      <c r="Y3" s="2"/>
      <c r="Z3" s="43">
        <f>WEEKNUM(AA3-1,2)</f>
        <v>1</v>
      </c>
      <c r="AA3" s="40">
        <f>DATA!B6</f>
        <v>44200</v>
      </c>
      <c r="AB3" s="41">
        <f>AA3+1</f>
        <v>44201</v>
      </c>
      <c r="AC3" s="41">
        <f t="shared" ref="AC3:AG3" si="0">AB3+1</f>
        <v>44202</v>
      </c>
      <c r="AD3" s="41">
        <f t="shared" si="0"/>
        <v>44203</v>
      </c>
      <c r="AE3" s="41">
        <f t="shared" si="0"/>
        <v>44204</v>
      </c>
      <c r="AF3" s="41">
        <f t="shared" si="0"/>
        <v>44205</v>
      </c>
      <c r="AG3" s="42">
        <f t="shared" si="0"/>
        <v>44206</v>
      </c>
      <c r="AK3" s="68"/>
      <c r="AL3" s="9"/>
      <c r="AM3" s="21"/>
      <c r="AN3" s="21"/>
      <c r="AO3" s="21"/>
      <c r="AP3" s="21"/>
      <c r="AQ3" s="61"/>
      <c r="AR3" s="21"/>
      <c r="AS3" s="21"/>
      <c r="AT3" s="21"/>
      <c r="AU3" s="21"/>
      <c r="AV3" s="22"/>
    </row>
    <row r="4" spans="1:457" ht="15" customHeight="1" x14ac:dyDescent="0.3">
      <c r="B4" s="102"/>
      <c r="C4" s="102"/>
      <c r="D4" s="102"/>
      <c r="E4" s="102"/>
      <c r="F4" s="102"/>
      <c r="G4" s="102"/>
      <c r="H4" s="102"/>
      <c r="I4" s="102"/>
      <c r="J4" s="102"/>
      <c r="K4" s="102"/>
      <c r="L4" s="102"/>
      <c r="M4" s="102"/>
      <c r="N4" s="102"/>
      <c r="O4" s="102"/>
      <c r="P4" s="102"/>
      <c r="Q4" s="102"/>
      <c r="R4" s="102"/>
      <c r="S4" s="102"/>
      <c r="T4" s="102"/>
      <c r="U4" s="102"/>
      <c r="V4" s="102"/>
      <c r="X4" s="1"/>
      <c r="Y4" s="2"/>
      <c r="Z4" s="43">
        <f t="shared" ref="Z4:Z7" si="1">WEEKNUM(AA4-1,2)</f>
        <v>2</v>
      </c>
      <c r="AA4" s="26">
        <f>AG3+1</f>
        <v>44207</v>
      </c>
      <c r="AB4" s="25">
        <f>AA4+1</f>
        <v>44208</v>
      </c>
      <c r="AC4" s="25">
        <f t="shared" ref="AC4:AE4" si="2">AB4+1</f>
        <v>44209</v>
      </c>
      <c r="AD4" s="25">
        <f t="shared" si="2"/>
        <v>44210</v>
      </c>
      <c r="AE4" s="25">
        <f t="shared" si="2"/>
        <v>44211</v>
      </c>
      <c r="AF4" s="25">
        <f t="shared" ref="AF4:AG7" si="3">AE4+1</f>
        <v>44212</v>
      </c>
      <c r="AG4" s="27">
        <f t="shared" si="3"/>
        <v>44213</v>
      </c>
      <c r="AK4" s="51"/>
      <c r="AL4" s="9"/>
      <c r="AM4" s="52"/>
      <c r="AN4" s="52"/>
      <c r="AO4" s="52"/>
      <c r="AP4" s="52"/>
      <c r="AQ4" s="59"/>
      <c r="AR4" s="52"/>
      <c r="AS4" s="52"/>
      <c r="AT4" s="52"/>
      <c r="AU4" s="52"/>
      <c r="AV4" s="53"/>
    </row>
    <row r="5" spans="1:457" ht="15" customHeight="1" x14ac:dyDescent="0.3">
      <c r="B5" s="1"/>
      <c r="F5" s="74"/>
      <c r="G5" s="1"/>
      <c r="N5" s="1"/>
      <c r="S5" s="1"/>
      <c r="X5" s="1"/>
      <c r="Y5" s="2"/>
      <c r="Z5" s="43">
        <f t="shared" si="1"/>
        <v>3</v>
      </c>
      <c r="AA5" s="26">
        <f>AG4+1</f>
        <v>44214</v>
      </c>
      <c r="AB5" s="25">
        <f>AA5+1</f>
        <v>44215</v>
      </c>
      <c r="AC5" s="25">
        <f t="shared" ref="AC5:AE5" si="4">AB5+1</f>
        <v>44216</v>
      </c>
      <c r="AD5" s="25">
        <f t="shared" si="4"/>
        <v>44217</v>
      </c>
      <c r="AE5" s="25">
        <f t="shared" si="4"/>
        <v>44218</v>
      </c>
      <c r="AF5" s="25">
        <f t="shared" si="3"/>
        <v>44219</v>
      </c>
      <c r="AG5" s="27">
        <f t="shared" si="3"/>
        <v>44220</v>
      </c>
      <c r="AK5" s="51"/>
      <c r="AL5" s="9"/>
      <c r="AM5" s="52"/>
      <c r="AN5" s="52"/>
      <c r="AO5" s="52"/>
      <c r="AP5" s="52"/>
      <c r="AQ5" s="59"/>
      <c r="AR5" s="52"/>
      <c r="AS5" s="52"/>
      <c r="AT5" s="52"/>
      <c r="AU5" s="52"/>
      <c r="AV5" s="53"/>
    </row>
    <row r="6" spans="1:457" ht="15" customHeight="1" x14ac:dyDescent="0.3">
      <c r="B6" s="9" t="s">
        <v>5</v>
      </c>
      <c r="C6" s="9"/>
      <c r="D6" s="9"/>
      <c r="E6" s="9" t="s">
        <v>6</v>
      </c>
      <c r="F6" s="58"/>
      <c r="G6" s="9"/>
      <c r="H6" s="9" t="s">
        <v>7</v>
      </c>
      <c r="I6" s="9"/>
      <c r="J6" s="9"/>
      <c r="K6" s="58" t="s">
        <v>8</v>
      </c>
      <c r="L6" s="9"/>
      <c r="M6" s="9"/>
      <c r="N6" s="9" t="s">
        <v>9</v>
      </c>
      <c r="O6" s="9"/>
      <c r="P6" s="9"/>
      <c r="Q6" s="9" t="s">
        <v>10</v>
      </c>
      <c r="R6" s="9"/>
      <c r="S6" s="58"/>
      <c r="T6" s="9" t="s">
        <v>11</v>
      </c>
      <c r="U6" s="9"/>
      <c r="V6" s="9"/>
      <c r="X6" s="1"/>
      <c r="Y6" s="2"/>
      <c r="Z6" s="43">
        <f t="shared" si="1"/>
        <v>4</v>
      </c>
      <c r="AA6" s="26">
        <f>AG5+1</f>
        <v>44221</v>
      </c>
      <c r="AB6" s="25">
        <f>AA6+1</f>
        <v>44222</v>
      </c>
      <c r="AC6" s="25">
        <f t="shared" ref="AC6:AE7" si="5">AB6+1</f>
        <v>44223</v>
      </c>
      <c r="AD6" s="25">
        <f t="shared" si="5"/>
        <v>44224</v>
      </c>
      <c r="AE6" s="25">
        <f t="shared" si="5"/>
        <v>44225</v>
      </c>
      <c r="AF6" s="25">
        <f t="shared" si="3"/>
        <v>44226</v>
      </c>
      <c r="AG6" s="27">
        <f t="shared" si="3"/>
        <v>44227</v>
      </c>
      <c r="AH6" s="2"/>
      <c r="AI6" s="1"/>
      <c r="AJ6" s="62"/>
      <c r="AK6" s="51"/>
      <c r="AL6" s="9"/>
      <c r="AM6" s="52"/>
      <c r="AN6" s="52"/>
      <c r="AO6" s="52"/>
      <c r="AP6" s="52"/>
      <c r="AQ6" s="59"/>
      <c r="AR6" s="52"/>
      <c r="AS6" s="52"/>
      <c r="AT6" s="52"/>
      <c r="AU6" s="52"/>
      <c r="AV6" s="53"/>
    </row>
    <row r="7" spans="1:457" ht="15" customHeight="1" x14ac:dyDescent="0.3">
      <c r="B7" s="93">
        <f>DATA!B6</f>
        <v>44200</v>
      </c>
      <c r="C7" s="49"/>
      <c r="D7" s="66"/>
      <c r="E7" s="93">
        <f>B7+1</f>
        <v>44201</v>
      </c>
      <c r="F7" s="49"/>
      <c r="G7" s="66"/>
      <c r="H7" s="93">
        <f t="shared" ref="H7" si="6">E7+1</f>
        <v>44202</v>
      </c>
      <c r="I7" s="49"/>
      <c r="J7" s="66"/>
      <c r="K7" s="93">
        <f t="shared" ref="K7" si="7">H7+1</f>
        <v>44203</v>
      </c>
      <c r="L7" s="49"/>
      <c r="M7" s="66"/>
      <c r="N7" s="93">
        <f t="shared" ref="N7" si="8">K7+1</f>
        <v>44204</v>
      </c>
      <c r="O7" s="49"/>
      <c r="P7" s="66"/>
      <c r="Q7" s="93">
        <f t="shared" ref="Q7" si="9">N7+1</f>
        <v>44205</v>
      </c>
      <c r="R7" s="49"/>
      <c r="S7" s="66"/>
      <c r="T7" s="93">
        <f t="shared" ref="T7" si="10">Q7+1</f>
        <v>44206</v>
      </c>
      <c r="U7" s="49"/>
      <c r="V7" s="66"/>
      <c r="X7" s="1"/>
      <c r="Y7" s="2"/>
      <c r="Z7" s="43">
        <f t="shared" si="1"/>
        <v>5</v>
      </c>
      <c r="AA7" s="28">
        <f>AG6+1</f>
        <v>44228</v>
      </c>
      <c r="AB7" s="29">
        <f>AA7+1</f>
        <v>44229</v>
      </c>
      <c r="AC7" s="29">
        <f t="shared" si="5"/>
        <v>44230</v>
      </c>
      <c r="AD7" s="29">
        <f t="shared" si="5"/>
        <v>44231</v>
      </c>
      <c r="AE7" s="29">
        <f t="shared" si="5"/>
        <v>44232</v>
      </c>
      <c r="AF7" s="29">
        <f t="shared" si="3"/>
        <v>44233</v>
      </c>
      <c r="AG7" s="30">
        <f t="shared" si="3"/>
        <v>44234</v>
      </c>
      <c r="AH7" s="2"/>
      <c r="AI7" s="1"/>
      <c r="AJ7" s="62"/>
      <c r="AK7" s="51"/>
      <c r="AL7" s="9"/>
      <c r="AM7" s="52"/>
      <c r="AN7" s="52"/>
      <c r="AO7" s="52"/>
      <c r="AP7" s="52"/>
      <c r="AQ7" s="59"/>
      <c r="AR7" s="52"/>
      <c r="AS7" s="52"/>
      <c r="AT7" s="52"/>
      <c r="AU7" s="52"/>
      <c r="AV7" s="53"/>
    </row>
    <row r="8" spans="1:457" ht="15" customHeight="1" x14ac:dyDescent="0.3">
      <c r="B8" s="2" t="str">
        <f>IF(LEN(VLOOKUP(B7,DATA!$D:$E,2))=0,"",VLOOKUP(B7,DATA!$D:$E,2))</f>
        <v/>
      </c>
      <c r="D8" s="62"/>
      <c r="E8" s="2" t="str">
        <f>IF(LEN(VLOOKUP(E7,DATA!$D:$E,2))=0,"",VLOOKUP(E7,DATA!$D:$E,2))</f>
        <v/>
      </c>
      <c r="G8" s="62"/>
      <c r="H8" s="2" t="str">
        <f>IF(LEN(VLOOKUP(H7,DATA!$D:$E,2))=0,"",VLOOKUP(H7,DATA!$D:$E,2))</f>
        <v/>
      </c>
      <c r="J8" s="62"/>
      <c r="K8" s="2" t="str">
        <f>IF(LEN(VLOOKUP(K7,DATA!$D:$E,2))=0,"",VLOOKUP(K7,DATA!$D:$E,2))</f>
        <v/>
      </c>
      <c r="M8" s="62"/>
      <c r="N8" s="2" t="str">
        <f>IF(LEN(VLOOKUP(N7,DATA!$D:$E,2))=0,"",VLOOKUP(N7,DATA!$D:$E,2))</f>
        <v/>
      </c>
      <c r="P8" s="62"/>
      <c r="Q8" s="2" t="str">
        <f>IF(LEN(VLOOKUP(Q7,DATA!$D:$E,2))=0,"",VLOOKUP(Q7,DATA!$D:$E,2))</f>
        <v/>
      </c>
      <c r="S8" s="62"/>
      <c r="T8" s="2" t="str">
        <f>IF(LEN(VLOOKUP(T7,DATA!$D:$E,2))=0,"",VLOOKUP(T7,DATA!$D:$E,2))</f>
        <v/>
      </c>
      <c r="V8" s="62"/>
      <c r="X8" s="1"/>
      <c r="Y8" s="10"/>
      <c r="Z8" s="49"/>
      <c r="AB8" s="49"/>
      <c r="AC8" s="49"/>
      <c r="AD8" s="49"/>
      <c r="AE8" s="50"/>
      <c r="AF8" s="49"/>
      <c r="AG8" s="49"/>
      <c r="AH8" s="9"/>
      <c r="AJ8" s="13"/>
      <c r="AK8" s="51"/>
      <c r="AL8" s="9"/>
      <c r="AM8" s="52"/>
      <c r="AN8" s="52"/>
      <c r="AO8" s="52"/>
      <c r="AP8" s="52"/>
      <c r="AQ8" s="59"/>
      <c r="AR8" s="52"/>
      <c r="AS8" s="52"/>
      <c r="AT8" s="52"/>
      <c r="AU8" s="52"/>
      <c r="AV8" s="53"/>
    </row>
    <row r="9" spans="1:457" ht="15" customHeight="1" x14ac:dyDescent="0.3">
      <c r="D9" s="62"/>
      <c r="E9" s="2"/>
      <c r="G9" s="62"/>
      <c r="H9" s="2"/>
      <c r="J9" s="62"/>
      <c r="K9" s="2"/>
      <c r="M9" s="62"/>
      <c r="N9" s="2"/>
      <c r="P9" s="62"/>
      <c r="Q9" s="2"/>
      <c r="S9" s="62"/>
      <c r="T9" s="2"/>
      <c r="V9" s="62"/>
      <c r="X9" s="1"/>
      <c r="Y9" s="69" t="s">
        <v>22</v>
      </c>
      <c r="Z9" s="9"/>
      <c r="AA9" s="21" t="s">
        <v>23</v>
      </c>
      <c r="AB9" s="21"/>
      <c r="AC9" s="21"/>
      <c r="AD9" s="21"/>
      <c r="AE9" s="61"/>
      <c r="AF9" s="21"/>
      <c r="AG9" s="21"/>
      <c r="AH9" s="21"/>
      <c r="AI9" s="21"/>
      <c r="AJ9" s="22"/>
      <c r="AK9" s="51"/>
      <c r="AL9" s="9"/>
      <c r="AM9" s="52"/>
      <c r="AN9" s="52"/>
      <c r="AO9" s="52"/>
      <c r="AP9" s="52"/>
      <c r="AQ9" s="59"/>
      <c r="AR9" s="52"/>
      <c r="AS9" s="52"/>
      <c r="AT9" s="52"/>
      <c r="AU9" s="52"/>
      <c r="AV9" s="53"/>
    </row>
    <row r="10" spans="1:457" ht="15" customHeight="1" x14ac:dyDescent="0.3">
      <c r="B10" s="92"/>
      <c r="C10" s="9"/>
      <c r="D10" s="13"/>
      <c r="E10" s="92"/>
      <c r="F10" s="9"/>
      <c r="G10" s="13"/>
      <c r="H10" s="92"/>
      <c r="I10" s="9"/>
      <c r="J10" s="13"/>
      <c r="K10" s="92"/>
      <c r="L10" s="9"/>
      <c r="M10" s="13"/>
      <c r="N10" s="92"/>
      <c r="O10" s="9"/>
      <c r="P10" s="13"/>
      <c r="Q10" s="92"/>
      <c r="R10" s="9"/>
      <c r="S10" s="13"/>
      <c r="T10" s="92"/>
      <c r="U10" s="9"/>
      <c r="V10" s="13"/>
      <c r="X10" s="1"/>
      <c r="Y10" s="68"/>
      <c r="Z10" s="9"/>
      <c r="AA10" s="21"/>
      <c r="AB10" s="21"/>
      <c r="AC10" s="21"/>
      <c r="AD10" s="21"/>
      <c r="AE10" s="61"/>
      <c r="AF10" s="21"/>
      <c r="AG10" s="21"/>
      <c r="AH10" s="21"/>
      <c r="AI10" s="21"/>
      <c r="AJ10" s="22"/>
      <c r="AK10" s="51"/>
      <c r="AL10" s="9"/>
      <c r="AM10" s="52"/>
      <c r="AN10" s="52"/>
      <c r="AO10" s="52"/>
      <c r="AP10" s="52"/>
      <c r="AQ10" s="59"/>
      <c r="AR10" s="52"/>
      <c r="AS10" s="52"/>
      <c r="AT10" s="52"/>
      <c r="AU10" s="52"/>
      <c r="AV10" s="53"/>
    </row>
    <row r="11" spans="1:457" ht="15" customHeight="1" x14ac:dyDescent="0.3">
      <c r="A11" s="134">
        <f>WEEKNUM(B7-1,2)</f>
        <v>1</v>
      </c>
      <c r="B11" s="92"/>
      <c r="C11" s="9"/>
      <c r="D11" s="13"/>
      <c r="E11" s="92"/>
      <c r="F11" s="9"/>
      <c r="G11" s="13"/>
      <c r="H11" s="92"/>
      <c r="I11" s="9"/>
      <c r="J11" s="13"/>
      <c r="K11" s="92"/>
      <c r="L11" s="9"/>
      <c r="M11" s="13"/>
      <c r="N11" s="92"/>
      <c r="O11" s="9"/>
      <c r="P11" s="13"/>
      <c r="Q11" s="92"/>
      <c r="R11" s="9"/>
      <c r="S11" s="13"/>
      <c r="T11" s="92"/>
      <c r="U11" s="9"/>
      <c r="V11" s="13"/>
      <c r="X11" s="1"/>
      <c r="Y11" s="51"/>
      <c r="Z11" s="9"/>
      <c r="AA11" s="52"/>
      <c r="AB11" s="52"/>
      <c r="AC11" s="52"/>
      <c r="AD11" s="52"/>
      <c r="AE11" s="59"/>
      <c r="AF11" s="52"/>
      <c r="AG11" s="52"/>
      <c r="AH11" s="52"/>
      <c r="AI11" s="52"/>
      <c r="AJ11" s="53"/>
      <c r="AK11" s="65" t="s">
        <v>21</v>
      </c>
      <c r="AL11" s="49"/>
      <c r="AM11" s="49"/>
      <c r="AN11" s="49"/>
      <c r="AO11" s="49"/>
      <c r="AP11" s="49"/>
      <c r="AQ11" s="50"/>
      <c r="AR11" s="49"/>
      <c r="AS11" s="49"/>
      <c r="AT11" s="49"/>
      <c r="AU11" s="49"/>
      <c r="AV11" s="66"/>
    </row>
    <row r="12" spans="1:457" ht="15" customHeight="1" x14ac:dyDescent="0.3">
      <c r="B12" s="94"/>
      <c r="C12" s="9"/>
      <c r="D12" s="13"/>
      <c r="E12" s="94"/>
      <c r="F12" s="9"/>
      <c r="G12" s="13"/>
      <c r="H12" s="94"/>
      <c r="I12" s="9"/>
      <c r="J12" s="13"/>
      <c r="K12" s="94"/>
      <c r="L12" s="9"/>
      <c r="M12" s="13"/>
      <c r="N12" s="94"/>
      <c r="O12" s="9"/>
      <c r="P12" s="13"/>
      <c r="Q12" s="94"/>
      <c r="R12" s="9"/>
      <c r="S12" s="13"/>
      <c r="T12" s="94"/>
      <c r="U12" s="9"/>
      <c r="V12" s="13"/>
      <c r="X12" s="1"/>
      <c r="Y12" s="51"/>
      <c r="Z12" s="9"/>
      <c r="AA12" s="52"/>
      <c r="AB12" s="52"/>
      <c r="AC12" s="52"/>
      <c r="AD12" s="52"/>
      <c r="AE12" s="59"/>
      <c r="AF12" s="52"/>
      <c r="AG12" s="52"/>
      <c r="AH12" s="52"/>
      <c r="AI12" s="52"/>
      <c r="AJ12" s="53"/>
      <c r="AK12" s="69" t="s">
        <v>22</v>
      </c>
      <c r="AL12" s="9"/>
      <c r="AM12" s="21"/>
      <c r="AN12" s="21"/>
      <c r="AO12" s="21"/>
      <c r="AP12" s="21"/>
      <c r="AQ12" s="61"/>
      <c r="AR12" s="21"/>
      <c r="AS12" s="21"/>
      <c r="AT12" s="21"/>
      <c r="AU12" s="21"/>
      <c r="AV12" s="22"/>
    </row>
    <row r="13" spans="1:457" ht="15" customHeight="1" x14ac:dyDescent="0.3">
      <c r="D13" s="62"/>
      <c r="E13" s="2"/>
      <c r="G13" s="62"/>
      <c r="H13" s="2"/>
      <c r="J13" s="62"/>
      <c r="K13" s="2"/>
      <c r="M13" s="62"/>
      <c r="N13" s="2"/>
      <c r="P13" s="62"/>
      <c r="Q13" s="2"/>
      <c r="S13" s="62"/>
      <c r="T13" s="2"/>
      <c r="V13" s="62"/>
      <c r="X13" s="1"/>
      <c r="Y13" s="51"/>
      <c r="Z13" s="9"/>
      <c r="AA13" s="52"/>
      <c r="AB13" s="52"/>
      <c r="AC13" s="52"/>
      <c r="AD13" s="52"/>
      <c r="AE13" s="59"/>
      <c r="AF13" s="52"/>
      <c r="AG13" s="52"/>
      <c r="AH13" s="52"/>
      <c r="AI13" s="52"/>
      <c r="AJ13" s="53"/>
      <c r="AK13" s="68"/>
      <c r="AL13" s="9"/>
      <c r="AM13" s="21"/>
      <c r="AN13" s="21"/>
      <c r="AO13" s="21"/>
      <c r="AP13" s="21"/>
      <c r="AQ13" s="61"/>
      <c r="AR13" s="21"/>
      <c r="AS13" s="21"/>
      <c r="AT13" s="21"/>
      <c r="AU13" s="21"/>
      <c r="AV13" s="22"/>
    </row>
    <row r="14" spans="1:457" ht="15" customHeight="1" x14ac:dyDescent="0.3">
      <c r="D14" s="62"/>
      <c r="E14" s="2"/>
      <c r="G14" s="62"/>
      <c r="H14" s="2"/>
      <c r="J14" s="62"/>
      <c r="K14" s="2"/>
      <c r="M14" s="62"/>
      <c r="N14" s="2"/>
      <c r="P14" s="62"/>
      <c r="Q14" s="2"/>
      <c r="S14" s="62"/>
      <c r="T14" s="2"/>
      <c r="V14" s="62"/>
      <c r="X14" s="1"/>
      <c r="Y14" s="51"/>
      <c r="Z14" s="9"/>
      <c r="AA14" s="52"/>
      <c r="AB14" s="52"/>
      <c r="AC14" s="52"/>
      <c r="AD14" s="52"/>
      <c r="AE14" s="59"/>
      <c r="AF14" s="52"/>
      <c r="AG14" s="52"/>
      <c r="AH14" s="52"/>
      <c r="AI14" s="52"/>
      <c r="AJ14" s="53"/>
      <c r="AK14" s="51"/>
      <c r="AL14" s="9"/>
      <c r="AM14" s="52"/>
      <c r="AN14" s="52"/>
      <c r="AO14" s="52"/>
      <c r="AP14" s="52"/>
      <c r="AQ14" s="59"/>
      <c r="AR14" s="52"/>
      <c r="AS14" s="52"/>
      <c r="AT14" s="52"/>
      <c r="AU14" s="52"/>
      <c r="AV14" s="53"/>
    </row>
    <row r="15" spans="1:457" ht="15" customHeight="1" x14ac:dyDescent="0.3">
      <c r="B15" s="19"/>
      <c r="C15" s="11"/>
      <c r="D15" s="20"/>
      <c r="E15" s="19"/>
      <c r="F15" s="11"/>
      <c r="G15" s="20"/>
      <c r="H15" s="19"/>
      <c r="I15" s="11"/>
      <c r="J15" s="20"/>
      <c r="K15" s="19"/>
      <c r="L15" s="11"/>
      <c r="M15" s="20"/>
      <c r="N15" s="19"/>
      <c r="O15" s="11"/>
      <c r="P15" s="20"/>
      <c r="Q15" s="19"/>
      <c r="R15" s="11"/>
      <c r="S15" s="20"/>
      <c r="T15" s="19"/>
      <c r="U15" s="11"/>
      <c r="V15" s="20"/>
      <c r="X15" s="1"/>
      <c r="Y15" s="51"/>
      <c r="Z15" s="9"/>
      <c r="AA15" s="52"/>
      <c r="AB15" s="52"/>
      <c r="AC15" s="52"/>
      <c r="AD15" s="52"/>
      <c r="AE15" s="59"/>
      <c r="AF15" s="52"/>
      <c r="AG15" s="52"/>
      <c r="AH15" s="52"/>
      <c r="AI15" s="52"/>
      <c r="AJ15" s="53"/>
      <c r="AK15" s="51"/>
      <c r="AL15" s="9"/>
      <c r="AM15" s="52"/>
      <c r="AN15" s="52"/>
      <c r="AO15" s="52"/>
      <c r="AP15" s="52"/>
      <c r="AQ15" s="59"/>
      <c r="AR15" s="52"/>
      <c r="AS15" s="52"/>
      <c r="AT15" s="52"/>
      <c r="AU15" s="52"/>
      <c r="AV15" s="53"/>
    </row>
    <row r="16" spans="1:457" ht="15" customHeight="1" x14ac:dyDescent="0.3">
      <c r="B16" s="93">
        <f>T7+1</f>
        <v>44207</v>
      </c>
      <c r="C16" s="49"/>
      <c r="D16" s="66"/>
      <c r="E16" s="93">
        <f>B16+1</f>
        <v>44208</v>
      </c>
      <c r="F16" s="49"/>
      <c r="G16" s="66"/>
      <c r="H16" s="93">
        <f t="shared" ref="H16" si="11">E16+1</f>
        <v>44209</v>
      </c>
      <c r="I16" s="49"/>
      <c r="J16" s="66"/>
      <c r="K16" s="93">
        <f t="shared" ref="K16" si="12">H16+1</f>
        <v>44210</v>
      </c>
      <c r="L16" s="49"/>
      <c r="M16" s="66"/>
      <c r="N16" s="93">
        <f t="shared" ref="N16" si="13">K16+1</f>
        <v>44211</v>
      </c>
      <c r="O16" s="49"/>
      <c r="P16" s="66"/>
      <c r="Q16" s="93">
        <f t="shared" ref="Q16" si="14">N16+1</f>
        <v>44212</v>
      </c>
      <c r="R16" s="49"/>
      <c r="S16" s="66"/>
      <c r="T16" s="93">
        <f t="shared" ref="T16" si="15">Q16+1</f>
        <v>44213</v>
      </c>
      <c r="U16" s="49"/>
      <c r="V16" s="66"/>
      <c r="X16" s="1"/>
      <c r="Y16" s="51"/>
      <c r="Z16" s="9"/>
      <c r="AA16" s="52"/>
      <c r="AB16" s="52"/>
      <c r="AC16" s="52"/>
      <c r="AD16" s="52"/>
      <c r="AE16" s="59"/>
      <c r="AF16" s="52"/>
      <c r="AG16" s="52"/>
      <c r="AH16" s="52"/>
      <c r="AI16" s="52"/>
      <c r="AJ16" s="53"/>
      <c r="AK16" s="51"/>
      <c r="AL16" s="9"/>
      <c r="AM16" s="52"/>
      <c r="AN16" s="52"/>
      <c r="AO16" s="52"/>
      <c r="AP16" s="52"/>
      <c r="AQ16" s="59"/>
      <c r="AR16" s="52"/>
      <c r="AS16" s="52"/>
      <c r="AT16" s="52"/>
      <c r="AU16" s="52"/>
      <c r="AV16" s="53"/>
    </row>
    <row r="17" spans="1:457" ht="15" customHeight="1" x14ac:dyDescent="0.3">
      <c r="B17" s="2" t="str">
        <f>IF(LEN(VLOOKUP(B16,DATA!$D:$E,2))=0,"",VLOOKUP(B16,DATA!$D:$E,2))</f>
        <v/>
      </c>
      <c r="D17" s="62"/>
      <c r="E17" s="2" t="str">
        <f>IF(LEN(VLOOKUP(E16,DATA!$D:$E,2))=0,"",VLOOKUP(E16,DATA!$D:$E,2))</f>
        <v/>
      </c>
      <c r="G17" s="62"/>
      <c r="H17" s="2" t="str">
        <f>IF(LEN(VLOOKUP(H16,DATA!$D:$E,2))=0,"",VLOOKUP(H16,DATA!$D:$E,2))</f>
        <v/>
      </c>
      <c r="J17" s="62"/>
      <c r="K17" s="2" t="str">
        <f>IF(LEN(VLOOKUP(K16,DATA!$D:$E,2))=0,"",VLOOKUP(K16,DATA!$D:$E,2))</f>
        <v/>
      </c>
      <c r="M17" s="62"/>
      <c r="N17" s="2" t="str">
        <f>IF(LEN(VLOOKUP(N16,DATA!$D:$E,2))=0,"",VLOOKUP(N16,DATA!$D:$E,2))</f>
        <v/>
      </c>
      <c r="P17" s="62"/>
      <c r="Q17" s="2" t="str">
        <f>IF(LEN(VLOOKUP(Q16,DATA!$D:$E,2))=0,"",VLOOKUP(Q16,DATA!$D:$E,2))</f>
        <v/>
      </c>
      <c r="S17" s="62"/>
      <c r="T17" s="2" t="str">
        <f>IF(LEN(VLOOKUP(T16,DATA!$D:$E,2))=0,"",VLOOKUP(T16,DATA!$D:$E,2))</f>
        <v/>
      </c>
      <c r="V17" s="62"/>
      <c r="X17" s="1"/>
      <c r="Y17" s="51"/>
      <c r="Z17" s="9"/>
      <c r="AA17" s="52"/>
      <c r="AB17" s="52"/>
      <c r="AC17" s="52"/>
      <c r="AD17" s="52"/>
      <c r="AE17" s="59"/>
      <c r="AF17" s="52"/>
      <c r="AG17" s="52"/>
      <c r="AH17" s="52"/>
      <c r="AI17" s="52"/>
      <c r="AJ17" s="53"/>
      <c r="AK17" s="51"/>
      <c r="AL17" s="9"/>
      <c r="AM17" s="52"/>
      <c r="AN17" s="52"/>
      <c r="AO17" s="52"/>
      <c r="AP17" s="52"/>
      <c r="AQ17" s="59"/>
      <c r="AR17" s="52"/>
      <c r="AS17" s="52"/>
      <c r="AT17" s="52"/>
      <c r="AU17" s="52"/>
      <c r="AV17" s="53"/>
    </row>
    <row r="18" spans="1:457" ht="15" customHeight="1" x14ac:dyDescent="0.3">
      <c r="D18" s="62"/>
      <c r="E18" s="2"/>
      <c r="G18" s="62"/>
      <c r="H18" s="2"/>
      <c r="J18" s="62"/>
      <c r="K18" s="2"/>
      <c r="M18" s="62"/>
      <c r="N18" s="2"/>
      <c r="P18" s="62"/>
      <c r="Q18" s="2"/>
      <c r="S18" s="62"/>
      <c r="T18" s="2"/>
      <c r="V18" s="62"/>
      <c r="X18" s="1"/>
      <c r="Y18" s="51"/>
      <c r="Z18" s="9"/>
      <c r="AA18" s="52"/>
      <c r="AB18" s="52"/>
      <c r="AC18" s="52"/>
      <c r="AD18" s="52"/>
      <c r="AE18" s="59"/>
      <c r="AF18" s="52"/>
      <c r="AG18" s="52"/>
      <c r="AH18" s="52"/>
      <c r="AI18" s="52"/>
      <c r="AJ18" s="53"/>
      <c r="AK18" s="51"/>
      <c r="AL18" s="9"/>
      <c r="AM18" s="52"/>
      <c r="AN18" s="52"/>
      <c r="AO18" s="52"/>
      <c r="AP18" s="52"/>
      <c r="AQ18" s="59"/>
      <c r="AR18" s="52"/>
      <c r="AS18" s="52"/>
      <c r="AT18" s="52"/>
      <c r="AU18" s="52"/>
      <c r="AV18" s="53"/>
    </row>
    <row r="19" spans="1:457" ht="15" customHeight="1" x14ac:dyDescent="0.3">
      <c r="B19" s="92"/>
      <c r="C19" s="9"/>
      <c r="D19" s="13"/>
      <c r="E19" s="92"/>
      <c r="F19" s="9"/>
      <c r="G19" s="13"/>
      <c r="H19" s="92"/>
      <c r="I19" s="9"/>
      <c r="J19" s="13"/>
      <c r="K19" s="92"/>
      <c r="L19" s="9"/>
      <c r="M19" s="13"/>
      <c r="N19" s="92"/>
      <c r="O19" s="9"/>
      <c r="P19" s="13"/>
      <c r="Q19" s="92"/>
      <c r="R19" s="9"/>
      <c r="S19" s="13"/>
      <c r="T19" s="92"/>
      <c r="U19" s="9"/>
      <c r="V19" s="13"/>
      <c r="X19" s="1"/>
      <c r="Y19" s="51"/>
      <c r="Z19" s="9"/>
      <c r="AA19" s="52"/>
      <c r="AB19" s="52"/>
      <c r="AC19" s="52"/>
      <c r="AD19" s="52"/>
      <c r="AE19" s="59"/>
      <c r="AF19" s="52"/>
      <c r="AG19" s="52"/>
      <c r="AH19" s="52"/>
      <c r="AI19" s="52"/>
      <c r="AJ19" s="53"/>
      <c r="AK19" s="51"/>
      <c r="AL19" s="9"/>
      <c r="AM19" s="52"/>
      <c r="AN19" s="52"/>
      <c r="AO19" s="52"/>
      <c r="AP19" s="52"/>
      <c r="AQ19" s="59"/>
      <c r="AR19" s="52"/>
      <c r="AS19" s="52"/>
      <c r="AT19" s="52"/>
      <c r="AU19" s="52"/>
      <c r="AV19" s="53"/>
    </row>
    <row r="20" spans="1:457" ht="15" customHeight="1" x14ac:dyDescent="0.3">
      <c r="A20" s="134">
        <f t="shared" ref="A20" si="16">WEEKNUM(B16-1,2)</f>
        <v>2</v>
      </c>
      <c r="B20" s="92"/>
      <c r="C20" s="9"/>
      <c r="D20" s="13"/>
      <c r="E20" s="92"/>
      <c r="F20" s="9"/>
      <c r="G20" s="13"/>
      <c r="H20" s="92"/>
      <c r="I20" s="9"/>
      <c r="J20" s="13"/>
      <c r="K20" s="92"/>
      <c r="L20" s="9"/>
      <c r="M20" s="13"/>
      <c r="N20" s="92"/>
      <c r="O20" s="9"/>
      <c r="P20" s="13"/>
      <c r="Q20" s="92"/>
      <c r="R20" s="9"/>
      <c r="S20" s="13"/>
      <c r="T20" s="92"/>
      <c r="U20" s="9"/>
      <c r="V20" s="13"/>
      <c r="X20" s="1"/>
      <c r="Y20" s="54"/>
      <c r="Z20" s="11"/>
      <c r="AA20" s="14"/>
      <c r="AB20" s="14"/>
      <c r="AC20" s="14"/>
      <c r="AD20" s="14"/>
      <c r="AE20" s="60"/>
      <c r="AF20" s="14"/>
      <c r="AG20" s="14"/>
      <c r="AH20" s="14"/>
      <c r="AI20" s="14"/>
      <c r="AJ20" s="15"/>
      <c r="AK20" s="54"/>
      <c r="AL20" s="11"/>
      <c r="AM20" s="14"/>
      <c r="AN20" s="14"/>
      <c r="AO20" s="14"/>
      <c r="AP20" s="14"/>
      <c r="AQ20" s="60"/>
      <c r="AR20" s="14"/>
      <c r="AS20" s="14"/>
      <c r="AT20" s="14"/>
      <c r="AU20" s="14"/>
      <c r="AV20" s="15"/>
    </row>
    <row r="21" spans="1:457" s="1" customFormat="1" ht="15" customHeight="1" x14ac:dyDescent="0.6">
      <c r="B21" s="94"/>
      <c r="C21" s="9"/>
      <c r="D21" s="13"/>
      <c r="E21" s="94"/>
      <c r="F21" s="9"/>
      <c r="G21" s="13"/>
      <c r="H21" s="94"/>
      <c r="I21" s="9"/>
      <c r="J21" s="13"/>
      <c r="K21" s="94"/>
      <c r="L21" s="9"/>
      <c r="M21" s="13"/>
      <c r="N21" s="94"/>
      <c r="O21" s="9"/>
      <c r="P21" s="13"/>
      <c r="Q21" s="94"/>
      <c r="R21" s="9"/>
      <c r="S21" s="13"/>
      <c r="T21" s="94"/>
      <c r="U21" s="9"/>
      <c r="V21" s="13"/>
      <c r="W21" s="33"/>
      <c r="X21" s="33"/>
      <c r="Y21" s="125"/>
      <c r="Z21" s="126"/>
      <c r="AA21" s="126"/>
      <c r="AB21" s="126"/>
      <c r="AC21" s="126"/>
      <c r="AD21" s="127"/>
      <c r="AE21" s="125" t="s">
        <v>5</v>
      </c>
      <c r="AF21" s="126"/>
      <c r="AG21" s="126"/>
      <c r="AH21" s="126"/>
      <c r="AI21" s="126"/>
      <c r="AJ21" s="127"/>
      <c r="AK21" s="125" t="s">
        <v>6</v>
      </c>
      <c r="AL21" s="126"/>
      <c r="AM21" s="126"/>
      <c r="AN21" s="126"/>
      <c r="AO21" s="126"/>
      <c r="AP21" s="127"/>
      <c r="AQ21" s="125" t="s">
        <v>7</v>
      </c>
      <c r="AR21" s="126"/>
      <c r="AS21" s="126"/>
      <c r="AT21" s="126"/>
      <c r="AU21" s="126"/>
      <c r="AV21" s="127"/>
    </row>
    <row r="22" spans="1:457" s="1" customFormat="1" ht="15" customHeight="1" x14ac:dyDescent="0.3">
      <c r="B22" s="2"/>
      <c r="D22" s="62"/>
      <c r="E22" s="2"/>
      <c r="G22" s="62"/>
      <c r="H22" s="2"/>
      <c r="J22" s="62"/>
      <c r="K22" s="2"/>
      <c r="M22" s="62"/>
      <c r="N22" s="2"/>
      <c r="P22" s="62"/>
      <c r="Q22" s="2"/>
      <c r="S22" s="62"/>
      <c r="T22" s="2"/>
      <c r="V22" s="62"/>
      <c r="W22" s="95"/>
      <c r="X22" s="95"/>
      <c r="Y22" s="128"/>
      <c r="Z22" s="129"/>
      <c r="AA22" s="129"/>
      <c r="AB22" s="129"/>
      <c r="AC22" s="129"/>
      <c r="AD22" s="130"/>
      <c r="AE22" s="128"/>
      <c r="AF22" s="129"/>
      <c r="AG22" s="129"/>
      <c r="AH22" s="129"/>
      <c r="AI22" s="129"/>
      <c r="AJ22" s="130"/>
      <c r="AK22" s="128"/>
      <c r="AL22" s="129"/>
      <c r="AM22" s="129"/>
      <c r="AN22" s="129"/>
      <c r="AO22" s="129"/>
      <c r="AP22" s="130"/>
      <c r="AQ22" s="128"/>
      <c r="AR22" s="129"/>
      <c r="AS22" s="129"/>
      <c r="AT22" s="129"/>
      <c r="AU22" s="129"/>
      <c r="AV22" s="130"/>
    </row>
    <row r="23" spans="1:457" s="33" customFormat="1" ht="15" customHeight="1" x14ac:dyDescent="0.6">
      <c r="A23" s="1"/>
      <c r="B23" s="2"/>
      <c r="C23" s="1"/>
      <c r="D23" s="62"/>
      <c r="E23" s="2"/>
      <c r="F23" s="1"/>
      <c r="G23" s="62"/>
      <c r="H23" s="2"/>
      <c r="I23" s="1"/>
      <c r="J23" s="62"/>
      <c r="K23" s="2"/>
      <c r="L23" s="1"/>
      <c r="M23" s="62"/>
      <c r="N23" s="2"/>
      <c r="O23" s="1"/>
      <c r="P23" s="62"/>
      <c r="Q23" s="2"/>
      <c r="R23" s="1"/>
      <c r="S23" s="62"/>
      <c r="T23" s="2"/>
      <c r="U23" s="1"/>
      <c r="V23" s="62"/>
      <c r="W23" s="1"/>
      <c r="X23" s="1"/>
      <c r="Y23" s="131"/>
      <c r="Z23" s="132"/>
      <c r="AA23" s="132"/>
      <c r="AB23" s="132"/>
      <c r="AC23" s="132"/>
      <c r="AD23" s="133"/>
      <c r="AE23" s="131">
        <f>DATA!B6</f>
        <v>44200</v>
      </c>
      <c r="AF23" s="132"/>
      <c r="AG23" s="132"/>
      <c r="AH23" s="132"/>
      <c r="AI23" s="132"/>
      <c r="AJ23" s="133"/>
      <c r="AK23" s="131">
        <f>AE23+1</f>
        <v>44201</v>
      </c>
      <c r="AL23" s="132"/>
      <c r="AM23" s="132"/>
      <c r="AN23" s="132"/>
      <c r="AO23" s="132"/>
      <c r="AP23" s="133"/>
      <c r="AQ23" s="131">
        <f>AK23+1</f>
        <v>44202</v>
      </c>
      <c r="AR23" s="132"/>
      <c r="AS23" s="132"/>
      <c r="AT23" s="132"/>
      <c r="AU23" s="132"/>
      <c r="AV23" s="133"/>
    </row>
    <row r="24" spans="1:457" s="12" customFormat="1" ht="15" customHeight="1" x14ac:dyDescent="0.3">
      <c r="A24" s="1"/>
      <c r="B24" s="19"/>
      <c r="C24" s="11"/>
      <c r="D24" s="20"/>
      <c r="E24" s="19"/>
      <c r="F24" s="11"/>
      <c r="G24" s="20"/>
      <c r="H24" s="19"/>
      <c r="I24" s="11"/>
      <c r="J24" s="20"/>
      <c r="K24" s="19"/>
      <c r="L24" s="11"/>
      <c r="M24" s="20"/>
      <c r="N24" s="19"/>
      <c r="O24" s="11"/>
      <c r="P24" s="20"/>
      <c r="Q24" s="19"/>
      <c r="R24" s="11"/>
      <c r="S24" s="20"/>
      <c r="T24" s="19"/>
      <c r="U24" s="11"/>
      <c r="V24" s="20"/>
      <c r="W24" s="1"/>
      <c r="X24" s="1"/>
      <c r="Y24" s="99"/>
      <c r="Z24" s="100"/>
      <c r="AA24" s="100"/>
      <c r="AB24" s="100"/>
      <c r="AC24" s="100"/>
      <c r="AD24" s="101"/>
      <c r="AE24" s="99"/>
      <c r="AF24" s="100"/>
      <c r="AG24" s="100"/>
      <c r="AH24" s="100"/>
      <c r="AI24" s="100"/>
      <c r="AJ24" s="101"/>
      <c r="AK24" s="99"/>
      <c r="AL24" s="100"/>
      <c r="AM24" s="100"/>
      <c r="AN24" s="100"/>
      <c r="AO24" s="100"/>
      <c r="AP24" s="101"/>
      <c r="AQ24" s="99"/>
      <c r="AR24" s="100"/>
      <c r="AS24" s="100"/>
      <c r="AT24" s="100"/>
      <c r="AU24" s="100"/>
      <c r="AV24" s="101"/>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c r="IX24" s="95"/>
      <c r="IY24" s="95"/>
      <c r="IZ24" s="95"/>
      <c r="JA24" s="95"/>
      <c r="JB24" s="95"/>
      <c r="JC24" s="95"/>
      <c r="JD24" s="95"/>
      <c r="JE24" s="95"/>
      <c r="JF24" s="95"/>
      <c r="JG24" s="95"/>
      <c r="JH24" s="95"/>
      <c r="JI24" s="95"/>
      <c r="JJ24" s="95"/>
      <c r="JK24" s="95"/>
      <c r="JL24" s="95"/>
      <c r="JM24" s="95"/>
      <c r="JN24" s="95"/>
      <c r="JO24" s="95"/>
      <c r="JP24" s="95"/>
      <c r="JQ24" s="95"/>
      <c r="JR24" s="95"/>
      <c r="JS24" s="95"/>
      <c r="JT24" s="95"/>
      <c r="JU24" s="95"/>
      <c r="JV24" s="95"/>
      <c r="JW24" s="95"/>
      <c r="JX24" s="95"/>
      <c r="JY24" s="95"/>
      <c r="JZ24" s="95"/>
      <c r="KA24" s="95"/>
      <c r="KB24" s="95"/>
      <c r="KC24" s="95"/>
      <c r="KD24" s="95"/>
      <c r="KE24" s="95"/>
      <c r="KF24" s="95"/>
      <c r="KG24" s="95"/>
      <c r="KH24" s="95"/>
      <c r="KI24" s="95"/>
      <c r="KJ24" s="95"/>
      <c r="KK24" s="95"/>
      <c r="KL24" s="95"/>
      <c r="KM24" s="95"/>
      <c r="KN24" s="95"/>
      <c r="KO24" s="95"/>
      <c r="KP24" s="95"/>
      <c r="KQ24" s="95"/>
      <c r="KR24" s="95"/>
      <c r="KS24" s="95"/>
      <c r="KT24" s="95"/>
      <c r="KU24" s="95"/>
      <c r="KV24" s="95"/>
      <c r="KW24" s="95"/>
      <c r="KX24" s="95"/>
      <c r="KY24" s="95"/>
      <c r="KZ24" s="95"/>
      <c r="LA24" s="95"/>
      <c r="LB24" s="95"/>
      <c r="LC24" s="95"/>
      <c r="LD24" s="95"/>
      <c r="LE24" s="95"/>
      <c r="LF24" s="95"/>
      <c r="LG24" s="95"/>
      <c r="LH24" s="95"/>
      <c r="LI24" s="95"/>
      <c r="LJ24" s="95"/>
      <c r="LK24" s="95"/>
      <c r="LL24" s="95"/>
      <c r="LM24" s="95"/>
      <c r="LN24" s="95"/>
      <c r="LO24" s="95"/>
      <c r="LP24" s="95"/>
      <c r="LQ24" s="95"/>
      <c r="LR24" s="95"/>
      <c r="LS24" s="95"/>
      <c r="LT24" s="95"/>
      <c r="LU24" s="95"/>
      <c r="LV24" s="95"/>
      <c r="LW24" s="95"/>
      <c r="LX24" s="95"/>
      <c r="LY24" s="95"/>
      <c r="LZ24" s="95"/>
      <c r="MA24" s="95"/>
      <c r="MB24" s="95"/>
      <c r="MC24" s="95"/>
      <c r="MD24" s="95"/>
      <c r="ME24" s="95"/>
      <c r="MF24" s="95"/>
      <c r="MG24" s="95"/>
      <c r="MH24" s="95"/>
      <c r="MI24" s="95"/>
      <c r="MJ24" s="95"/>
      <c r="MK24" s="95"/>
      <c r="ML24" s="95"/>
      <c r="MM24" s="95"/>
      <c r="MN24" s="95"/>
      <c r="MO24" s="95"/>
      <c r="MP24" s="95"/>
      <c r="MQ24" s="95"/>
      <c r="MR24" s="95"/>
      <c r="MS24" s="95"/>
      <c r="MT24" s="95"/>
      <c r="MU24" s="95"/>
      <c r="MV24" s="95"/>
      <c r="MW24" s="95"/>
      <c r="MX24" s="95"/>
      <c r="MY24" s="95"/>
      <c r="MZ24" s="95"/>
      <c r="NA24" s="95"/>
      <c r="NB24" s="95"/>
      <c r="NC24" s="95"/>
      <c r="ND24" s="95"/>
      <c r="NE24" s="95"/>
      <c r="NF24" s="95"/>
      <c r="NG24" s="95"/>
      <c r="NH24" s="95"/>
      <c r="NI24" s="95"/>
      <c r="NJ24" s="95"/>
      <c r="NK24" s="95"/>
      <c r="NL24" s="95"/>
      <c r="NM24" s="95"/>
      <c r="NN24" s="95"/>
      <c r="NO24" s="95"/>
      <c r="NP24" s="95"/>
      <c r="NQ24" s="95"/>
      <c r="NR24" s="95"/>
      <c r="NS24" s="95"/>
      <c r="NT24" s="95"/>
      <c r="NU24" s="95"/>
      <c r="NV24" s="95"/>
      <c r="NW24" s="95"/>
      <c r="NX24" s="95"/>
      <c r="NY24" s="95"/>
      <c r="NZ24" s="95"/>
      <c r="OA24" s="95"/>
      <c r="OB24" s="95"/>
      <c r="OC24" s="95"/>
      <c r="OD24" s="95"/>
      <c r="OE24" s="95"/>
      <c r="OF24" s="95"/>
      <c r="OG24" s="95"/>
      <c r="OH24" s="95"/>
      <c r="OI24" s="95"/>
      <c r="OJ24" s="95"/>
      <c r="OK24" s="95"/>
      <c r="OL24" s="95"/>
      <c r="OM24" s="95"/>
      <c r="ON24" s="95"/>
      <c r="OO24" s="95"/>
      <c r="OP24" s="95"/>
      <c r="OQ24" s="95"/>
      <c r="OR24" s="95"/>
      <c r="OS24" s="95"/>
      <c r="OT24" s="95"/>
      <c r="OU24" s="95"/>
      <c r="OV24" s="95"/>
      <c r="OW24" s="95"/>
      <c r="OX24" s="95"/>
      <c r="OY24" s="95"/>
      <c r="OZ24" s="95"/>
      <c r="PA24" s="95"/>
      <c r="PB24" s="95"/>
      <c r="PC24" s="95"/>
      <c r="PD24" s="95"/>
      <c r="PE24" s="95"/>
      <c r="PF24" s="95"/>
      <c r="PG24" s="95"/>
      <c r="PH24" s="95"/>
      <c r="PI24" s="95"/>
      <c r="PJ24" s="95"/>
      <c r="PK24" s="95"/>
      <c r="PL24" s="95"/>
      <c r="PM24" s="95"/>
      <c r="PN24" s="95"/>
      <c r="PO24" s="95"/>
      <c r="PP24" s="95"/>
      <c r="PQ24" s="95"/>
      <c r="PR24" s="95"/>
      <c r="PS24" s="95"/>
      <c r="PT24" s="95"/>
      <c r="PU24" s="95"/>
      <c r="PV24" s="95"/>
      <c r="PW24" s="95"/>
      <c r="PX24" s="95"/>
      <c r="PY24" s="95"/>
      <c r="PZ24" s="95"/>
      <c r="QA24" s="95"/>
      <c r="QB24" s="95"/>
      <c r="QC24" s="95"/>
      <c r="QD24" s="95"/>
      <c r="QE24" s="95"/>
      <c r="QF24" s="95"/>
      <c r="QG24" s="95"/>
      <c r="QH24" s="95"/>
      <c r="QI24" s="95"/>
      <c r="QJ24" s="95"/>
      <c r="QK24" s="95"/>
      <c r="QL24" s="95"/>
      <c r="QM24" s="95"/>
      <c r="QN24" s="95"/>
      <c r="QO24" s="95"/>
    </row>
    <row r="25" spans="1:457" ht="15" customHeight="1" x14ac:dyDescent="0.3">
      <c r="B25" s="93">
        <f>T16+1</f>
        <v>44214</v>
      </c>
      <c r="C25" s="49"/>
      <c r="D25" s="66"/>
      <c r="E25" s="93">
        <f>B25+1</f>
        <v>44215</v>
      </c>
      <c r="F25" s="49"/>
      <c r="G25" s="66"/>
      <c r="H25" s="93">
        <f t="shared" ref="H25" si="17">E25+1</f>
        <v>44216</v>
      </c>
      <c r="I25" s="49"/>
      <c r="J25" s="66"/>
      <c r="K25" s="93">
        <f t="shared" ref="K25" si="18">H25+1</f>
        <v>44217</v>
      </c>
      <c r="L25" s="49"/>
      <c r="M25" s="66"/>
      <c r="N25" s="93">
        <f t="shared" ref="N25" si="19">K25+1</f>
        <v>44218</v>
      </c>
      <c r="O25" s="49"/>
      <c r="P25" s="66"/>
      <c r="Q25" s="93">
        <f t="shared" ref="Q25" si="20">N25+1</f>
        <v>44219</v>
      </c>
      <c r="R25" s="49"/>
      <c r="S25" s="66"/>
      <c r="T25" s="93">
        <f t="shared" ref="T25" si="21">Q25+1</f>
        <v>44220</v>
      </c>
      <c r="U25" s="49"/>
      <c r="V25" s="66"/>
      <c r="X25" s="1"/>
      <c r="Y25" s="10"/>
      <c r="Z25" s="9"/>
      <c r="AA25" s="9"/>
      <c r="AB25" s="9"/>
      <c r="AC25" s="9"/>
      <c r="AD25" s="44"/>
      <c r="AE25" s="46" t="s">
        <v>20</v>
      </c>
      <c r="AF25" s="44"/>
      <c r="AG25" s="44"/>
      <c r="AH25" s="44"/>
      <c r="AJ25" s="44"/>
      <c r="AK25" s="46" t="str">
        <f>AE25</f>
        <v>A FAIRE CE JOUR</v>
      </c>
      <c r="AL25" s="47"/>
      <c r="AM25" s="47"/>
      <c r="AN25" s="47"/>
      <c r="AO25" s="47"/>
      <c r="AP25" s="48"/>
      <c r="AQ25" s="46" t="str">
        <f>AE25</f>
        <v>A FAIRE CE JOUR</v>
      </c>
      <c r="AR25" s="47"/>
      <c r="AS25" s="47"/>
      <c r="AT25" s="47"/>
      <c r="AU25" s="47"/>
      <c r="AV25" s="48"/>
    </row>
    <row r="26" spans="1:457" ht="15" customHeight="1" x14ac:dyDescent="0.3">
      <c r="B26" s="2" t="str">
        <f>IF(LEN(VLOOKUP(B25,DATA!$D:$E,2))=0,"",VLOOKUP(B25,DATA!$D:$E,2))</f>
        <v/>
      </c>
      <c r="D26" s="62"/>
      <c r="E26" s="2" t="str">
        <f>IF(LEN(VLOOKUP(E25,DATA!$D:$E,2))=0,"",VLOOKUP(E25,DATA!$D:$E,2))</f>
        <v/>
      </c>
      <c r="G26" s="62"/>
      <c r="H26" s="2" t="str">
        <f>IF(LEN(VLOOKUP(H25,DATA!$D:$E,2))=0,"",VLOOKUP(H25,DATA!$D:$E,2))</f>
        <v/>
      </c>
      <c r="J26" s="62"/>
      <c r="K26" s="2" t="str">
        <f>IF(LEN(VLOOKUP(K25,DATA!$D:$E,2))=0,"",VLOOKUP(K25,DATA!$D:$E,2))</f>
        <v/>
      </c>
      <c r="M26" s="62"/>
      <c r="N26" s="2" t="str">
        <f>IF(LEN(VLOOKUP(N25,DATA!$D:$E,2))=0,"",VLOOKUP(N25,DATA!$D:$E,2))</f>
        <v/>
      </c>
      <c r="P26" s="62"/>
      <c r="Q26" s="2" t="str">
        <f>IF(LEN(VLOOKUP(Q25,DATA!$D:$E,2))=0,"",VLOOKUP(Q25,DATA!$D:$E,2))</f>
        <v/>
      </c>
      <c r="S26" s="62"/>
      <c r="T26" s="2" t="str">
        <f>IF(LEN(VLOOKUP(T25,DATA!$D:$E,2))=0,"",VLOOKUP(T25,DATA!$D:$E,2))</f>
        <v/>
      </c>
      <c r="V26" s="62"/>
      <c r="X26" s="1"/>
      <c r="Y26" s="55"/>
      <c r="Z26" s="56"/>
      <c r="AA26" s="56"/>
      <c r="AB26" s="56"/>
      <c r="AC26" s="56"/>
      <c r="AD26" s="57"/>
      <c r="AE26" s="3" t="str">
        <f>IF(LEN(VLOOKUP(AE23,DATA!$D:$E,2))=0,"",VLOOKUP(AE23,DATA!$D:$E,2))</f>
        <v/>
      </c>
      <c r="AI26" s="1"/>
      <c r="AK26" s="3" t="str">
        <f>IF(LEN(VLOOKUP(AK23,DATA!$D:$E,2))=0,"",VLOOKUP(AK23,DATA!$D:$E,2))</f>
        <v/>
      </c>
      <c r="AQ26" s="3" t="str">
        <f>IF(LEN(VLOOKUP(AQ23,DATA!$D:$E,2))=0,"",VLOOKUP(AQ23,DATA!$D:$E,2))</f>
        <v/>
      </c>
    </row>
    <row r="27" spans="1:457" ht="15" customHeight="1" x14ac:dyDescent="0.3">
      <c r="D27" s="62"/>
      <c r="E27" s="2"/>
      <c r="G27" s="62"/>
      <c r="H27" s="2"/>
      <c r="J27" s="62"/>
      <c r="K27" s="2"/>
      <c r="M27" s="62"/>
      <c r="N27" s="2"/>
      <c r="P27" s="62"/>
      <c r="Q27" s="2"/>
      <c r="S27" s="62"/>
      <c r="T27" s="2"/>
      <c r="V27" s="62"/>
      <c r="X27" s="1"/>
      <c r="Y27" s="55"/>
      <c r="Z27" s="56"/>
      <c r="AA27" s="56"/>
      <c r="AB27" s="56"/>
      <c r="AC27" s="56"/>
      <c r="AD27" s="57"/>
      <c r="AE27" s="55"/>
      <c r="AF27" s="56"/>
      <c r="AG27" s="56"/>
      <c r="AH27" s="56"/>
      <c r="AI27" s="56"/>
      <c r="AJ27" s="57"/>
      <c r="AK27" s="55"/>
      <c r="AL27" s="56"/>
      <c r="AM27" s="56"/>
      <c r="AN27" s="56"/>
      <c r="AO27" s="56"/>
      <c r="AP27" s="57"/>
      <c r="AQ27" s="55"/>
      <c r="AR27" s="56"/>
      <c r="AS27" s="56"/>
      <c r="AT27" s="56"/>
      <c r="AU27" s="56"/>
      <c r="AV27" s="57"/>
    </row>
    <row r="28" spans="1:457" ht="15" customHeight="1" x14ac:dyDescent="0.3">
      <c r="B28" s="92"/>
      <c r="C28" s="9"/>
      <c r="D28" s="13"/>
      <c r="E28" s="92"/>
      <c r="F28" s="9"/>
      <c r="G28" s="13"/>
      <c r="H28" s="92"/>
      <c r="I28" s="9"/>
      <c r="J28" s="13"/>
      <c r="K28" s="92"/>
      <c r="L28" s="9"/>
      <c r="M28" s="13"/>
      <c r="N28" s="92"/>
      <c r="O28" s="9"/>
      <c r="P28" s="13"/>
      <c r="Q28" s="92"/>
      <c r="R28" s="9"/>
      <c r="S28" s="13"/>
      <c r="T28" s="92"/>
      <c r="U28" s="9"/>
      <c r="V28" s="13"/>
      <c r="X28" s="1"/>
      <c r="Y28" s="51"/>
      <c r="Z28" s="52"/>
      <c r="AA28" s="52"/>
      <c r="AB28" s="52"/>
      <c r="AC28" s="52"/>
      <c r="AD28" s="53"/>
      <c r="AE28" s="51"/>
      <c r="AF28" s="52"/>
      <c r="AG28" s="52"/>
      <c r="AH28" s="52"/>
      <c r="AI28" s="52"/>
      <c r="AJ28" s="53"/>
      <c r="AK28" s="51"/>
      <c r="AL28" s="52"/>
      <c r="AM28" s="52"/>
      <c r="AN28" s="52"/>
      <c r="AO28" s="52"/>
      <c r="AP28" s="53"/>
      <c r="AQ28" s="51"/>
      <c r="AR28" s="52"/>
      <c r="AS28" s="52"/>
      <c r="AT28" s="52"/>
      <c r="AU28" s="52"/>
      <c r="AV28" s="53"/>
    </row>
    <row r="29" spans="1:457" ht="15" customHeight="1" x14ac:dyDescent="0.3">
      <c r="A29" s="134">
        <f t="shared" ref="A29" si="22">WEEKNUM(B25-1,2)</f>
        <v>3</v>
      </c>
      <c r="B29" s="92"/>
      <c r="C29" s="9"/>
      <c r="D29" s="13"/>
      <c r="E29" s="92"/>
      <c r="F29" s="9"/>
      <c r="G29" s="13"/>
      <c r="H29" s="92"/>
      <c r="I29" s="9"/>
      <c r="J29" s="13"/>
      <c r="K29" s="92"/>
      <c r="L29" s="9"/>
      <c r="M29" s="13"/>
      <c r="N29" s="92"/>
      <c r="O29" s="9"/>
      <c r="P29" s="13"/>
      <c r="Q29" s="92"/>
      <c r="R29" s="9"/>
      <c r="S29" s="13"/>
      <c r="T29" s="92"/>
      <c r="U29" s="9"/>
      <c r="V29" s="13"/>
      <c r="X29" s="1"/>
      <c r="Y29" s="51"/>
      <c r="Z29" s="52"/>
      <c r="AA29" s="52"/>
      <c r="AB29" s="52"/>
      <c r="AC29" s="52"/>
      <c r="AD29" s="53"/>
      <c r="AE29" s="51"/>
      <c r="AF29" s="52"/>
      <c r="AG29" s="52"/>
      <c r="AH29" s="52"/>
      <c r="AI29" s="52"/>
      <c r="AJ29" s="53"/>
      <c r="AK29" s="51"/>
      <c r="AL29" s="52"/>
      <c r="AM29" s="52"/>
      <c r="AN29" s="52"/>
      <c r="AO29" s="52"/>
      <c r="AP29" s="53"/>
      <c r="AQ29" s="51"/>
      <c r="AR29" s="52"/>
      <c r="AS29" s="52"/>
      <c r="AT29" s="52"/>
      <c r="AU29" s="52"/>
      <c r="AV29" s="53"/>
    </row>
    <row r="30" spans="1:457" ht="15" customHeight="1" x14ac:dyDescent="0.3">
      <c r="B30" s="94"/>
      <c r="C30" s="9"/>
      <c r="D30" s="13"/>
      <c r="E30" s="94"/>
      <c r="F30" s="9"/>
      <c r="G30" s="13"/>
      <c r="H30" s="94"/>
      <c r="I30" s="9"/>
      <c r="J30" s="13"/>
      <c r="K30" s="94"/>
      <c r="L30" s="9"/>
      <c r="M30" s="13"/>
      <c r="N30" s="94"/>
      <c r="O30" s="9"/>
      <c r="P30" s="13"/>
      <c r="Q30" s="94"/>
      <c r="R30" s="9"/>
      <c r="S30" s="13"/>
      <c r="T30" s="94"/>
      <c r="U30" s="9"/>
      <c r="V30" s="13"/>
      <c r="X30" s="1"/>
      <c r="Y30" s="51"/>
      <c r="Z30" s="52"/>
      <c r="AA30" s="52"/>
      <c r="AB30" s="52"/>
      <c r="AC30" s="52"/>
      <c r="AD30" s="53"/>
      <c r="AE30" s="51"/>
      <c r="AF30" s="52"/>
      <c r="AG30" s="52"/>
      <c r="AH30" s="52"/>
      <c r="AI30" s="52"/>
      <c r="AJ30" s="53"/>
      <c r="AK30" s="51"/>
      <c r="AL30" s="52"/>
      <c r="AM30" s="52"/>
      <c r="AN30" s="52"/>
      <c r="AO30" s="52"/>
      <c r="AP30" s="53"/>
      <c r="AQ30" s="51"/>
      <c r="AR30" s="52"/>
      <c r="AS30" s="52"/>
      <c r="AT30" s="52"/>
      <c r="AU30" s="52"/>
      <c r="AV30" s="53"/>
    </row>
    <row r="31" spans="1:457" ht="15" customHeight="1" x14ac:dyDescent="0.3">
      <c r="D31" s="62"/>
      <c r="E31" s="2"/>
      <c r="G31" s="62"/>
      <c r="H31" s="2"/>
      <c r="J31" s="62"/>
      <c r="K31" s="2"/>
      <c r="M31" s="62"/>
      <c r="N31" s="2"/>
      <c r="P31" s="62"/>
      <c r="Q31" s="2"/>
      <c r="S31" s="62"/>
      <c r="T31" s="2"/>
      <c r="V31" s="62"/>
      <c r="X31" s="1"/>
      <c r="Y31" s="51"/>
      <c r="Z31" s="52"/>
      <c r="AA31" s="52"/>
      <c r="AB31" s="52"/>
      <c r="AC31" s="52"/>
      <c r="AD31" s="53"/>
      <c r="AE31" s="51"/>
      <c r="AF31" s="52"/>
      <c r="AG31" s="52"/>
      <c r="AH31" s="52"/>
      <c r="AI31" s="52"/>
      <c r="AJ31" s="53"/>
      <c r="AK31" s="51"/>
      <c r="AL31" s="52"/>
      <c r="AM31" s="52"/>
      <c r="AN31" s="52"/>
      <c r="AO31" s="52"/>
      <c r="AP31" s="53"/>
      <c r="AQ31" s="51"/>
      <c r="AR31" s="52"/>
      <c r="AS31" s="52"/>
      <c r="AT31" s="52"/>
      <c r="AU31" s="52"/>
      <c r="AV31" s="53"/>
    </row>
    <row r="32" spans="1:457" ht="15" customHeight="1" x14ac:dyDescent="0.3">
      <c r="D32" s="62"/>
      <c r="E32" s="2"/>
      <c r="G32" s="62"/>
      <c r="H32" s="2"/>
      <c r="J32" s="62"/>
      <c r="K32" s="2"/>
      <c r="M32" s="62"/>
      <c r="N32" s="2"/>
      <c r="P32" s="62"/>
      <c r="Q32" s="2"/>
      <c r="S32" s="62"/>
      <c r="T32" s="2"/>
      <c r="V32" s="62"/>
      <c r="X32" s="1"/>
      <c r="Y32" s="51"/>
      <c r="Z32" s="52"/>
      <c r="AA32" s="52"/>
      <c r="AB32" s="52"/>
      <c r="AC32" s="52"/>
      <c r="AD32" s="53"/>
      <c r="AE32" s="51"/>
      <c r="AF32" s="52"/>
      <c r="AG32" s="52"/>
      <c r="AH32" s="52"/>
      <c r="AI32" s="52"/>
      <c r="AJ32" s="53"/>
      <c r="AK32" s="51"/>
      <c r="AL32" s="52"/>
      <c r="AM32" s="52"/>
      <c r="AN32" s="52"/>
      <c r="AO32" s="52"/>
      <c r="AP32" s="53"/>
      <c r="AQ32" s="51"/>
      <c r="AR32" s="52"/>
      <c r="AS32" s="52"/>
      <c r="AT32" s="52"/>
      <c r="AU32" s="52"/>
      <c r="AV32" s="53"/>
    </row>
    <row r="33" spans="1:457" ht="15" customHeight="1" x14ac:dyDescent="0.3">
      <c r="B33" s="19"/>
      <c r="C33" s="11"/>
      <c r="D33" s="20"/>
      <c r="E33" s="19"/>
      <c r="F33" s="11"/>
      <c r="G33" s="20"/>
      <c r="H33" s="19"/>
      <c r="I33" s="11"/>
      <c r="J33" s="20"/>
      <c r="K33" s="19"/>
      <c r="L33" s="11"/>
      <c r="M33" s="20"/>
      <c r="N33" s="19"/>
      <c r="O33" s="11"/>
      <c r="P33" s="20"/>
      <c r="Q33" s="19"/>
      <c r="R33" s="11"/>
      <c r="S33" s="20"/>
      <c r="T33" s="19"/>
      <c r="U33" s="11"/>
      <c r="V33" s="20"/>
      <c r="X33" s="1"/>
      <c r="Y33" s="51"/>
      <c r="Z33" s="52"/>
      <c r="AA33" s="52"/>
      <c r="AB33" s="52"/>
      <c r="AC33" s="52"/>
      <c r="AD33" s="53"/>
      <c r="AE33" s="51"/>
      <c r="AF33" s="52"/>
      <c r="AG33" s="52"/>
      <c r="AH33" s="52"/>
      <c r="AI33" s="52"/>
      <c r="AJ33" s="53"/>
      <c r="AK33" s="51"/>
      <c r="AL33" s="52"/>
      <c r="AM33" s="52"/>
      <c r="AN33" s="52"/>
      <c r="AO33" s="52"/>
      <c r="AP33" s="53"/>
      <c r="AQ33" s="51"/>
      <c r="AR33" s="52"/>
      <c r="AS33" s="52"/>
      <c r="AT33" s="52"/>
      <c r="AU33" s="52"/>
      <c r="AV33" s="53"/>
    </row>
    <row r="34" spans="1:457" ht="15" customHeight="1" x14ac:dyDescent="0.3">
      <c r="B34" s="93">
        <f>T25+1</f>
        <v>44221</v>
      </c>
      <c r="C34" s="49"/>
      <c r="D34" s="66"/>
      <c r="E34" s="93">
        <f>B34+1</f>
        <v>44222</v>
      </c>
      <c r="F34" s="49"/>
      <c r="G34" s="66"/>
      <c r="H34" s="93">
        <f t="shared" ref="H34" si="23">E34+1</f>
        <v>44223</v>
      </c>
      <c r="I34" s="49"/>
      <c r="J34" s="66"/>
      <c r="K34" s="93">
        <f t="shared" ref="K34" si="24">H34+1</f>
        <v>44224</v>
      </c>
      <c r="L34" s="49"/>
      <c r="M34" s="66"/>
      <c r="N34" s="93">
        <f t="shared" ref="N34" si="25">K34+1</f>
        <v>44225</v>
      </c>
      <c r="O34" s="49"/>
      <c r="P34" s="66"/>
      <c r="Q34" s="93">
        <f t="shared" ref="Q34" si="26">N34+1</f>
        <v>44226</v>
      </c>
      <c r="R34" s="49"/>
      <c r="S34" s="66"/>
      <c r="T34" s="93">
        <f t="shared" ref="T34" si="27">Q34+1</f>
        <v>44227</v>
      </c>
      <c r="U34" s="49"/>
      <c r="V34" s="66"/>
      <c r="X34" s="1"/>
      <c r="Y34" s="51"/>
      <c r="Z34" s="52"/>
      <c r="AA34" s="52"/>
      <c r="AB34" s="52"/>
      <c r="AC34" s="52"/>
      <c r="AD34" s="53"/>
      <c r="AE34" s="51"/>
      <c r="AF34" s="52"/>
      <c r="AG34" s="52"/>
      <c r="AH34" s="52"/>
      <c r="AI34" s="52"/>
      <c r="AJ34" s="53"/>
      <c r="AK34" s="51"/>
      <c r="AL34" s="52"/>
      <c r="AM34" s="52"/>
      <c r="AN34" s="52"/>
      <c r="AO34" s="52"/>
      <c r="AP34" s="53"/>
      <c r="AQ34" s="51"/>
      <c r="AR34" s="52"/>
      <c r="AS34" s="52"/>
      <c r="AT34" s="52"/>
      <c r="AU34" s="52"/>
      <c r="AV34" s="53"/>
    </row>
    <row r="35" spans="1:457" ht="15" customHeight="1" x14ac:dyDescent="0.3">
      <c r="B35" s="2" t="str">
        <f>IF(LEN(VLOOKUP(B34,DATA!$D:$E,2))=0,"",VLOOKUP(B34,DATA!$D:$E,2))</f>
        <v/>
      </c>
      <c r="D35" s="62"/>
      <c r="E35" s="2" t="str">
        <f>IF(LEN(VLOOKUP(E34,DATA!$D:$E,2))=0,"",VLOOKUP(E34,DATA!$D:$E,2))</f>
        <v/>
      </c>
      <c r="G35" s="62"/>
      <c r="H35" s="2" t="str">
        <f>IF(LEN(VLOOKUP(H34,DATA!$D:$E,2))=0,"",VLOOKUP(H34,DATA!$D:$E,2))</f>
        <v/>
      </c>
      <c r="J35" s="62"/>
      <c r="K35" s="2" t="str">
        <f>IF(LEN(VLOOKUP(K34,DATA!$D:$E,2))=0,"",VLOOKUP(K34,DATA!$D:$E,2))</f>
        <v/>
      </c>
      <c r="M35" s="62"/>
      <c r="N35" s="2" t="str">
        <f>IF(LEN(VLOOKUP(N34,DATA!$D:$E,2))=0,"",VLOOKUP(N34,DATA!$D:$E,2))</f>
        <v/>
      </c>
      <c r="P35" s="62"/>
      <c r="Q35" s="2" t="str">
        <f>IF(LEN(VLOOKUP(Q34,DATA!$D:$E,2))=0,"",VLOOKUP(Q34,DATA!$D:$E,2))</f>
        <v/>
      </c>
      <c r="S35" s="62"/>
      <c r="T35" s="2" t="str">
        <f>IF(LEN(VLOOKUP(T34,DATA!$D:$E,2))=0,"",VLOOKUP(T34,DATA!$D:$E,2))</f>
        <v/>
      </c>
      <c r="V35" s="62"/>
      <c r="X35" s="1"/>
      <c r="Y35" s="51"/>
      <c r="Z35" s="52"/>
      <c r="AA35" s="52"/>
      <c r="AB35" s="52"/>
      <c r="AC35" s="52"/>
      <c r="AD35" s="53"/>
      <c r="AE35" s="54"/>
      <c r="AF35" s="14"/>
      <c r="AG35" s="14"/>
      <c r="AH35" s="14"/>
      <c r="AI35" s="14"/>
      <c r="AJ35" s="15"/>
      <c r="AK35" s="54"/>
      <c r="AL35" s="14"/>
      <c r="AM35" s="14"/>
      <c r="AN35" s="14"/>
      <c r="AO35" s="14"/>
      <c r="AP35" s="15"/>
      <c r="AQ35" s="54"/>
      <c r="AR35" s="14"/>
      <c r="AS35" s="14"/>
      <c r="AT35" s="14"/>
      <c r="AU35" s="14"/>
      <c r="AV35" s="15"/>
    </row>
    <row r="36" spans="1:457" ht="15" customHeight="1" x14ac:dyDescent="0.3">
      <c r="D36" s="62"/>
      <c r="E36" s="2"/>
      <c r="G36" s="62"/>
      <c r="H36" s="2"/>
      <c r="J36" s="62"/>
      <c r="K36" s="2"/>
      <c r="M36" s="62"/>
      <c r="N36" s="2"/>
      <c r="P36" s="62"/>
      <c r="Q36" s="2"/>
      <c r="S36" s="62"/>
      <c r="T36" s="2"/>
      <c r="V36" s="62"/>
      <c r="X36" s="1"/>
      <c r="Y36" s="51"/>
      <c r="Z36" s="52"/>
      <c r="AA36" s="52"/>
      <c r="AB36" s="52"/>
      <c r="AC36" s="52"/>
      <c r="AD36" s="53"/>
      <c r="AE36" s="46" t="s">
        <v>19</v>
      </c>
      <c r="AF36" s="47"/>
      <c r="AG36" s="47"/>
      <c r="AH36" s="47"/>
      <c r="AI36" s="47"/>
      <c r="AJ36" s="48"/>
      <c r="AK36" s="46" t="str">
        <f>AE36</f>
        <v>RENDEZ-VOUS</v>
      </c>
      <c r="AL36" s="47"/>
      <c r="AM36" s="47"/>
      <c r="AN36" s="47"/>
      <c r="AO36" s="47"/>
      <c r="AP36" s="48"/>
      <c r="AQ36" s="46" t="str">
        <f>AE36</f>
        <v>RENDEZ-VOUS</v>
      </c>
      <c r="AR36" s="47"/>
      <c r="AS36" s="47"/>
      <c r="AT36" s="47"/>
      <c r="AU36" s="47"/>
      <c r="AV36" s="48"/>
    </row>
    <row r="37" spans="1:457" s="45" customFormat="1" ht="15" customHeight="1" x14ac:dyDescent="0.3">
      <c r="A37" s="1"/>
      <c r="B37" s="92"/>
      <c r="C37" s="9"/>
      <c r="D37" s="13"/>
      <c r="E37" s="92"/>
      <c r="F37" s="9"/>
      <c r="G37" s="13"/>
      <c r="H37" s="92"/>
      <c r="I37" s="9"/>
      <c r="J37" s="13"/>
      <c r="K37" s="92"/>
      <c r="L37" s="9"/>
      <c r="M37" s="13"/>
      <c r="N37" s="92"/>
      <c r="O37" s="9"/>
      <c r="P37" s="13"/>
      <c r="Q37" s="92"/>
      <c r="R37" s="9"/>
      <c r="S37" s="13"/>
      <c r="T37" s="92"/>
      <c r="U37" s="9"/>
      <c r="V37" s="13"/>
      <c r="W37" s="1"/>
      <c r="X37" s="1"/>
      <c r="Y37" s="51"/>
      <c r="Z37" s="52"/>
      <c r="AA37" s="52"/>
      <c r="AB37" s="52"/>
      <c r="AC37" s="52"/>
      <c r="AD37" s="57"/>
      <c r="AE37" s="55">
        <v>7</v>
      </c>
      <c r="AF37" s="56"/>
      <c r="AG37" s="56"/>
      <c r="AH37" s="56"/>
      <c r="AI37" s="56"/>
      <c r="AJ37" s="57"/>
      <c r="AK37" s="55">
        <v>7</v>
      </c>
      <c r="AL37" s="56"/>
      <c r="AM37" s="56"/>
      <c r="AN37" s="56"/>
      <c r="AO37" s="56"/>
      <c r="AP37" s="57"/>
      <c r="AQ37" s="55">
        <v>7</v>
      </c>
      <c r="AR37" s="56"/>
      <c r="AS37" s="56"/>
      <c r="AT37" s="56"/>
      <c r="AU37" s="56"/>
      <c r="AV37" s="57"/>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row>
    <row r="38" spans="1:457" ht="15" customHeight="1" x14ac:dyDescent="0.3">
      <c r="A38" s="134">
        <f t="shared" ref="A38" si="28">WEEKNUM(B34-1,2)</f>
        <v>4</v>
      </c>
      <c r="B38" s="92"/>
      <c r="C38" s="9"/>
      <c r="D38" s="13"/>
      <c r="E38" s="92"/>
      <c r="F38" s="9"/>
      <c r="G38" s="13"/>
      <c r="H38" s="92"/>
      <c r="I38" s="9"/>
      <c r="J38" s="13"/>
      <c r="K38" s="92"/>
      <c r="L38" s="9"/>
      <c r="M38" s="13"/>
      <c r="N38" s="92"/>
      <c r="O38" s="9"/>
      <c r="P38" s="13"/>
      <c r="Q38" s="92"/>
      <c r="R38" s="9"/>
      <c r="S38" s="13"/>
      <c r="T38" s="92"/>
      <c r="U38" s="9"/>
      <c r="V38" s="13"/>
      <c r="X38" s="1"/>
      <c r="Y38" s="51"/>
      <c r="Z38" s="52"/>
      <c r="AA38" s="52"/>
      <c r="AB38" s="52"/>
      <c r="AC38" s="52"/>
      <c r="AD38" s="53"/>
      <c r="AE38" s="51">
        <v>8</v>
      </c>
      <c r="AF38" s="52"/>
      <c r="AG38" s="52"/>
      <c r="AH38" s="52"/>
      <c r="AI38" s="52"/>
      <c r="AJ38" s="53"/>
      <c r="AK38" s="51">
        <v>8</v>
      </c>
      <c r="AL38" s="52"/>
      <c r="AM38" s="52"/>
      <c r="AN38" s="52"/>
      <c r="AO38" s="52"/>
      <c r="AP38" s="53"/>
      <c r="AQ38" s="51">
        <v>8</v>
      </c>
      <c r="AR38" s="52"/>
      <c r="AS38" s="52"/>
      <c r="AT38" s="52"/>
      <c r="AU38" s="52"/>
      <c r="AV38" s="53"/>
    </row>
    <row r="39" spans="1:457" ht="15" customHeight="1" x14ac:dyDescent="0.3">
      <c r="B39" s="94"/>
      <c r="C39" s="9"/>
      <c r="D39" s="13"/>
      <c r="E39" s="94"/>
      <c r="F39" s="9"/>
      <c r="G39" s="13"/>
      <c r="H39" s="94"/>
      <c r="I39" s="9"/>
      <c r="J39" s="13"/>
      <c r="K39" s="94"/>
      <c r="L39" s="9"/>
      <c r="M39" s="13"/>
      <c r="N39" s="94"/>
      <c r="O39" s="9"/>
      <c r="P39" s="13"/>
      <c r="Q39" s="94"/>
      <c r="R39" s="9"/>
      <c r="S39" s="13"/>
      <c r="T39" s="94"/>
      <c r="U39" s="9"/>
      <c r="V39" s="13"/>
      <c r="X39" s="1"/>
      <c r="Y39" s="51"/>
      <c r="Z39" s="52"/>
      <c r="AA39" s="52"/>
      <c r="AB39" s="52"/>
      <c r="AC39" s="52"/>
      <c r="AD39" s="53"/>
      <c r="AE39" s="55">
        <v>9</v>
      </c>
      <c r="AF39" s="52"/>
      <c r="AG39" s="52"/>
      <c r="AH39" s="52"/>
      <c r="AI39" s="52"/>
      <c r="AJ39" s="53"/>
      <c r="AK39" s="55">
        <v>9</v>
      </c>
      <c r="AL39" s="52"/>
      <c r="AM39" s="52"/>
      <c r="AN39" s="52"/>
      <c r="AO39" s="52"/>
      <c r="AP39" s="53"/>
      <c r="AQ39" s="55">
        <v>9</v>
      </c>
      <c r="AR39" s="52"/>
      <c r="AS39" s="52"/>
      <c r="AT39" s="52"/>
      <c r="AU39" s="52"/>
      <c r="AV39" s="53"/>
    </row>
    <row r="40" spans="1:457" ht="15" customHeight="1" x14ac:dyDescent="0.3">
      <c r="D40" s="62"/>
      <c r="E40" s="2"/>
      <c r="G40" s="62"/>
      <c r="H40" s="2"/>
      <c r="J40" s="62"/>
      <c r="K40" s="2"/>
      <c r="M40" s="62"/>
      <c r="N40" s="2"/>
      <c r="P40" s="62"/>
      <c r="Q40" s="2"/>
      <c r="S40" s="62"/>
      <c r="T40" s="2"/>
      <c r="V40" s="62"/>
      <c r="X40" s="1"/>
      <c r="Y40" s="51"/>
      <c r="Z40" s="52"/>
      <c r="AA40" s="52"/>
      <c r="AB40" s="52"/>
      <c r="AC40" s="52"/>
      <c r="AD40" s="53"/>
      <c r="AE40" s="51">
        <v>10</v>
      </c>
      <c r="AF40" s="52"/>
      <c r="AG40" s="52"/>
      <c r="AH40" s="52"/>
      <c r="AI40" s="52"/>
      <c r="AJ40" s="53"/>
      <c r="AK40" s="51">
        <v>10</v>
      </c>
      <c r="AL40" s="52"/>
      <c r="AM40" s="52"/>
      <c r="AN40" s="52"/>
      <c r="AO40" s="52"/>
      <c r="AP40" s="53"/>
      <c r="AQ40" s="51">
        <v>10</v>
      </c>
      <c r="AR40" s="52"/>
      <c r="AS40" s="52"/>
      <c r="AT40" s="52"/>
      <c r="AU40" s="52"/>
      <c r="AV40" s="53"/>
    </row>
    <row r="41" spans="1:457" ht="15" customHeight="1" x14ac:dyDescent="0.3">
      <c r="D41" s="62"/>
      <c r="E41" s="2"/>
      <c r="G41" s="62"/>
      <c r="H41" s="2"/>
      <c r="J41" s="62"/>
      <c r="K41" s="2"/>
      <c r="M41" s="62"/>
      <c r="N41" s="2"/>
      <c r="P41" s="62"/>
      <c r="Q41" s="2"/>
      <c r="S41" s="62"/>
      <c r="T41" s="2"/>
      <c r="V41" s="62"/>
      <c r="X41" s="1"/>
      <c r="Y41" s="51"/>
      <c r="Z41" s="52"/>
      <c r="AA41" s="52"/>
      <c r="AB41" s="52"/>
      <c r="AC41" s="52"/>
      <c r="AD41" s="53"/>
      <c r="AE41" s="55">
        <v>11</v>
      </c>
      <c r="AF41" s="52"/>
      <c r="AG41" s="52"/>
      <c r="AH41" s="52"/>
      <c r="AI41" s="52"/>
      <c r="AJ41" s="53"/>
      <c r="AK41" s="55">
        <v>11</v>
      </c>
      <c r="AL41" s="52"/>
      <c r="AM41" s="52"/>
      <c r="AN41" s="52"/>
      <c r="AO41" s="52"/>
      <c r="AP41" s="53"/>
      <c r="AQ41" s="55">
        <v>11</v>
      </c>
      <c r="AR41" s="52"/>
      <c r="AS41" s="52"/>
      <c r="AT41" s="52"/>
      <c r="AU41" s="52"/>
      <c r="AV41" s="53"/>
    </row>
    <row r="42" spans="1:457" ht="15" customHeight="1" x14ac:dyDescent="0.3">
      <c r="B42" s="19"/>
      <c r="C42" s="11"/>
      <c r="D42" s="20"/>
      <c r="E42" s="19"/>
      <c r="F42" s="11"/>
      <c r="G42" s="20"/>
      <c r="H42" s="19"/>
      <c r="I42" s="11"/>
      <c r="J42" s="20"/>
      <c r="K42" s="19"/>
      <c r="L42" s="11"/>
      <c r="M42" s="20"/>
      <c r="N42" s="19"/>
      <c r="O42" s="11"/>
      <c r="P42" s="20"/>
      <c r="Q42" s="19"/>
      <c r="R42" s="11"/>
      <c r="S42" s="20"/>
      <c r="T42" s="19"/>
      <c r="U42" s="11"/>
      <c r="V42" s="20"/>
      <c r="X42" s="1"/>
      <c r="Y42" s="51"/>
      <c r="Z42" s="52"/>
      <c r="AA42" s="52"/>
      <c r="AB42" s="52"/>
      <c r="AC42" s="52"/>
      <c r="AD42" s="53"/>
      <c r="AE42" s="51">
        <v>12</v>
      </c>
      <c r="AF42" s="52"/>
      <c r="AG42" s="52"/>
      <c r="AH42" s="52"/>
      <c r="AI42" s="52"/>
      <c r="AJ42" s="53"/>
      <c r="AK42" s="51">
        <v>12</v>
      </c>
      <c r="AL42" s="52"/>
      <c r="AM42" s="52"/>
      <c r="AN42" s="52"/>
      <c r="AO42" s="52"/>
      <c r="AP42" s="53"/>
      <c r="AQ42" s="51">
        <v>12</v>
      </c>
      <c r="AR42" s="52"/>
      <c r="AS42" s="52"/>
      <c r="AT42" s="52"/>
      <c r="AU42" s="52"/>
      <c r="AV42" s="53"/>
    </row>
    <row r="43" spans="1:457" ht="15" customHeight="1" x14ac:dyDescent="0.3">
      <c r="B43" s="93">
        <f>T34+1</f>
        <v>44228</v>
      </c>
      <c r="C43" s="49"/>
      <c r="D43" s="66"/>
      <c r="E43" s="93">
        <f>B43+1</f>
        <v>44229</v>
      </c>
      <c r="F43" s="49"/>
      <c r="G43" s="66"/>
      <c r="H43" s="93">
        <f t="shared" ref="H43" si="29">E43+1</f>
        <v>44230</v>
      </c>
      <c r="I43" s="49"/>
      <c r="J43" s="66"/>
      <c r="K43" s="93">
        <f t="shared" ref="K43" si="30">H43+1</f>
        <v>44231</v>
      </c>
      <c r="L43" s="49"/>
      <c r="M43" s="66"/>
      <c r="N43" s="93">
        <f t="shared" ref="N43" si="31">K43+1</f>
        <v>44232</v>
      </c>
      <c r="O43" s="49"/>
      <c r="P43" s="66"/>
      <c r="Q43" s="93">
        <f t="shared" ref="Q43" si="32">N43+1</f>
        <v>44233</v>
      </c>
      <c r="R43" s="49"/>
      <c r="S43" s="66"/>
      <c r="T43" s="93">
        <f t="shared" ref="T43" si="33">Q43+1</f>
        <v>44234</v>
      </c>
      <c r="U43" s="49"/>
      <c r="V43" s="66"/>
      <c r="X43" s="1"/>
      <c r="Y43" s="51"/>
      <c r="Z43" s="52"/>
      <c r="AA43" s="52"/>
      <c r="AB43" s="52"/>
      <c r="AC43" s="52"/>
      <c r="AD43" s="53"/>
      <c r="AE43" s="55">
        <v>13</v>
      </c>
      <c r="AF43" s="52"/>
      <c r="AG43" s="52"/>
      <c r="AH43" s="52"/>
      <c r="AI43" s="52"/>
      <c r="AJ43" s="53"/>
      <c r="AK43" s="55">
        <v>13</v>
      </c>
      <c r="AL43" s="52"/>
      <c r="AM43" s="52"/>
      <c r="AN43" s="52"/>
      <c r="AO43" s="52"/>
      <c r="AP43" s="53"/>
      <c r="AQ43" s="55">
        <v>13</v>
      </c>
      <c r="AR43" s="52"/>
      <c r="AS43" s="52"/>
      <c r="AT43" s="52"/>
      <c r="AU43" s="52"/>
      <c r="AV43" s="53"/>
    </row>
    <row r="44" spans="1:457" ht="15" customHeight="1" x14ac:dyDescent="0.3">
      <c r="B44" s="2" t="str">
        <f>IF(LEN(VLOOKUP(B43,DATA!$D:$E,2))=0,"",VLOOKUP(B43,DATA!$D:$E,2))</f>
        <v/>
      </c>
      <c r="D44" s="62"/>
      <c r="E44" s="2" t="str">
        <f>IF(LEN(VLOOKUP(E43,DATA!$D:$E,2))=0,"",VLOOKUP(E43,DATA!$D:$E,2))</f>
        <v/>
      </c>
      <c r="G44" s="62"/>
      <c r="H44" s="2" t="str">
        <f>IF(LEN(VLOOKUP(H43,DATA!$D:$E,2))=0,"",VLOOKUP(H43,DATA!$D:$E,2))</f>
        <v/>
      </c>
      <c r="J44" s="62"/>
      <c r="K44" s="2" t="str">
        <f>IF(LEN(VLOOKUP(K43,DATA!$D:$E,2))=0,"",VLOOKUP(K43,DATA!$D:$E,2))</f>
        <v/>
      </c>
      <c r="M44" s="62"/>
      <c r="N44" s="2" t="str">
        <f>IF(LEN(VLOOKUP(N43,DATA!$D:$E,2))=0,"",VLOOKUP(N43,DATA!$D:$E,2))</f>
        <v/>
      </c>
      <c r="P44" s="62"/>
      <c r="Q44" s="2" t="str">
        <f>IF(LEN(VLOOKUP(Q43,DATA!$D:$E,2))=0,"",VLOOKUP(Q43,DATA!$D:$E,2))</f>
        <v/>
      </c>
      <c r="S44" s="62"/>
      <c r="T44" s="2" t="str">
        <f>IF(LEN(VLOOKUP(T43,DATA!$D:$E,2))=0,"",VLOOKUP(T43,DATA!$D:$E,2))</f>
        <v/>
      </c>
      <c r="V44" s="62"/>
      <c r="X44" s="1"/>
      <c r="Y44" s="51"/>
      <c r="Z44" s="52"/>
      <c r="AA44" s="52"/>
      <c r="AB44" s="52"/>
      <c r="AC44" s="52"/>
      <c r="AD44" s="53"/>
      <c r="AE44" s="51">
        <v>14</v>
      </c>
      <c r="AF44" s="52"/>
      <c r="AG44" s="52"/>
      <c r="AH44" s="52"/>
      <c r="AI44" s="52"/>
      <c r="AJ44" s="53"/>
      <c r="AK44" s="51">
        <v>14</v>
      </c>
      <c r="AL44" s="52"/>
      <c r="AM44" s="52"/>
      <c r="AN44" s="52"/>
      <c r="AO44" s="52"/>
      <c r="AP44" s="53"/>
      <c r="AQ44" s="51">
        <v>14</v>
      </c>
      <c r="AR44" s="52"/>
      <c r="AS44" s="52"/>
      <c r="AT44" s="52"/>
      <c r="AU44" s="52"/>
      <c r="AV44" s="53"/>
    </row>
    <row r="45" spans="1:457" ht="15" customHeight="1" x14ac:dyDescent="0.3">
      <c r="D45" s="62"/>
      <c r="E45" s="2"/>
      <c r="G45" s="62"/>
      <c r="H45" s="2"/>
      <c r="J45" s="62"/>
      <c r="K45" s="2"/>
      <c r="M45" s="62"/>
      <c r="N45" s="2"/>
      <c r="P45" s="62"/>
      <c r="Q45" s="2"/>
      <c r="S45" s="62"/>
      <c r="T45" s="2"/>
      <c r="V45" s="62"/>
      <c r="X45" s="1"/>
      <c r="Y45" s="51"/>
      <c r="Z45" s="52"/>
      <c r="AA45" s="52"/>
      <c r="AB45" s="52"/>
      <c r="AC45" s="52"/>
      <c r="AD45" s="53"/>
      <c r="AE45" s="55">
        <v>15</v>
      </c>
      <c r="AF45" s="52"/>
      <c r="AG45" s="52"/>
      <c r="AH45" s="52"/>
      <c r="AI45" s="52"/>
      <c r="AJ45" s="53"/>
      <c r="AK45" s="55">
        <v>15</v>
      </c>
      <c r="AL45" s="52"/>
      <c r="AM45" s="52"/>
      <c r="AN45" s="52"/>
      <c r="AO45" s="52"/>
      <c r="AP45" s="53"/>
      <c r="AQ45" s="55">
        <v>15</v>
      </c>
      <c r="AR45" s="52"/>
      <c r="AS45" s="52"/>
      <c r="AT45" s="52"/>
      <c r="AU45" s="52"/>
      <c r="AV45" s="53"/>
    </row>
    <row r="46" spans="1:457" ht="15" customHeight="1" x14ac:dyDescent="0.3">
      <c r="B46" s="92"/>
      <c r="C46" s="9"/>
      <c r="D46" s="13"/>
      <c r="E46" s="92"/>
      <c r="F46" s="9"/>
      <c r="G46" s="13"/>
      <c r="H46" s="92"/>
      <c r="I46" s="9"/>
      <c r="J46" s="13"/>
      <c r="K46" s="92"/>
      <c r="L46" s="9"/>
      <c r="M46" s="13"/>
      <c r="N46" s="92"/>
      <c r="O46" s="9"/>
      <c r="P46" s="13"/>
      <c r="Q46" s="92"/>
      <c r="R46" s="9"/>
      <c r="S46" s="13"/>
      <c r="T46" s="92"/>
      <c r="U46" s="9"/>
      <c r="V46" s="13"/>
      <c r="X46" s="1"/>
      <c r="Y46" s="51"/>
      <c r="Z46" s="52"/>
      <c r="AA46" s="52"/>
      <c r="AB46" s="52"/>
      <c r="AC46" s="52"/>
      <c r="AD46" s="53"/>
      <c r="AE46" s="51">
        <v>16</v>
      </c>
      <c r="AF46" s="52"/>
      <c r="AG46" s="52"/>
      <c r="AH46" s="52"/>
      <c r="AI46" s="52"/>
      <c r="AJ46" s="53"/>
      <c r="AK46" s="51">
        <v>16</v>
      </c>
      <c r="AL46" s="52"/>
      <c r="AM46" s="52"/>
      <c r="AN46" s="52"/>
      <c r="AO46" s="52"/>
      <c r="AP46" s="53"/>
      <c r="AQ46" s="51">
        <v>16</v>
      </c>
      <c r="AR46" s="52"/>
      <c r="AS46" s="52"/>
      <c r="AT46" s="52"/>
      <c r="AU46" s="52"/>
      <c r="AV46" s="53"/>
    </row>
    <row r="47" spans="1:457" ht="15" customHeight="1" x14ac:dyDescent="0.3">
      <c r="A47" s="134">
        <f t="shared" ref="A47" si="34">WEEKNUM(B43-1,2)</f>
        <v>5</v>
      </c>
      <c r="B47" s="92"/>
      <c r="C47" s="9"/>
      <c r="D47" s="13"/>
      <c r="E47" s="92"/>
      <c r="F47" s="9"/>
      <c r="G47" s="13"/>
      <c r="H47" s="92"/>
      <c r="I47" s="9"/>
      <c r="J47" s="13"/>
      <c r="K47" s="92"/>
      <c r="L47" s="9"/>
      <c r="M47" s="13"/>
      <c r="N47" s="92"/>
      <c r="O47" s="9"/>
      <c r="P47" s="13"/>
      <c r="Q47" s="92"/>
      <c r="R47" s="9"/>
      <c r="S47" s="13"/>
      <c r="T47" s="92"/>
      <c r="U47" s="9"/>
      <c r="V47" s="13"/>
      <c r="X47" s="1"/>
      <c r="Y47" s="51"/>
      <c r="Z47" s="52"/>
      <c r="AA47" s="52"/>
      <c r="AB47" s="52"/>
      <c r="AC47" s="52"/>
      <c r="AD47" s="53"/>
      <c r="AE47" s="55">
        <v>17</v>
      </c>
      <c r="AF47" s="52"/>
      <c r="AG47" s="52"/>
      <c r="AH47" s="52"/>
      <c r="AI47" s="52"/>
      <c r="AJ47" s="53"/>
      <c r="AK47" s="55">
        <v>17</v>
      </c>
      <c r="AL47" s="52"/>
      <c r="AM47" s="52"/>
      <c r="AN47" s="52"/>
      <c r="AO47" s="52"/>
      <c r="AP47" s="53"/>
      <c r="AQ47" s="55">
        <v>17</v>
      </c>
      <c r="AR47" s="52"/>
      <c r="AS47" s="52"/>
      <c r="AT47" s="52"/>
      <c r="AU47" s="52"/>
      <c r="AV47" s="53"/>
    </row>
    <row r="48" spans="1:457" ht="15" customHeight="1" x14ac:dyDescent="0.3">
      <c r="B48" s="94"/>
      <c r="C48" s="9"/>
      <c r="D48" s="13"/>
      <c r="E48" s="94"/>
      <c r="F48" s="9"/>
      <c r="G48" s="13"/>
      <c r="H48" s="94"/>
      <c r="I48" s="9"/>
      <c r="J48" s="13"/>
      <c r="K48" s="94"/>
      <c r="L48" s="9"/>
      <c r="M48" s="13"/>
      <c r="N48" s="94"/>
      <c r="O48" s="9"/>
      <c r="P48" s="13"/>
      <c r="Q48" s="94"/>
      <c r="R48" s="9"/>
      <c r="S48" s="13"/>
      <c r="T48" s="94"/>
      <c r="U48" s="9"/>
      <c r="V48" s="13"/>
      <c r="X48" s="1"/>
      <c r="Y48" s="51"/>
      <c r="Z48" s="52"/>
      <c r="AA48" s="52"/>
      <c r="AB48" s="52"/>
      <c r="AC48" s="52"/>
      <c r="AD48" s="53"/>
      <c r="AE48" s="51">
        <v>18</v>
      </c>
      <c r="AF48" s="52"/>
      <c r="AG48" s="52"/>
      <c r="AH48" s="52"/>
      <c r="AI48" s="52"/>
      <c r="AJ48" s="53"/>
      <c r="AK48" s="51">
        <v>18</v>
      </c>
      <c r="AL48" s="52"/>
      <c r="AM48" s="52"/>
      <c r="AN48" s="52"/>
      <c r="AO48" s="52"/>
      <c r="AP48" s="53"/>
      <c r="AQ48" s="51">
        <v>18</v>
      </c>
      <c r="AR48" s="52"/>
      <c r="AS48" s="52"/>
      <c r="AT48" s="52"/>
      <c r="AU48" s="52"/>
      <c r="AV48" s="53"/>
    </row>
    <row r="49" spans="1:457" ht="15" customHeight="1" x14ac:dyDescent="0.3">
      <c r="D49" s="62"/>
      <c r="E49" s="2"/>
      <c r="G49" s="62"/>
      <c r="H49" s="2"/>
      <c r="J49" s="62"/>
      <c r="K49" s="2"/>
      <c r="M49" s="62"/>
      <c r="N49" s="2"/>
      <c r="P49" s="62"/>
      <c r="Q49" s="2"/>
      <c r="S49" s="62"/>
      <c r="T49" s="2"/>
      <c r="V49" s="62"/>
      <c r="X49" s="1"/>
      <c r="Y49" s="51"/>
      <c r="Z49" s="52"/>
      <c r="AA49" s="52"/>
      <c r="AB49" s="52"/>
      <c r="AC49" s="52"/>
      <c r="AD49" s="53"/>
      <c r="AE49" s="55">
        <v>19</v>
      </c>
      <c r="AF49" s="52"/>
      <c r="AG49" s="52"/>
      <c r="AH49" s="52"/>
      <c r="AI49" s="52"/>
      <c r="AJ49" s="53"/>
      <c r="AK49" s="55">
        <v>19</v>
      </c>
      <c r="AL49" s="52"/>
      <c r="AM49" s="52"/>
      <c r="AN49" s="52"/>
      <c r="AO49" s="52"/>
      <c r="AP49" s="53"/>
      <c r="AQ49" s="55">
        <v>19</v>
      </c>
      <c r="AR49" s="52"/>
      <c r="AS49" s="52"/>
      <c r="AT49" s="52"/>
      <c r="AU49" s="52"/>
      <c r="AV49" s="53"/>
    </row>
    <row r="50" spans="1:457" ht="15" customHeight="1" x14ac:dyDescent="0.3">
      <c r="D50" s="62"/>
      <c r="E50" s="2"/>
      <c r="G50" s="62"/>
      <c r="H50" s="2"/>
      <c r="J50" s="62"/>
      <c r="K50" s="2"/>
      <c r="M50" s="62"/>
      <c r="N50" s="2"/>
      <c r="P50" s="62"/>
      <c r="Q50" s="2"/>
      <c r="S50" s="62"/>
      <c r="T50" s="2"/>
      <c r="V50" s="62"/>
      <c r="X50" s="1"/>
      <c r="Y50" s="51"/>
      <c r="Z50" s="52"/>
      <c r="AA50" s="52"/>
      <c r="AB50" s="52"/>
      <c r="AC50" s="52"/>
      <c r="AD50" s="53"/>
      <c r="AE50" s="51">
        <v>20</v>
      </c>
      <c r="AF50" s="52"/>
      <c r="AG50" s="52"/>
      <c r="AH50" s="52"/>
      <c r="AI50" s="52"/>
      <c r="AJ50" s="53"/>
      <c r="AK50" s="51">
        <v>20</v>
      </c>
      <c r="AL50" s="52"/>
      <c r="AM50" s="52"/>
      <c r="AN50" s="52"/>
      <c r="AO50" s="52"/>
      <c r="AP50" s="53"/>
      <c r="AQ50" s="51">
        <v>20</v>
      </c>
      <c r="AR50" s="52"/>
      <c r="AS50" s="52"/>
      <c r="AT50" s="52"/>
      <c r="AU50" s="52"/>
      <c r="AV50" s="53"/>
    </row>
    <row r="51" spans="1:457" ht="15" customHeight="1" x14ac:dyDescent="0.3">
      <c r="B51" s="19"/>
      <c r="C51" s="11"/>
      <c r="D51" s="20"/>
      <c r="E51" s="19"/>
      <c r="F51" s="11"/>
      <c r="G51" s="20"/>
      <c r="H51" s="19"/>
      <c r="I51" s="11"/>
      <c r="J51" s="20"/>
      <c r="K51" s="19"/>
      <c r="L51" s="11"/>
      <c r="M51" s="20"/>
      <c r="N51" s="19"/>
      <c r="O51" s="11"/>
      <c r="P51" s="20"/>
      <c r="Q51" s="19"/>
      <c r="R51" s="11"/>
      <c r="S51" s="20"/>
      <c r="T51" s="19"/>
      <c r="U51" s="11"/>
      <c r="V51" s="20"/>
      <c r="X51" s="1"/>
      <c r="Y51" s="51"/>
      <c r="Z51" s="52"/>
      <c r="AA51" s="52"/>
      <c r="AB51" s="52"/>
      <c r="AC51" s="52"/>
      <c r="AD51" s="53"/>
      <c r="AE51" s="55">
        <v>21</v>
      </c>
      <c r="AF51" s="52"/>
      <c r="AG51" s="52"/>
      <c r="AH51" s="52"/>
      <c r="AI51" s="52"/>
      <c r="AJ51" s="53"/>
      <c r="AK51" s="55">
        <v>21</v>
      </c>
      <c r="AL51" s="52"/>
      <c r="AM51" s="52"/>
      <c r="AN51" s="52"/>
      <c r="AO51" s="52"/>
      <c r="AP51" s="53"/>
      <c r="AQ51" s="55">
        <v>21</v>
      </c>
      <c r="AR51" s="52"/>
      <c r="AS51" s="52"/>
      <c r="AT51" s="52"/>
      <c r="AU51" s="52"/>
      <c r="AV51" s="53"/>
    </row>
    <row r="52" spans="1:457" ht="15" customHeight="1" x14ac:dyDescent="0.3">
      <c r="B52" s="1"/>
      <c r="G52" s="1"/>
      <c r="N52" s="1"/>
      <c r="S52" s="1"/>
      <c r="X52" s="1"/>
      <c r="Y52" s="19"/>
      <c r="Z52" s="11"/>
      <c r="AA52" s="11"/>
      <c r="AB52" s="11"/>
      <c r="AC52" s="11"/>
      <c r="AD52" s="20"/>
      <c r="AE52" s="19"/>
      <c r="AF52" s="11"/>
      <c r="AG52" s="11"/>
      <c r="AH52" s="11"/>
      <c r="AI52" s="11"/>
      <c r="AJ52" s="20"/>
      <c r="AK52" s="19"/>
      <c r="AL52" s="11"/>
      <c r="AM52" s="11"/>
      <c r="AN52" s="11"/>
      <c r="AO52" s="11"/>
      <c r="AP52" s="20"/>
      <c r="AQ52" s="19"/>
      <c r="AR52" s="11"/>
      <c r="AS52" s="11"/>
      <c r="AT52" s="11"/>
      <c r="AU52" s="11"/>
      <c r="AV52" s="20"/>
    </row>
    <row r="53" spans="1:457" ht="15" customHeight="1" x14ac:dyDescent="0.3">
      <c r="A53" s="65" t="s">
        <v>21</v>
      </c>
      <c r="B53" s="49"/>
      <c r="C53" s="49"/>
      <c r="D53" s="49"/>
      <c r="E53" s="49"/>
      <c r="F53" s="49"/>
      <c r="G53" s="50"/>
      <c r="H53" s="49"/>
      <c r="I53" s="49"/>
      <c r="J53" s="49"/>
      <c r="K53" s="49"/>
      <c r="L53" s="66"/>
      <c r="M53" s="65" t="s">
        <v>21</v>
      </c>
      <c r="N53" s="49"/>
      <c r="O53" s="49"/>
      <c r="P53" s="49"/>
      <c r="Q53" s="49"/>
      <c r="R53" s="49"/>
      <c r="S53" s="50"/>
      <c r="T53" s="49"/>
      <c r="U53" s="49"/>
      <c r="V53" s="49"/>
      <c r="W53" s="49"/>
      <c r="X53" s="66"/>
      <c r="Y53" s="63"/>
      <c r="Z53" s="64"/>
      <c r="AA53" s="64"/>
      <c r="AB53" s="64"/>
      <c r="AC53" s="64"/>
      <c r="AD53" s="17"/>
      <c r="AE53" s="18"/>
      <c r="AF53" s="64"/>
      <c r="AG53" s="64"/>
      <c r="AH53" s="64"/>
      <c r="AI53" s="64"/>
      <c r="AJ53" s="64"/>
      <c r="AK53" s="65" t="s">
        <v>21</v>
      </c>
      <c r="AL53" s="49"/>
      <c r="AM53" s="49"/>
      <c r="AN53" s="49"/>
      <c r="AO53" s="49"/>
      <c r="AP53" s="49"/>
      <c r="AQ53" s="50"/>
      <c r="AR53" s="49"/>
      <c r="AS53" s="49"/>
      <c r="AT53" s="49"/>
      <c r="AU53" s="49"/>
      <c r="AV53" s="66"/>
    </row>
    <row r="54" spans="1:457" s="45" customFormat="1" ht="15" customHeight="1" x14ac:dyDescent="0.3">
      <c r="A54" s="69" t="s">
        <v>22</v>
      </c>
      <c r="B54" s="9"/>
      <c r="C54" s="21"/>
      <c r="D54" s="21"/>
      <c r="E54" s="21"/>
      <c r="F54" s="21"/>
      <c r="G54" s="61"/>
      <c r="H54" s="21"/>
      <c r="I54" s="21"/>
      <c r="J54" s="21"/>
      <c r="K54" s="21"/>
      <c r="L54" s="22"/>
      <c r="M54" s="69" t="s">
        <v>22</v>
      </c>
      <c r="N54" s="9"/>
      <c r="O54" s="21"/>
      <c r="P54" s="21"/>
      <c r="Q54" s="21"/>
      <c r="R54" s="21"/>
      <c r="S54" s="61"/>
      <c r="T54" s="21"/>
      <c r="U54" s="21"/>
      <c r="V54" s="21"/>
      <c r="W54" s="21"/>
      <c r="X54" s="22"/>
      <c r="Y54" s="2"/>
      <c r="Z54" s="5" t="s">
        <v>0</v>
      </c>
      <c r="AA54" s="67" t="str">
        <f>AA2</f>
        <v>LUN</v>
      </c>
      <c r="AB54" s="67" t="str">
        <f>AB2</f>
        <v>MAR</v>
      </c>
      <c r="AC54" s="67" t="str">
        <f>AC2</f>
        <v>MER</v>
      </c>
      <c r="AD54" s="67" t="str">
        <f>AD2</f>
        <v>JEU</v>
      </c>
      <c r="AE54" s="67" t="str">
        <f>AE2</f>
        <v>VEN</v>
      </c>
      <c r="AF54" s="67" t="str">
        <f>AF2</f>
        <v>SAM</v>
      </c>
      <c r="AG54" s="8" t="str">
        <f>AG2</f>
        <v>DI</v>
      </c>
      <c r="AH54" s="1"/>
      <c r="AI54"/>
      <c r="AJ54" s="1"/>
      <c r="AK54" s="69" t="s">
        <v>22</v>
      </c>
      <c r="AL54" s="9"/>
      <c r="AM54" s="21"/>
      <c r="AN54" s="21"/>
      <c r="AO54" s="21"/>
      <c r="AP54" s="21"/>
      <c r="AQ54" s="61"/>
      <c r="AR54" s="21"/>
      <c r="AS54" s="21"/>
      <c r="AT54" s="21"/>
      <c r="AU54" s="21"/>
      <c r="AV54" s="2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64" customFormat="1" ht="15" customHeight="1" x14ac:dyDescent="0.3">
      <c r="A55" s="68"/>
      <c r="B55" s="9"/>
      <c r="C55" s="21"/>
      <c r="D55" s="21"/>
      <c r="E55" s="21"/>
      <c r="F55" s="21"/>
      <c r="G55" s="61"/>
      <c r="H55" s="21"/>
      <c r="I55" s="21"/>
      <c r="J55" s="21"/>
      <c r="K55" s="21"/>
      <c r="L55" s="22"/>
      <c r="M55" s="68"/>
      <c r="N55" s="9"/>
      <c r="O55" s="21"/>
      <c r="P55" s="21"/>
      <c r="Q55" s="21"/>
      <c r="R55" s="21"/>
      <c r="S55" s="61"/>
      <c r="T55" s="21"/>
      <c r="U55" s="21"/>
      <c r="V55" s="21"/>
      <c r="W55" s="21"/>
      <c r="X55" s="22"/>
      <c r="Y55" s="2"/>
      <c r="Z55" s="43">
        <f>WEEKNUM(AA55-1,2)</f>
        <v>1</v>
      </c>
      <c r="AA55" s="24">
        <f>DATA!$B$6</f>
        <v>44200</v>
      </c>
      <c r="AB55" s="31">
        <f>AA55+1</f>
        <v>44201</v>
      </c>
      <c r="AC55" s="31">
        <f t="shared" ref="AC55:AC59" si="35">AB55+1</f>
        <v>44202</v>
      </c>
      <c r="AD55" s="31">
        <f t="shared" ref="AD55:AD59" si="36">AC55+1</f>
        <v>44203</v>
      </c>
      <c r="AE55" s="31">
        <f t="shared" ref="AE55:AE59" si="37">AD55+1</f>
        <v>44204</v>
      </c>
      <c r="AF55" s="31">
        <f t="shared" ref="AF55:AF59" si="38">AE55+1</f>
        <v>44205</v>
      </c>
      <c r="AG55" s="32">
        <f t="shared" ref="AG55:AG59" si="39">AF55+1</f>
        <v>44206</v>
      </c>
      <c r="AH55" s="1"/>
      <c r="AI55"/>
      <c r="AJ55" s="1"/>
      <c r="AK55" s="68"/>
      <c r="AL55" s="9"/>
      <c r="AM55" s="21"/>
      <c r="AN55" s="21"/>
      <c r="AO55" s="21"/>
      <c r="AP55" s="21"/>
      <c r="AQ55" s="61"/>
      <c r="AR55" s="21"/>
      <c r="AS55" s="21"/>
      <c r="AT55" s="21"/>
      <c r="AU55" s="21"/>
      <c r="AV55" s="2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51"/>
      <c r="B56" s="9"/>
      <c r="C56" s="52"/>
      <c r="D56" s="52"/>
      <c r="E56" s="52"/>
      <c r="F56" s="52"/>
      <c r="G56" s="59"/>
      <c r="H56" s="52"/>
      <c r="I56" s="52"/>
      <c r="J56" s="52"/>
      <c r="K56" s="52"/>
      <c r="L56" s="53"/>
      <c r="M56" s="51"/>
      <c r="N56" s="9"/>
      <c r="O56" s="52"/>
      <c r="P56" s="52"/>
      <c r="Q56" s="52"/>
      <c r="R56" s="52"/>
      <c r="S56" s="59"/>
      <c r="T56" s="52"/>
      <c r="U56" s="52"/>
      <c r="V56" s="52"/>
      <c r="W56" s="52"/>
      <c r="X56" s="53"/>
      <c r="Y56" s="2"/>
      <c r="Z56" s="43">
        <f t="shared" ref="Z56:Z59" si="40">WEEKNUM(AA56-1,2)</f>
        <v>2</v>
      </c>
      <c r="AA56" s="37">
        <f>AG55+1</f>
        <v>44207</v>
      </c>
      <c r="AB56" s="38">
        <f>AA56+1</f>
        <v>44208</v>
      </c>
      <c r="AC56" s="38">
        <f t="shared" si="35"/>
        <v>44209</v>
      </c>
      <c r="AD56" s="38">
        <f t="shared" si="36"/>
        <v>44210</v>
      </c>
      <c r="AE56" s="38">
        <f t="shared" si="37"/>
        <v>44211</v>
      </c>
      <c r="AF56" s="38">
        <f t="shared" si="38"/>
        <v>44212</v>
      </c>
      <c r="AG56" s="39">
        <f t="shared" si="39"/>
        <v>44213</v>
      </c>
      <c r="AK56" s="51"/>
      <c r="AL56" s="9"/>
      <c r="AM56" s="52"/>
      <c r="AN56" s="52"/>
      <c r="AO56" s="52"/>
      <c r="AP56" s="52"/>
      <c r="AQ56" s="59"/>
      <c r="AR56" s="52"/>
      <c r="AS56" s="52"/>
      <c r="AT56" s="52"/>
      <c r="AU56" s="52"/>
      <c r="AV56" s="53"/>
    </row>
    <row r="57" spans="1:457" ht="15" customHeight="1" x14ac:dyDescent="0.3">
      <c r="A57" s="51"/>
      <c r="B57" s="9"/>
      <c r="C57" s="52"/>
      <c r="D57" s="52"/>
      <c r="E57" s="52"/>
      <c r="F57" s="52"/>
      <c r="G57" s="59"/>
      <c r="H57" s="52"/>
      <c r="I57" s="52"/>
      <c r="J57" s="52"/>
      <c r="K57" s="52"/>
      <c r="L57" s="53"/>
      <c r="M57" s="51"/>
      <c r="N57" s="9"/>
      <c r="O57" s="52"/>
      <c r="P57" s="52"/>
      <c r="Q57" s="52"/>
      <c r="R57" s="52"/>
      <c r="S57" s="59"/>
      <c r="T57" s="52"/>
      <c r="U57" s="52"/>
      <c r="V57" s="52"/>
      <c r="W57" s="52"/>
      <c r="X57" s="53"/>
      <c r="Y57" s="2"/>
      <c r="Z57" s="43">
        <f t="shared" si="40"/>
        <v>3</v>
      </c>
      <c r="AA57" s="26">
        <f>AG56+1</f>
        <v>44214</v>
      </c>
      <c r="AB57" s="25">
        <f>AA57+1</f>
        <v>44215</v>
      </c>
      <c r="AC57" s="25">
        <f t="shared" si="35"/>
        <v>44216</v>
      </c>
      <c r="AD57" s="25">
        <f t="shared" si="36"/>
        <v>44217</v>
      </c>
      <c r="AE57" s="25">
        <f t="shared" si="37"/>
        <v>44218</v>
      </c>
      <c r="AF57" s="25">
        <f t="shared" si="38"/>
        <v>44219</v>
      </c>
      <c r="AG57" s="27">
        <f t="shared" si="39"/>
        <v>44220</v>
      </c>
      <c r="AK57" s="51"/>
      <c r="AL57" s="9"/>
      <c r="AM57" s="52"/>
      <c r="AN57" s="52"/>
      <c r="AO57" s="52"/>
      <c r="AP57" s="52"/>
      <c r="AQ57" s="59"/>
      <c r="AR57" s="52"/>
      <c r="AS57" s="52"/>
      <c r="AT57" s="52"/>
      <c r="AU57" s="52"/>
      <c r="AV57" s="53"/>
    </row>
    <row r="58" spans="1:457" ht="15" customHeight="1" x14ac:dyDescent="0.3">
      <c r="A58" s="51"/>
      <c r="B58" s="9"/>
      <c r="C58" s="52"/>
      <c r="D58" s="52"/>
      <c r="E58" s="52"/>
      <c r="F58" s="52"/>
      <c r="G58" s="59"/>
      <c r="H58" s="52"/>
      <c r="I58" s="52"/>
      <c r="J58" s="52"/>
      <c r="K58" s="52"/>
      <c r="L58" s="53"/>
      <c r="M58" s="51"/>
      <c r="N58" s="9"/>
      <c r="O58" s="52"/>
      <c r="P58" s="52"/>
      <c r="Q58" s="52"/>
      <c r="R58" s="52"/>
      <c r="S58" s="59"/>
      <c r="T58" s="52"/>
      <c r="U58" s="52"/>
      <c r="V58" s="52"/>
      <c r="W58" s="52"/>
      <c r="X58" s="53"/>
      <c r="Y58" s="2"/>
      <c r="Z58" s="43">
        <f t="shared" si="40"/>
        <v>4</v>
      </c>
      <c r="AA58" s="26">
        <f>AG57+1</f>
        <v>44221</v>
      </c>
      <c r="AB58" s="25">
        <f>AA58+1</f>
        <v>44222</v>
      </c>
      <c r="AC58" s="25">
        <f t="shared" si="35"/>
        <v>44223</v>
      </c>
      <c r="AD58" s="25">
        <f t="shared" si="36"/>
        <v>44224</v>
      </c>
      <c r="AE58" s="25">
        <f t="shared" si="37"/>
        <v>44225</v>
      </c>
      <c r="AF58" s="25">
        <f t="shared" si="38"/>
        <v>44226</v>
      </c>
      <c r="AG58" s="27">
        <f t="shared" si="39"/>
        <v>44227</v>
      </c>
      <c r="AH58" s="2"/>
      <c r="AI58" s="1"/>
      <c r="AJ58" s="62"/>
      <c r="AK58" s="51"/>
      <c r="AL58" s="9"/>
      <c r="AM58" s="52"/>
      <c r="AN58" s="52"/>
      <c r="AO58" s="52"/>
      <c r="AP58" s="52"/>
      <c r="AQ58" s="59"/>
      <c r="AR58" s="52"/>
      <c r="AS58" s="52"/>
      <c r="AT58" s="52"/>
      <c r="AU58" s="52"/>
      <c r="AV58" s="53"/>
    </row>
    <row r="59" spans="1:457" ht="15" customHeight="1" x14ac:dyDescent="0.3">
      <c r="A59" s="51"/>
      <c r="B59" s="9"/>
      <c r="C59" s="52"/>
      <c r="D59" s="52"/>
      <c r="E59" s="52"/>
      <c r="F59" s="52"/>
      <c r="G59" s="59"/>
      <c r="H59" s="52"/>
      <c r="I59" s="52"/>
      <c r="J59" s="52"/>
      <c r="K59" s="52"/>
      <c r="L59" s="53"/>
      <c r="M59" s="51"/>
      <c r="N59" s="9"/>
      <c r="O59" s="52"/>
      <c r="P59" s="52"/>
      <c r="Q59" s="52"/>
      <c r="R59" s="52"/>
      <c r="S59" s="59"/>
      <c r="T59" s="52"/>
      <c r="U59" s="52"/>
      <c r="V59" s="52"/>
      <c r="W59" s="52"/>
      <c r="X59" s="53"/>
      <c r="Y59" s="2"/>
      <c r="Z59" s="43">
        <f t="shared" si="40"/>
        <v>5</v>
      </c>
      <c r="AA59" s="28">
        <f>AG58+1</f>
        <v>44228</v>
      </c>
      <c r="AB59" s="29">
        <f>AA59+1</f>
        <v>44229</v>
      </c>
      <c r="AC59" s="29">
        <f t="shared" si="35"/>
        <v>44230</v>
      </c>
      <c r="AD59" s="29">
        <f t="shared" si="36"/>
        <v>44231</v>
      </c>
      <c r="AE59" s="29">
        <f t="shared" si="37"/>
        <v>44232</v>
      </c>
      <c r="AF59" s="29">
        <f t="shared" si="38"/>
        <v>44233</v>
      </c>
      <c r="AG59" s="30">
        <f t="shared" si="39"/>
        <v>44234</v>
      </c>
      <c r="AH59" s="2"/>
      <c r="AI59" s="1"/>
      <c r="AJ59" s="62"/>
      <c r="AK59" s="51"/>
      <c r="AL59" s="9"/>
      <c r="AM59" s="52"/>
      <c r="AN59" s="52"/>
      <c r="AO59" s="52"/>
      <c r="AP59" s="52"/>
      <c r="AQ59" s="59"/>
      <c r="AR59" s="52"/>
      <c r="AS59" s="52"/>
      <c r="AT59" s="52"/>
      <c r="AU59" s="52"/>
      <c r="AV59" s="53"/>
    </row>
    <row r="60" spans="1:457" ht="15" customHeight="1" x14ac:dyDescent="0.3">
      <c r="A60" s="51"/>
      <c r="B60" s="9"/>
      <c r="C60" s="52"/>
      <c r="D60" s="52"/>
      <c r="E60" s="52"/>
      <c r="F60" s="52"/>
      <c r="G60" s="59"/>
      <c r="H60" s="52"/>
      <c r="I60" s="52"/>
      <c r="J60" s="52"/>
      <c r="K60" s="52"/>
      <c r="L60" s="53"/>
      <c r="M60" s="51"/>
      <c r="N60" s="9"/>
      <c r="O60" s="52"/>
      <c r="P60" s="52"/>
      <c r="Q60" s="52"/>
      <c r="R60" s="52"/>
      <c r="S60" s="59"/>
      <c r="T60" s="52"/>
      <c r="U60" s="52"/>
      <c r="V60" s="52"/>
      <c r="W60" s="52"/>
      <c r="X60" s="53"/>
      <c r="Y60" s="10"/>
      <c r="Z60" s="49"/>
      <c r="AB60" s="49"/>
      <c r="AC60" s="49"/>
      <c r="AD60" s="49"/>
      <c r="AE60" s="50"/>
      <c r="AF60" s="49"/>
      <c r="AG60" s="49"/>
      <c r="AH60" s="9"/>
      <c r="AJ60" s="13"/>
      <c r="AK60" s="51"/>
      <c r="AL60" s="9"/>
      <c r="AM60" s="52"/>
      <c r="AN60" s="52"/>
      <c r="AO60" s="52"/>
      <c r="AP60" s="52"/>
      <c r="AQ60" s="59"/>
      <c r="AR60" s="52"/>
      <c r="AS60" s="52"/>
      <c r="AT60" s="52"/>
      <c r="AU60" s="52"/>
      <c r="AV60" s="53"/>
    </row>
    <row r="61" spans="1:457" ht="15" customHeight="1" x14ac:dyDescent="0.3">
      <c r="A61" s="51"/>
      <c r="B61" s="9"/>
      <c r="C61" s="52"/>
      <c r="D61" s="52"/>
      <c r="E61" s="52"/>
      <c r="F61" s="52"/>
      <c r="G61" s="59"/>
      <c r="H61" s="52"/>
      <c r="I61" s="52"/>
      <c r="J61" s="52"/>
      <c r="K61" s="52"/>
      <c r="L61" s="53"/>
      <c r="M61" s="51"/>
      <c r="N61" s="9"/>
      <c r="O61" s="52"/>
      <c r="P61" s="52"/>
      <c r="Q61" s="52"/>
      <c r="R61" s="52"/>
      <c r="S61" s="59"/>
      <c r="T61" s="52"/>
      <c r="U61" s="52"/>
      <c r="V61" s="52"/>
      <c r="W61" s="52"/>
      <c r="X61" s="53"/>
      <c r="Y61" s="69" t="s">
        <v>22</v>
      </c>
      <c r="Z61" s="9"/>
      <c r="AA61" s="21" t="s">
        <v>23</v>
      </c>
      <c r="AB61" s="21"/>
      <c r="AC61" s="21"/>
      <c r="AD61" s="21"/>
      <c r="AE61" s="61"/>
      <c r="AF61" s="21"/>
      <c r="AG61" s="21"/>
      <c r="AH61" s="21"/>
      <c r="AI61" s="21"/>
      <c r="AJ61" s="22"/>
      <c r="AK61" s="51"/>
      <c r="AL61" s="9"/>
      <c r="AM61" s="52"/>
      <c r="AN61" s="52"/>
      <c r="AO61" s="52"/>
      <c r="AP61" s="52"/>
      <c r="AQ61" s="59"/>
      <c r="AR61" s="52"/>
      <c r="AS61" s="52"/>
      <c r="AT61" s="52"/>
      <c r="AU61" s="52"/>
      <c r="AV61" s="53"/>
    </row>
    <row r="62" spans="1:457" ht="15" customHeight="1" x14ac:dyDescent="0.3">
      <c r="A62" s="51"/>
      <c r="B62" s="9"/>
      <c r="C62" s="52"/>
      <c r="D62" s="52"/>
      <c r="E62" s="52"/>
      <c r="F62" s="52"/>
      <c r="G62" s="59"/>
      <c r="H62" s="52"/>
      <c r="I62" s="52"/>
      <c r="J62" s="52"/>
      <c r="K62" s="52"/>
      <c r="L62" s="53"/>
      <c r="M62" s="51"/>
      <c r="N62" s="9"/>
      <c r="O62" s="52"/>
      <c r="P62" s="52"/>
      <c r="Q62" s="52"/>
      <c r="R62" s="52"/>
      <c r="S62" s="59"/>
      <c r="T62" s="52"/>
      <c r="U62" s="52"/>
      <c r="V62" s="52"/>
      <c r="W62" s="52"/>
      <c r="X62" s="53"/>
      <c r="Y62" s="68"/>
      <c r="Z62" s="9"/>
      <c r="AA62" s="21"/>
      <c r="AB62" s="21"/>
      <c r="AC62" s="21"/>
      <c r="AD62" s="21"/>
      <c r="AE62" s="61"/>
      <c r="AF62" s="21"/>
      <c r="AG62" s="21"/>
      <c r="AH62" s="21"/>
      <c r="AI62" s="21"/>
      <c r="AJ62" s="22"/>
      <c r="AK62" s="51"/>
      <c r="AL62" s="9"/>
      <c r="AM62" s="52"/>
      <c r="AN62" s="52"/>
      <c r="AO62" s="52"/>
      <c r="AP62" s="52"/>
      <c r="AQ62" s="59"/>
      <c r="AR62" s="52"/>
      <c r="AS62" s="52"/>
      <c r="AT62" s="52"/>
      <c r="AU62" s="52"/>
      <c r="AV62" s="53"/>
    </row>
    <row r="63" spans="1:457" ht="15" customHeight="1" x14ac:dyDescent="0.3">
      <c r="A63" s="65" t="s">
        <v>21</v>
      </c>
      <c r="B63" s="49"/>
      <c r="C63" s="49"/>
      <c r="D63" s="49"/>
      <c r="E63" s="49"/>
      <c r="F63" s="49"/>
      <c r="G63" s="50"/>
      <c r="H63" s="49"/>
      <c r="I63" s="49"/>
      <c r="J63" s="49"/>
      <c r="K63" s="49"/>
      <c r="L63" s="66"/>
      <c r="M63" s="65" t="s">
        <v>21</v>
      </c>
      <c r="N63" s="49"/>
      <c r="O63" s="49"/>
      <c r="P63" s="49"/>
      <c r="Q63" s="49"/>
      <c r="R63" s="49"/>
      <c r="S63" s="50"/>
      <c r="T63" s="49"/>
      <c r="U63" s="49"/>
      <c r="V63" s="49"/>
      <c r="W63" s="49"/>
      <c r="X63" s="66"/>
      <c r="Y63" s="51"/>
      <c r="Z63" s="9"/>
      <c r="AA63" s="52"/>
      <c r="AB63" s="52"/>
      <c r="AC63" s="52"/>
      <c r="AD63" s="52"/>
      <c r="AE63" s="59"/>
      <c r="AF63" s="52"/>
      <c r="AG63" s="52"/>
      <c r="AH63" s="52"/>
      <c r="AI63" s="52"/>
      <c r="AJ63" s="53"/>
      <c r="AK63" s="65" t="s">
        <v>21</v>
      </c>
      <c r="AL63" s="49"/>
      <c r="AM63" s="49"/>
      <c r="AN63" s="49"/>
      <c r="AO63" s="49"/>
      <c r="AP63" s="49"/>
      <c r="AQ63" s="50"/>
      <c r="AR63" s="49"/>
      <c r="AS63" s="49"/>
      <c r="AT63" s="49"/>
      <c r="AU63" s="49"/>
      <c r="AV63" s="66"/>
    </row>
    <row r="64" spans="1:457" ht="15" customHeight="1" x14ac:dyDescent="0.3">
      <c r="A64" s="69" t="s">
        <v>22</v>
      </c>
      <c r="B64" s="9"/>
      <c r="C64" s="21"/>
      <c r="D64" s="21"/>
      <c r="E64" s="21"/>
      <c r="F64" s="21"/>
      <c r="G64" s="61"/>
      <c r="H64" s="21"/>
      <c r="I64" s="21"/>
      <c r="J64" s="21"/>
      <c r="K64" s="21"/>
      <c r="L64" s="22"/>
      <c r="M64" s="69" t="s">
        <v>22</v>
      </c>
      <c r="N64" s="9"/>
      <c r="O64" s="21"/>
      <c r="P64" s="21"/>
      <c r="Q64" s="21"/>
      <c r="R64" s="21"/>
      <c r="S64" s="61"/>
      <c r="T64" s="21"/>
      <c r="U64" s="21"/>
      <c r="V64" s="21"/>
      <c r="W64" s="21"/>
      <c r="X64" s="22"/>
      <c r="Y64" s="51"/>
      <c r="Z64" s="9"/>
      <c r="AA64" s="52"/>
      <c r="AB64" s="52"/>
      <c r="AC64" s="52"/>
      <c r="AD64" s="52"/>
      <c r="AE64" s="59"/>
      <c r="AF64" s="52"/>
      <c r="AG64" s="52"/>
      <c r="AH64" s="52"/>
      <c r="AI64" s="52"/>
      <c r="AJ64" s="53"/>
      <c r="AK64" s="69" t="s">
        <v>22</v>
      </c>
      <c r="AL64" s="9"/>
      <c r="AM64" s="21"/>
      <c r="AN64" s="21"/>
      <c r="AO64" s="21"/>
      <c r="AP64" s="21"/>
      <c r="AQ64" s="61"/>
      <c r="AR64" s="21"/>
      <c r="AS64" s="21"/>
      <c r="AT64" s="21"/>
      <c r="AU64" s="21"/>
      <c r="AV64" s="22"/>
    </row>
    <row r="65" spans="1:457" ht="15" customHeight="1" x14ac:dyDescent="0.3">
      <c r="A65" s="68"/>
      <c r="B65" s="9"/>
      <c r="C65" s="21"/>
      <c r="D65" s="21"/>
      <c r="E65" s="21"/>
      <c r="F65" s="21"/>
      <c r="G65" s="61"/>
      <c r="H65" s="21"/>
      <c r="I65" s="21"/>
      <c r="J65" s="21"/>
      <c r="K65" s="21"/>
      <c r="L65" s="22"/>
      <c r="M65" s="68"/>
      <c r="N65" s="9"/>
      <c r="O65" s="21"/>
      <c r="P65" s="21"/>
      <c r="Q65" s="21"/>
      <c r="R65" s="21"/>
      <c r="S65" s="61"/>
      <c r="T65" s="21"/>
      <c r="U65" s="21"/>
      <c r="V65" s="21"/>
      <c r="W65" s="21"/>
      <c r="X65" s="22"/>
      <c r="Y65" s="51"/>
      <c r="Z65" s="9"/>
      <c r="AA65" s="52"/>
      <c r="AB65" s="52"/>
      <c r="AC65" s="52"/>
      <c r="AD65" s="52"/>
      <c r="AE65" s="59"/>
      <c r="AF65" s="52"/>
      <c r="AG65" s="52"/>
      <c r="AH65" s="52"/>
      <c r="AI65" s="52"/>
      <c r="AJ65" s="53"/>
      <c r="AK65" s="68"/>
      <c r="AL65" s="9"/>
      <c r="AM65" s="21"/>
      <c r="AN65" s="21"/>
      <c r="AO65" s="21"/>
      <c r="AP65" s="21"/>
      <c r="AQ65" s="61"/>
      <c r="AR65" s="21"/>
      <c r="AS65" s="21"/>
      <c r="AT65" s="21"/>
      <c r="AU65" s="21"/>
      <c r="AV65" s="22"/>
    </row>
    <row r="66" spans="1:457" ht="15" customHeight="1" x14ac:dyDescent="0.3">
      <c r="A66" s="51"/>
      <c r="B66" s="9"/>
      <c r="C66" s="52"/>
      <c r="D66" s="52"/>
      <c r="E66" s="52"/>
      <c r="F66" s="52"/>
      <c r="G66" s="59"/>
      <c r="H66" s="52"/>
      <c r="I66" s="52"/>
      <c r="J66" s="52"/>
      <c r="K66" s="52"/>
      <c r="L66" s="53"/>
      <c r="M66" s="51"/>
      <c r="N66" s="9"/>
      <c r="O66" s="52"/>
      <c r="P66" s="52"/>
      <c r="Q66" s="52"/>
      <c r="R66" s="52"/>
      <c r="S66" s="59"/>
      <c r="T66" s="52"/>
      <c r="U66" s="52"/>
      <c r="V66" s="52"/>
      <c r="W66" s="52"/>
      <c r="X66" s="53"/>
      <c r="Y66" s="51"/>
      <c r="Z66" s="9"/>
      <c r="AA66" s="52"/>
      <c r="AB66" s="52"/>
      <c r="AC66" s="52"/>
      <c r="AD66" s="52"/>
      <c r="AE66" s="59"/>
      <c r="AF66" s="52"/>
      <c r="AG66" s="52"/>
      <c r="AH66" s="52"/>
      <c r="AI66" s="52"/>
      <c r="AJ66" s="53"/>
      <c r="AK66" s="51"/>
      <c r="AL66" s="9"/>
      <c r="AM66" s="52"/>
      <c r="AN66" s="52"/>
      <c r="AO66" s="52"/>
      <c r="AP66" s="52"/>
      <c r="AQ66" s="59"/>
      <c r="AR66" s="52"/>
      <c r="AS66" s="52"/>
      <c r="AT66" s="52"/>
      <c r="AU66" s="52"/>
      <c r="AV66" s="53"/>
    </row>
    <row r="67" spans="1:457" ht="15" customHeight="1" x14ac:dyDescent="0.3">
      <c r="A67" s="51"/>
      <c r="B67" s="9"/>
      <c r="C67" s="52"/>
      <c r="D67" s="52"/>
      <c r="E67" s="52"/>
      <c r="F67" s="52"/>
      <c r="G67" s="59"/>
      <c r="H67" s="52"/>
      <c r="I67" s="52"/>
      <c r="J67" s="52"/>
      <c r="K67" s="52"/>
      <c r="L67" s="53"/>
      <c r="M67" s="51"/>
      <c r="N67" s="9"/>
      <c r="O67" s="52"/>
      <c r="P67" s="52"/>
      <c r="Q67" s="52"/>
      <c r="R67" s="52"/>
      <c r="S67" s="59"/>
      <c r="T67" s="52"/>
      <c r="U67" s="52"/>
      <c r="V67" s="52"/>
      <c r="W67" s="52"/>
      <c r="X67" s="53"/>
      <c r="Y67" s="51"/>
      <c r="Z67" s="9"/>
      <c r="AA67" s="52"/>
      <c r="AB67" s="52"/>
      <c r="AC67" s="52"/>
      <c r="AD67" s="52"/>
      <c r="AE67" s="59"/>
      <c r="AF67" s="52"/>
      <c r="AG67" s="52"/>
      <c r="AH67" s="52"/>
      <c r="AI67" s="52"/>
      <c r="AJ67" s="53"/>
      <c r="AK67" s="51"/>
      <c r="AL67" s="9"/>
      <c r="AM67" s="52"/>
      <c r="AN67" s="52"/>
      <c r="AO67" s="52"/>
      <c r="AP67" s="52"/>
      <c r="AQ67" s="59"/>
      <c r="AR67" s="52"/>
      <c r="AS67" s="52"/>
      <c r="AT67" s="52"/>
      <c r="AU67" s="52"/>
      <c r="AV67" s="53"/>
    </row>
    <row r="68" spans="1:457" ht="15" customHeight="1" x14ac:dyDescent="0.3">
      <c r="A68" s="51"/>
      <c r="B68" s="9"/>
      <c r="C68" s="52"/>
      <c r="D68" s="52"/>
      <c r="E68" s="52"/>
      <c r="F68" s="52"/>
      <c r="G68" s="59"/>
      <c r="H68" s="52"/>
      <c r="I68" s="52"/>
      <c r="J68" s="52"/>
      <c r="K68" s="52"/>
      <c r="L68" s="53"/>
      <c r="M68" s="51"/>
      <c r="N68" s="9"/>
      <c r="O68" s="52"/>
      <c r="P68" s="52"/>
      <c r="Q68" s="52"/>
      <c r="R68" s="52"/>
      <c r="S68" s="59"/>
      <c r="T68" s="52"/>
      <c r="U68" s="52"/>
      <c r="V68" s="52"/>
      <c r="W68" s="52"/>
      <c r="X68" s="53"/>
      <c r="Y68" s="51"/>
      <c r="Z68" s="9"/>
      <c r="AA68" s="52"/>
      <c r="AB68" s="52"/>
      <c r="AC68" s="52"/>
      <c r="AD68" s="52"/>
      <c r="AE68" s="59"/>
      <c r="AF68" s="52"/>
      <c r="AG68" s="52"/>
      <c r="AH68" s="52"/>
      <c r="AI68" s="52"/>
      <c r="AJ68" s="53"/>
      <c r="AK68" s="51"/>
      <c r="AL68" s="9"/>
      <c r="AM68" s="52"/>
      <c r="AN68" s="52"/>
      <c r="AO68" s="52"/>
      <c r="AP68" s="52"/>
      <c r="AQ68" s="59"/>
      <c r="AR68" s="52"/>
      <c r="AS68" s="52"/>
      <c r="AT68" s="52"/>
      <c r="AU68" s="52"/>
      <c r="AV68" s="53"/>
    </row>
    <row r="69" spans="1:457" ht="15" customHeight="1" x14ac:dyDescent="0.3">
      <c r="A69" s="51"/>
      <c r="B69" s="9"/>
      <c r="C69" s="52"/>
      <c r="D69" s="52"/>
      <c r="E69" s="52"/>
      <c r="F69" s="52"/>
      <c r="G69" s="59"/>
      <c r="H69" s="52"/>
      <c r="I69" s="52"/>
      <c r="J69" s="52"/>
      <c r="K69" s="52"/>
      <c r="L69" s="53"/>
      <c r="M69" s="51"/>
      <c r="N69" s="9"/>
      <c r="O69" s="52"/>
      <c r="P69" s="52"/>
      <c r="Q69" s="52"/>
      <c r="R69" s="52"/>
      <c r="S69" s="59"/>
      <c r="T69" s="52"/>
      <c r="U69" s="52"/>
      <c r="V69" s="52"/>
      <c r="W69" s="52"/>
      <c r="X69" s="53"/>
      <c r="Y69" s="51"/>
      <c r="Z69" s="9"/>
      <c r="AA69" s="52"/>
      <c r="AB69" s="52"/>
      <c r="AC69" s="52"/>
      <c r="AD69" s="52"/>
      <c r="AE69" s="59"/>
      <c r="AF69" s="52"/>
      <c r="AG69" s="52"/>
      <c r="AH69" s="52"/>
      <c r="AI69" s="52"/>
      <c r="AJ69" s="53"/>
      <c r="AK69" s="51"/>
      <c r="AL69" s="9"/>
      <c r="AM69" s="52"/>
      <c r="AN69" s="52"/>
      <c r="AO69" s="52"/>
      <c r="AP69" s="52"/>
      <c r="AQ69" s="59"/>
      <c r="AR69" s="52"/>
      <c r="AS69" s="52"/>
      <c r="AT69" s="52"/>
      <c r="AU69" s="52"/>
      <c r="AV69" s="53"/>
    </row>
    <row r="70" spans="1:457" ht="15" customHeight="1" x14ac:dyDescent="0.3">
      <c r="A70" s="51"/>
      <c r="B70" s="9"/>
      <c r="C70" s="52"/>
      <c r="D70" s="52"/>
      <c r="E70" s="52"/>
      <c r="F70" s="52"/>
      <c r="G70" s="59"/>
      <c r="H70" s="52"/>
      <c r="I70" s="52"/>
      <c r="J70" s="52"/>
      <c r="K70" s="52"/>
      <c r="L70" s="53"/>
      <c r="M70" s="51"/>
      <c r="N70" s="9"/>
      <c r="O70" s="52"/>
      <c r="P70" s="52"/>
      <c r="Q70" s="52"/>
      <c r="R70" s="52"/>
      <c r="S70" s="59"/>
      <c r="T70" s="52"/>
      <c r="U70" s="52"/>
      <c r="V70" s="52"/>
      <c r="W70" s="52"/>
      <c r="X70" s="53"/>
      <c r="Y70" s="51"/>
      <c r="Z70" s="9"/>
      <c r="AA70" s="52"/>
      <c r="AB70" s="52"/>
      <c r="AC70" s="52"/>
      <c r="AD70" s="52"/>
      <c r="AE70" s="59"/>
      <c r="AF70" s="52"/>
      <c r="AG70" s="52"/>
      <c r="AH70" s="52"/>
      <c r="AI70" s="52"/>
      <c r="AJ70" s="53"/>
      <c r="AK70" s="51"/>
      <c r="AL70" s="9"/>
      <c r="AM70" s="52"/>
      <c r="AN70" s="52"/>
      <c r="AO70" s="52"/>
      <c r="AP70" s="52"/>
      <c r="AQ70" s="59"/>
      <c r="AR70" s="52"/>
      <c r="AS70" s="52"/>
      <c r="AT70" s="52"/>
      <c r="AU70" s="52"/>
      <c r="AV70" s="53"/>
    </row>
    <row r="71" spans="1:457" ht="15" customHeight="1" x14ac:dyDescent="0.3">
      <c r="A71" s="51"/>
      <c r="B71" s="9"/>
      <c r="C71" s="52"/>
      <c r="D71" s="52"/>
      <c r="E71" s="52"/>
      <c r="F71" s="52"/>
      <c r="G71" s="59"/>
      <c r="H71" s="52"/>
      <c r="I71" s="52"/>
      <c r="J71" s="52"/>
      <c r="K71" s="52"/>
      <c r="L71" s="53"/>
      <c r="M71" s="51"/>
      <c r="N71" s="9"/>
      <c r="O71" s="52"/>
      <c r="P71" s="52"/>
      <c r="Q71" s="52"/>
      <c r="R71" s="52"/>
      <c r="S71" s="59"/>
      <c r="T71" s="52"/>
      <c r="U71" s="52"/>
      <c r="V71" s="52"/>
      <c r="W71" s="52"/>
      <c r="X71" s="53"/>
      <c r="Y71" s="51"/>
      <c r="Z71" s="9"/>
      <c r="AA71" s="52"/>
      <c r="AB71" s="52"/>
      <c r="AC71" s="52"/>
      <c r="AD71" s="52"/>
      <c r="AE71" s="59"/>
      <c r="AF71" s="52"/>
      <c r="AG71" s="52"/>
      <c r="AH71" s="52"/>
      <c r="AI71" s="52"/>
      <c r="AJ71" s="53"/>
      <c r="AK71" s="51"/>
      <c r="AL71" s="9"/>
      <c r="AM71" s="52"/>
      <c r="AN71" s="52"/>
      <c r="AO71" s="52"/>
      <c r="AP71" s="52"/>
      <c r="AQ71" s="59"/>
      <c r="AR71" s="52"/>
      <c r="AS71" s="52"/>
      <c r="AT71" s="52"/>
      <c r="AU71" s="52"/>
      <c r="AV71" s="53"/>
    </row>
    <row r="72" spans="1:457" ht="15" customHeight="1" x14ac:dyDescent="0.3">
      <c r="A72" s="54"/>
      <c r="B72" s="11"/>
      <c r="C72" s="14"/>
      <c r="D72" s="14"/>
      <c r="E72" s="14"/>
      <c r="F72" s="14"/>
      <c r="G72" s="60"/>
      <c r="H72" s="14"/>
      <c r="I72" s="14"/>
      <c r="J72" s="14"/>
      <c r="K72" s="14"/>
      <c r="L72" s="15"/>
      <c r="M72" s="54"/>
      <c r="N72" s="11"/>
      <c r="O72" s="14"/>
      <c r="P72" s="14"/>
      <c r="Q72" s="14"/>
      <c r="R72" s="14"/>
      <c r="S72" s="60"/>
      <c r="T72" s="14"/>
      <c r="U72" s="14"/>
      <c r="V72" s="14"/>
      <c r="W72" s="14"/>
      <c r="X72" s="15"/>
      <c r="Y72" s="54"/>
      <c r="Z72" s="11"/>
      <c r="AA72" s="14"/>
      <c r="AB72" s="14"/>
      <c r="AC72" s="14"/>
      <c r="AD72" s="14"/>
      <c r="AE72" s="60"/>
      <c r="AF72" s="14"/>
      <c r="AG72" s="14"/>
      <c r="AH72" s="14"/>
      <c r="AI72" s="14"/>
      <c r="AJ72" s="15"/>
      <c r="AK72" s="54"/>
      <c r="AL72" s="11"/>
      <c r="AM72" s="14"/>
      <c r="AN72" s="14"/>
      <c r="AO72" s="14"/>
      <c r="AP72" s="14"/>
      <c r="AQ72" s="60"/>
      <c r="AR72" s="14"/>
      <c r="AS72" s="14"/>
      <c r="AT72" s="14"/>
      <c r="AU72" s="14"/>
      <c r="AV72" s="15"/>
    </row>
    <row r="73" spans="1:457" ht="15" customHeight="1" x14ac:dyDescent="0.3">
      <c r="A73" s="125" t="s">
        <v>8</v>
      </c>
      <c r="B73" s="126"/>
      <c r="C73" s="126"/>
      <c r="D73" s="126"/>
      <c r="E73" s="126"/>
      <c r="F73" s="127"/>
      <c r="G73" s="125" t="s">
        <v>28</v>
      </c>
      <c r="H73" s="126"/>
      <c r="I73" s="126"/>
      <c r="J73" s="126"/>
      <c r="K73" s="126"/>
      <c r="L73" s="127"/>
      <c r="M73" s="125" t="s">
        <v>10</v>
      </c>
      <c r="N73" s="126"/>
      <c r="O73" s="126"/>
      <c r="P73" s="126"/>
      <c r="Q73" s="126"/>
      <c r="R73" s="127"/>
      <c r="S73" s="125" t="s">
        <v>11</v>
      </c>
      <c r="T73" s="126"/>
      <c r="U73" s="126"/>
      <c r="V73" s="126"/>
      <c r="W73" s="126"/>
      <c r="X73" s="127"/>
      <c r="Y73" s="125"/>
      <c r="Z73" s="126"/>
      <c r="AA73" s="126"/>
      <c r="AB73" s="126"/>
      <c r="AC73" s="126"/>
      <c r="AD73" s="127"/>
      <c r="AE73" s="125" t="s">
        <v>5</v>
      </c>
      <c r="AF73" s="126"/>
      <c r="AG73" s="126"/>
      <c r="AH73" s="126"/>
      <c r="AI73" s="126"/>
      <c r="AJ73" s="127"/>
      <c r="AK73" s="125" t="s">
        <v>6</v>
      </c>
      <c r="AL73" s="126"/>
      <c r="AM73" s="126"/>
      <c r="AN73" s="126"/>
      <c r="AO73" s="126"/>
      <c r="AP73" s="127"/>
      <c r="AQ73" s="125" t="s">
        <v>7</v>
      </c>
      <c r="AR73" s="126"/>
      <c r="AS73" s="126"/>
      <c r="AT73" s="126"/>
      <c r="AU73" s="126"/>
      <c r="AV73" s="127"/>
    </row>
    <row r="74" spans="1:457" ht="15" customHeight="1" x14ac:dyDescent="0.3">
      <c r="A74" s="128"/>
      <c r="B74" s="129"/>
      <c r="C74" s="129"/>
      <c r="D74" s="129"/>
      <c r="E74" s="129"/>
      <c r="F74" s="130"/>
      <c r="G74" s="128"/>
      <c r="H74" s="129"/>
      <c r="I74" s="129"/>
      <c r="J74" s="129"/>
      <c r="K74" s="129"/>
      <c r="L74" s="130"/>
      <c r="M74" s="128"/>
      <c r="N74" s="129"/>
      <c r="O74" s="129"/>
      <c r="P74" s="129"/>
      <c r="Q74" s="129"/>
      <c r="R74" s="130"/>
      <c r="S74" s="128"/>
      <c r="T74" s="129"/>
      <c r="U74" s="129"/>
      <c r="V74" s="129"/>
      <c r="W74" s="129"/>
      <c r="X74" s="130"/>
      <c r="Y74" s="128"/>
      <c r="Z74" s="129"/>
      <c r="AA74" s="129"/>
      <c r="AB74" s="129"/>
      <c r="AC74" s="129"/>
      <c r="AD74" s="130"/>
      <c r="AE74" s="128"/>
      <c r="AF74" s="129"/>
      <c r="AG74" s="129"/>
      <c r="AH74" s="129"/>
      <c r="AI74" s="129"/>
      <c r="AJ74" s="130"/>
      <c r="AK74" s="128"/>
      <c r="AL74" s="129"/>
      <c r="AM74" s="129"/>
      <c r="AN74" s="129"/>
      <c r="AO74" s="129"/>
      <c r="AP74" s="130"/>
      <c r="AQ74" s="128"/>
      <c r="AR74" s="129"/>
      <c r="AS74" s="129"/>
      <c r="AT74" s="129"/>
      <c r="AU74" s="129"/>
      <c r="AV74" s="130"/>
    </row>
    <row r="75" spans="1:457" s="1" customFormat="1" ht="15" customHeight="1" x14ac:dyDescent="0.3">
      <c r="A75" s="131">
        <f>AQ23+1</f>
        <v>44203</v>
      </c>
      <c r="B75" s="132"/>
      <c r="C75" s="132"/>
      <c r="D75" s="132"/>
      <c r="E75" s="132"/>
      <c r="F75" s="133"/>
      <c r="G75" s="131">
        <f>A75+1</f>
        <v>44204</v>
      </c>
      <c r="H75" s="132"/>
      <c r="I75" s="132"/>
      <c r="J75" s="132"/>
      <c r="K75" s="132"/>
      <c r="L75" s="133"/>
      <c r="M75" s="131">
        <f>G75+1</f>
        <v>44205</v>
      </c>
      <c r="N75" s="132"/>
      <c r="O75" s="132"/>
      <c r="P75" s="132"/>
      <c r="Q75" s="132"/>
      <c r="R75" s="133"/>
      <c r="S75" s="131">
        <f>M75+1</f>
        <v>44206</v>
      </c>
      <c r="T75" s="132"/>
      <c r="U75" s="132"/>
      <c r="V75" s="132"/>
      <c r="W75" s="132"/>
      <c r="X75" s="133"/>
      <c r="Y75" s="131"/>
      <c r="Z75" s="132"/>
      <c r="AA75" s="132"/>
      <c r="AB75" s="132"/>
      <c r="AC75" s="132"/>
      <c r="AD75" s="133"/>
      <c r="AE75" s="131">
        <f>S75+1</f>
        <v>44207</v>
      </c>
      <c r="AF75" s="132"/>
      <c r="AG75" s="132"/>
      <c r="AH75" s="132"/>
      <c r="AI75" s="132"/>
      <c r="AJ75" s="133"/>
      <c r="AK75" s="131">
        <f>AE75+1</f>
        <v>44208</v>
      </c>
      <c r="AL75" s="132"/>
      <c r="AM75" s="132"/>
      <c r="AN75" s="132"/>
      <c r="AO75" s="132"/>
      <c r="AP75" s="133"/>
      <c r="AQ75" s="131">
        <f>AK75+1</f>
        <v>44209</v>
      </c>
      <c r="AR75" s="132"/>
      <c r="AS75" s="132"/>
      <c r="AT75" s="132"/>
      <c r="AU75" s="132"/>
      <c r="AV75" s="133"/>
    </row>
    <row r="76" spans="1:457" s="1" customFormat="1" ht="15" customHeight="1" x14ac:dyDescent="0.3">
      <c r="A76" s="99"/>
      <c r="B76" s="100"/>
      <c r="C76" s="100"/>
      <c r="D76" s="100"/>
      <c r="E76" s="100"/>
      <c r="F76" s="101"/>
      <c r="G76" s="99"/>
      <c r="H76" s="100"/>
      <c r="I76" s="100"/>
      <c r="J76" s="100"/>
      <c r="K76" s="100"/>
      <c r="L76" s="101"/>
      <c r="M76" s="99"/>
      <c r="N76" s="100"/>
      <c r="O76" s="100"/>
      <c r="P76" s="100"/>
      <c r="Q76" s="100"/>
      <c r="R76" s="101"/>
      <c r="S76" s="99"/>
      <c r="T76" s="100"/>
      <c r="U76" s="100"/>
      <c r="V76" s="100"/>
      <c r="W76" s="100"/>
      <c r="X76" s="101"/>
      <c r="Y76" s="99"/>
      <c r="Z76" s="100"/>
      <c r="AA76" s="100"/>
      <c r="AB76" s="100"/>
      <c r="AC76" s="100"/>
      <c r="AD76" s="101"/>
      <c r="AE76" s="99"/>
      <c r="AF76" s="100"/>
      <c r="AG76" s="100"/>
      <c r="AH76" s="100"/>
      <c r="AI76" s="100"/>
      <c r="AJ76" s="101"/>
      <c r="AK76" s="99"/>
      <c r="AL76" s="100"/>
      <c r="AM76" s="100"/>
      <c r="AN76" s="100"/>
      <c r="AO76" s="100"/>
      <c r="AP76" s="101"/>
      <c r="AQ76" s="99"/>
      <c r="AR76" s="100"/>
      <c r="AS76" s="100"/>
      <c r="AT76" s="100"/>
      <c r="AU76" s="100"/>
      <c r="AV76" s="101"/>
    </row>
    <row r="77" spans="1:457" s="33" customFormat="1" ht="15" customHeight="1" x14ac:dyDescent="0.6">
      <c r="A77" s="46" t="str">
        <f>AE25</f>
        <v>A FAIRE CE JOUR</v>
      </c>
      <c r="B77" s="47"/>
      <c r="C77" s="47"/>
      <c r="D77" s="47"/>
      <c r="E77" s="47"/>
      <c r="F77" s="48"/>
      <c r="G77" s="46" t="str">
        <f>AE25</f>
        <v>A FAIRE CE JOUR</v>
      </c>
      <c r="H77" s="47"/>
      <c r="I77" s="47"/>
      <c r="J77" s="47"/>
      <c r="K77" s="47"/>
      <c r="L77" s="48"/>
      <c r="M77" s="46" t="str">
        <f>AE25</f>
        <v>A FAIRE CE JOUR</v>
      </c>
      <c r="N77" s="47"/>
      <c r="O77" s="47"/>
      <c r="P77" s="47"/>
      <c r="Q77" s="47"/>
      <c r="R77" s="48"/>
      <c r="S77" s="46" t="str">
        <f>AE25</f>
        <v>A FAIRE CE JOUR</v>
      </c>
      <c r="T77" s="47"/>
      <c r="U77" s="47"/>
      <c r="V77" s="47"/>
      <c r="W77" s="47"/>
      <c r="X77" s="48"/>
      <c r="Y77" s="10"/>
      <c r="Z77" s="9"/>
      <c r="AA77" s="9"/>
      <c r="AB77" s="9"/>
      <c r="AC77" s="9"/>
      <c r="AD77" s="44"/>
      <c r="AE77" s="46" t="s">
        <v>20</v>
      </c>
      <c r="AF77" s="44"/>
      <c r="AG77" s="44"/>
      <c r="AH77" s="44"/>
      <c r="AI77"/>
      <c r="AJ77" s="44"/>
      <c r="AK77" s="46" t="str">
        <f>AE77</f>
        <v>A FAIRE CE JOUR</v>
      </c>
      <c r="AL77" s="47"/>
      <c r="AM77" s="47"/>
      <c r="AN77" s="47"/>
      <c r="AO77" s="47"/>
      <c r="AP77" s="48"/>
      <c r="AQ77" s="46" t="str">
        <f>AE77</f>
        <v>A FAIRE CE JOUR</v>
      </c>
      <c r="AR77" s="47"/>
      <c r="AS77" s="47"/>
      <c r="AT77" s="47"/>
      <c r="AU77" s="47"/>
      <c r="AV77" s="48"/>
    </row>
    <row r="78" spans="1:457" s="12" customFormat="1" ht="15" customHeight="1" x14ac:dyDescent="0.3">
      <c r="A78" s="3" t="str">
        <f>IF(LEN(VLOOKUP(A75,DATA!$D:$E,2))=0,"",VLOOKUP(A75,DATA!$D:$E,2))</f>
        <v/>
      </c>
      <c r="B78" s="1"/>
      <c r="C78" s="1"/>
      <c r="D78" s="1"/>
      <c r="E78" s="1"/>
      <c r="F78" s="1"/>
      <c r="G78" s="3" t="str">
        <f>IF(LEN(VLOOKUP(G75,DATA!$D:$E,2))=0,"",VLOOKUP(G75,DATA!$D:$E,2))</f>
        <v/>
      </c>
      <c r="H78" s="1"/>
      <c r="I78" s="1"/>
      <c r="J78" s="1"/>
      <c r="K78" s="1"/>
      <c r="L78" s="1"/>
      <c r="M78" s="3" t="str">
        <f>IF(LEN(VLOOKUP(M75,DATA!$D:$E,2))=0,"",VLOOKUP(M75,DATA!$D:$E,2))</f>
        <v/>
      </c>
      <c r="N78" s="1"/>
      <c r="O78" s="1"/>
      <c r="P78" s="1"/>
      <c r="Q78" s="1"/>
      <c r="R78" s="1"/>
      <c r="S78" s="3" t="str">
        <f>IF(LEN(VLOOKUP(S75,DATA!$D:$E,2))=0,"",VLOOKUP(S75,DATA!$D:$E,2))</f>
        <v/>
      </c>
      <c r="T78" s="1"/>
      <c r="U78" s="1"/>
      <c r="V78" s="1"/>
      <c r="W78" s="1"/>
      <c r="X78" s="1"/>
      <c r="Y78" s="55"/>
      <c r="Z78" s="56"/>
      <c r="AA78" s="56"/>
      <c r="AB78" s="56"/>
      <c r="AC78" s="56"/>
      <c r="AD78" s="57"/>
      <c r="AE78" s="3" t="str">
        <f>IF(LEN(VLOOKUP(AE75,DATA!$D:$E,2))=0,"",VLOOKUP(AE75,DATA!$D:$E,2))</f>
        <v/>
      </c>
      <c r="AF78" s="1"/>
      <c r="AG78" s="1"/>
      <c r="AH78" s="1"/>
      <c r="AI78" s="1"/>
      <c r="AJ78" s="1"/>
      <c r="AK78" s="3" t="str">
        <f>IF(LEN(VLOOKUP(AK75,DATA!$D:$E,2))=0,"",VLOOKUP(AK75,DATA!$D:$E,2))</f>
        <v/>
      </c>
      <c r="AL78" s="1"/>
      <c r="AM78" s="1"/>
      <c r="AN78" s="1"/>
      <c r="AO78" s="1"/>
      <c r="AP78" s="1"/>
      <c r="AQ78" s="3" t="str">
        <f>IF(LEN(VLOOKUP(AQ75,DATA!$D:$E,2))=0,"",VLOOKUP(AQ75,DATA!$D:$E,2))</f>
        <v/>
      </c>
      <c r="AR78" s="1"/>
      <c r="AS78" s="1"/>
      <c r="AT78" s="1"/>
      <c r="AU78" s="1"/>
      <c r="AV78" s="1"/>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c r="IL78" s="95"/>
      <c r="IM78" s="95"/>
      <c r="IN78" s="95"/>
      <c r="IO78" s="95"/>
      <c r="IP78" s="95"/>
      <c r="IQ78" s="95"/>
      <c r="IR78" s="95"/>
      <c r="IS78" s="95"/>
      <c r="IT78" s="95"/>
      <c r="IU78" s="95"/>
      <c r="IV78" s="95"/>
      <c r="IW78" s="95"/>
      <c r="IX78" s="95"/>
      <c r="IY78" s="95"/>
      <c r="IZ78" s="95"/>
      <c r="JA78" s="95"/>
      <c r="JB78" s="95"/>
      <c r="JC78" s="95"/>
      <c r="JD78" s="95"/>
      <c r="JE78" s="95"/>
      <c r="JF78" s="95"/>
      <c r="JG78" s="95"/>
      <c r="JH78" s="95"/>
      <c r="JI78" s="95"/>
      <c r="JJ78" s="95"/>
      <c r="JK78" s="95"/>
      <c r="JL78" s="95"/>
      <c r="JM78" s="95"/>
      <c r="JN78" s="95"/>
      <c r="JO78" s="95"/>
      <c r="JP78" s="95"/>
      <c r="JQ78" s="95"/>
      <c r="JR78" s="95"/>
      <c r="JS78" s="95"/>
      <c r="JT78" s="95"/>
      <c r="JU78" s="95"/>
      <c r="JV78" s="95"/>
      <c r="JW78" s="95"/>
      <c r="JX78" s="95"/>
      <c r="JY78" s="95"/>
      <c r="JZ78" s="95"/>
      <c r="KA78" s="95"/>
      <c r="KB78" s="95"/>
      <c r="KC78" s="95"/>
      <c r="KD78" s="95"/>
      <c r="KE78" s="95"/>
      <c r="KF78" s="95"/>
      <c r="KG78" s="95"/>
      <c r="KH78" s="95"/>
      <c r="KI78" s="95"/>
      <c r="KJ78" s="95"/>
      <c r="KK78" s="95"/>
      <c r="KL78" s="95"/>
      <c r="KM78" s="95"/>
      <c r="KN78" s="95"/>
      <c r="KO78" s="95"/>
      <c r="KP78" s="95"/>
      <c r="KQ78" s="95"/>
      <c r="KR78" s="95"/>
      <c r="KS78" s="95"/>
      <c r="KT78" s="95"/>
      <c r="KU78" s="95"/>
      <c r="KV78" s="95"/>
      <c r="KW78" s="95"/>
      <c r="KX78" s="95"/>
      <c r="KY78" s="95"/>
      <c r="KZ78" s="95"/>
      <c r="LA78" s="95"/>
      <c r="LB78" s="95"/>
      <c r="LC78" s="95"/>
      <c r="LD78" s="95"/>
      <c r="LE78" s="95"/>
      <c r="LF78" s="95"/>
      <c r="LG78" s="95"/>
      <c r="LH78" s="95"/>
      <c r="LI78" s="95"/>
      <c r="LJ78" s="95"/>
      <c r="LK78" s="95"/>
      <c r="LL78" s="95"/>
      <c r="LM78" s="95"/>
      <c r="LN78" s="95"/>
      <c r="LO78" s="95"/>
      <c r="LP78" s="95"/>
      <c r="LQ78" s="95"/>
      <c r="LR78" s="95"/>
      <c r="LS78" s="95"/>
      <c r="LT78" s="95"/>
      <c r="LU78" s="95"/>
      <c r="LV78" s="95"/>
      <c r="LW78" s="95"/>
      <c r="LX78" s="95"/>
      <c r="LY78" s="95"/>
      <c r="LZ78" s="95"/>
      <c r="MA78" s="95"/>
      <c r="MB78" s="95"/>
      <c r="MC78" s="95"/>
      <c r="MD78" s="95"/>
      <c r="ME78" s="95"/>
      <c r="MF78" s="95"/>
      <c r="MG78" s="95"/>
      <c r="MH78" s="95"/>
      <c r="MI78" s="95"/>
      <c r="MJ78" s="95"/>
      <c r="MK78" s="95"/>
      <c r="ML78" s="95"/>
      <c r="MM78" s="95"/>
      <c r="MN78" s="95"/>
      <c r="MO78" s="95"/>
      <c r="MP78" s="95"/>
      <c r="MQ78" s="95"/>
      <c r="MR78" s="95"/>
      <c r="MS78" s="95"/>
      <c r="MT78" s="95"/>
      <c r="MU78" s="95"/>
      <c r="MV78" s="95"/>
      <c r="MW78" s="95"/>
      <c r="MX78" s="95"/>
      <c r="MY78" s="95"/>
      <c r="MZ78" s="95"/>
      <c r="NA78" s="95"/>
      <c r="NB78" s="95"/>
      <c r="NC78" s="95"/>
      <c r="ND78" s="95"/>
      <c r="NE78" s="95"/>
      <c r="NF78" s="95"/>
      <c r="NG78" s="95"/>
      <c r="NH78" s="95"/>
      <c r="NI78" s="95"/>
      <c r="NJ78" s="95"/>
      <c r="NK78" s="95"/>
      <c r="NL78" s="95"/>
      <c r="NM78" s="95"/>
      <c r="NN78" s="95"/>
      <c r="NO78" s="95"/>
      <c r="NP78" s="95"/>
      <c r="NQ78" s="95"/>
      <c r="NR78" s="95"/>
      <c r="NS78" s="95"/>
      <c r="NT78" s="95"/>
      <c r="NU78" s="95"/>
      <c r="NV78" s="95"/>
      <c r="NW78" s="95"/>
      <c r="NX78" s="95"/>
      <c r="NY78" s="95"/>
      <c r="NZ78" s="95"/>
      <c r="OA78" s="95"/>
      <c r="OB78" s="95"/>
      <c r="OC78" s="95"/>
      <c r="OD78" s="95"/>
      <c r="OE78" s="95"/>
      <c r="OF78" s="95"/>
      <c r="OG78" s="95"/>
      <c r="OH78" s="95"/>
      <c r="OI78" s="95"/>
      <c r="OJ78" s="95"/>
      <c r="OK78" s="95"/>
      <c r="OL78" s="95"/>
      <c r="OM78" s="95"/>
      <c r="ON78" s="95"/>
      <c r="OO78" s="95"/>
      <c r="OP78" s="95"/>
      <c r="OQ78" s="95"/>
      <c r="OR78" s="95"/>
      <c r="OS78" s="95"/>
      <c r="OT78" s="95"/>
      <c r="OU78" s="95"/>
      <c r="OV78" s="95"/>
      <c r="OW78" s="95"/>
      <c r="OX78" s="95"/>
      <c r="OY78" s="95"/>
      <c r="OZ78" s="95"/>
      <c r="PA78" s="95"/>
      <c r="PB78" s="95"/>
      <c r="PC78" s="95"/>
      <c r="PD78" s="95"/>
      <c r="PE78" s="95"/>
      <c r="PF78" s="95"/>
      <c r="PG78" s="95"/>
      <c r="PH78" s="95"/>
      <c r="PI78" s="95"/>
      <c r="PJ78" s="95"/>
      <c r="PK78" s="95"/>
      <c r="PL78" s="95"/>
      <c r="PM78" s="95"/>
      <c r="PN78" s="95"/>
      <c r="PO78" s="95"/>
      <c r="PP78" s="95"/>
      <c r="PQ78" s="95"/>
      <c r="PR78" s="95"/>
      <c r="PS78" s="95"/>
      <c r="PT78" s="95"/>
      <c r="PU78" s="95"/>
      <c r="PV78" s="95"/>
      <c r="PW78" s="95"/>
      <c r="PX78" s="95"/>
      <c r="PY78" s="95"/>
      <c r="PZ78" s="95"/>
      <c r="QA78" s="95"/>
      <c r="QB78" s="95"/>
      <c r="QC78" s="95"/>
      <c r="QD78" s="95"/>
      <c r="QE78" s="95"/>
      <c r="QF78" s="95"/>
      <c r="QG78" s="95"/>
      <c r="QH78" s="95"/>
      <c r="QI78" s="95"/>
      <c r="QJ78" s="95"/>
      <c r="QK78" s="95"/>
      <c r="QL78" s="95"/>
      <c r="QM78" s="95"/>
      <c r="QN78" s="95"/>
      <c r="QO78" s="95"/>
    </row>
    <row r="79" spans="1:457" ht="15" customHeight="1" x14ac:dyDescent="0.3">
      <c r="A79" s="55"/>
      <c r="B79" s="56"/>
      <c r="C79" s="56"/>
      <c r="D79" s="56"/>
      <c r="E79" s="56"/>
      <c r="F79" s="57"/>
      <c r="G79" s="55"/>
      <c r="H79" s="56"/>
      <c r="I79" s="56"/>
      <c r="J79" s="56"/>
      <c r="K79" s="56"/>
      <c r="L79" s="57"/>
      <c r="M79" s="55"/>
      <c r="N79" s="56"/>
      <c r="O79" s="56"/>
      <c r="P79" s="56"/>
      <c r="Q79" s="56"/>
      <c r="R79" s="57"/>
      <c r="S79" s="55"/>
      <c r="T79" s="56"/>
      <c r="U79" s="56"/>
      <c r="V79" s="56"/>
      <c r="W79" s="56"/>
      <c r="X79" s="57"/>
      <c r="Y79" s="55"/>
      <c r="Z79" s="56"/>
      <c r="AA79" s="56"/>
      <c r="AB79" s="56"/>
      <c r="AC79" s="56"/>
      <c r="AD79" s="57"/>
      <c r="AE79" s="55"/>
      <c r="AF79" s="56"/>
      <c r="AG79" s="56"/>
      <c r="AH79" s="56"/>
      <c r="AI79" s="56"/>
      <c r="AJ79" s="57"/>
      <c r="AK79" s="55"/>
      <c r="AL79" s="56"/>
      <c r="AM79" s="56"/>
      <c r="AN79" s="56"/>
      <c r="AO79" s="56"/>
      <c r="AP79" s="57"/>
      <c r="AQ79" s="55"/>
      <c r="AR79" s="56"/>
      <c r="AS79" s="56"/>
      <c r="AT79" s="56"/>
      <c r="AU79" s="56"/>
      <c r="AV79" s="57"/>
    </row>
    <row r="80" spans="1:457" ht="15" customHeight="1" x14ac:dyDescent="0.3">
      <c r="A80" s="51"/>
      <c r="B80" s="52"/>
      <c r="C80" s="52"/>
      <c r="D80" s="52"/>
      <c r="E80" s="52"/>
      <c r="F80" s="53"/>
      <c r="G80" s="51"/>
      <c r="H80" s="52"/>
      <c r="I80" s="52"/>
      <c r="J80" s="52"/>
      <c r="K80" s="52"/>
      <c r="L80" s="53"/>
      <c r="M80" s="51"/>
      <c r="N80" s="52"/>
      <c r="O80" s="52"/>
      <c r="P80" s="52"/>
      <c r="Q80" s="52"/>
      <c r="R80" s="53"/>
      <c r="S80" s="51"/>
      <c r="T80" s="52"/>
      <c r="U80" s="52"/>
      <c r="V80" s="52"/>
      <c r="W80" s="52"/>
      <c r="X80" s="53"/>
      <c r="Y80" s="51"/>
      <c r="Z80" s="52"/>
      <c r="AA80" s="52"/>
      <c r="AB80" s="52"/>
      <c r="AC80" s="52"/>
      <c r="AD80" s="53"/>
      <c r="AE80" s="51"/>
      <c r="AF80" s="52"/>
      <c r="AG80" s="52"/>
      <c r="AH80" s="52"/>
      <c r="AI80" s="52"/>
      <c r="AJ80" s="53"/>
      <c r="AK80" s="51"/>
      <c r="AL80" s="52"/>
      <c r="AM80" s="52"/>
      <c r="AN80" s="52"/>
      <c r="AO80" s="52"/>
      <c r="AP80" s="53"/>
      <c r="AQ80" s="51"/>
      <c r="AR80" s="52"/>
      <c r="AS80" s="52"/>
      <c r="AT80" s="52"/>
      <c r="AU80" s="52"/>
      <c r="AV80" s="53"/>
    </row>
    <row r="81" spans="1:457" ht="15" customHeight="1" x14ac:dyDescent="0.3">
      <c r="A81" s="51"/>
      <c r="B81" s="52"/>
      <c r="C81" s="52"/>
      <c r="D81" s="52"/>
      <c r="E81" s="52"/>
      <c r="F81" s="53"/>
      <c r="G81" s="51"/>
      <c r="H81" s="52"/>
      <c r="I81" s="52"/>
      <c r="J81" s="52"/>
      <c r="K81" s="52"/>
      <c r="L81" s="53"/>
      <c r="M81" s="51"/>
      <c r="N81" s="52"/>
      <c r="O81" s="52"/>
      <c r="P81" s="52"/>
      <c r="Q81" s="52"/>
      <c r="R81" s="53"/>
      <c r="S81" s="51"/>
      <c r="T81" s="52"/>
      <c r="U81" s="52"/>
      <c r="V81" s="52"/>
      <c r="W81" s="52"/>
      <c r="X81" s="53"/>
      <c r="Y81" s="51"/>
      <c r="Z81" s="52"/>
      <c r="AA81" s="52"/>
      <c r="AB81" s="52"/>
      <c r="AC81" s="52"/>
      <c r="AD81" s="53"/>
      <c r="AE81" s="51"/>
      <c r="AF81" s="52"/>
      <c r="AG81" s="52"/>
      <c r="AH81" s="52"/>
      <c r="AI81" s="52"/>
      <c r="AJ81" s="53"/>
      <c r="AK81" s="51"/>
      <c r="AL81" s="52"/>
      <c r="AM81" s="52"/>
      <c r="AN81" s="52"/>
      <c r="AO81" s="52"/>
      <c r="AP81" s="53"/>
      <c r="AQ81" s="51"/>
      <c r="AR81" s="52"/>
      <c r="AS81" s="52"/>
      <c r="AT81" s="52"/>
      <c r="AU81" s="52"/>
      <c r="AV81" s="53"/>
    </row>
    <row r="82" spans="1:457" ht="15" customHeight="1" x14ac:dyDescent="0.3">
      <c r="A82" s="51"/>
      <c r="B82" s="52"/>
      <c r="C82" s="52"/>
      <c r="D82" s="52"/>
      <c r="E82" s="52"/>
      <c r="F82" s="53"/>
      <c r="G82" s="51"/>
      <c r="H82" s="52"/>
      <c r="I82" s="52"/>
      <c r="J82" s="52"/>
      <c r="K82" s="52"/>
      <c r="L82" s="53"/>
      <c r="M82" s="51"/>
      <c r="N82" s="52"/>
      <c r="O82" s="52"/>
      <c r="P82" s="52"/>
      <c r="Q82" s="52"/>
      <c r="R82" s="53"/>
      <c r="S82" s="51"/>
      <c r="T82" s="52"/>
      <c r="U82" s="52"/>
      <c r="V82" s="52"/>
      <c r="W82" s="52"/>
      <c r="X82" s="53"/>
      <c r="Y82" s="51"/>
      <c r="Z82" s="52"/>
      <c r="AA82" s="52"/>
      <c r="AB82" s="52"/>
      <c r="AC82" s="52"/>
      <c r="AD82" s="53"/>
      <c r="AE82" s="51"/>
      <c r="AF82" s="52"/>
      <c r="AG82" s="52"/>
      <c r="AH82" s="52"/>
      <c r="AI82" s="52"/>
      <c r="AJ82" s="53"/>
      <c r="AK82" s="51"/>
      <c r="AL82" s="52"/>
      <c r="AM82" s="52"/>
      <c r="AN82" s="52"/>
      <c r="AO82" s="52"/>
      <c r="AP82" s="53"/>
      <c r="AQ82" s="51"/>
      <c r="AR82" s="52"/>
      <c r="AS82" s="52"/>
      <c r="AT82" s="52"/>
      <c r="AU82" s="52"/>
      <c r="AV82" s="53"/>
    </row>
    <row r="83" spans="1:457" ht="15" customHeight="1" x14ac:dyDescent="0.3">
      <c r="A83" s="51"/>
      <c r="B83" s="52"/>
      <c r="C83" s="52"/>
      <c r="D83" s="52"/>
      <c r="E83" s="52"/>
      <c r="F83" s="53"/>
      <c r="G83" s="51"/>
      <c r="H83" s="52"/>
      <c r="I83" s="52"/>
      <c r="J83" s="52"/>
      <c r="K83" s="52"/>
      <c r="L83" s="53"/>
      <c r="M83" s="51"/>
      <c r="N83" s="52"/>
      <c r="O83" s="52"/>
      <c r="P83" s="52"/>
      <c r="Q83" s="52"/>
      <c r="R83" s="53"/>
      <c r="S83" s="51"/>
      <c r="T83" s="52"/>
      <c r="U83" s="52"/>
      <c r="V83" s="52"/>
      <c r="W83" s="52"/>
      <c r="X83" s="53"/>
      <c r="Y83" s="51"/>
      <c r="Z83" s="52"/>
      <c r="AA83" s="52"/>
      <c r="AB83" s="52"/>
      <c r="AC83" s="52"/>
      <c r="AD83" s="53"/>
      <c r="AE83" s="51"/>
      <c r="AF83" s="52"/>
      <c r="AG83" s="52"/>
      <c r="AH83" s="52"/>
      <c r="AI83" s="52"/>
      <c r="AJ83" s="53"/>
      <c r="AK83" s="51"/>
      <c r="AL83" s="52"/>
      <c r="AM83" s="52"/>
      <c r="AN83" s="52"/>
      <c r="AO83" s="52"/>
      <c r="AP83" s="53"/>
      <c r="AQ83" s="51"/>
      <c r="AR83" s="52"/>
      <c r="AS83" s="52"/>
      <c r="AT83" s="52"/>
      <c r="AU83" s="52"/>
      <c r="AV83" s="53"/>
    </row>
    <row r="84" spans="1:457" ht="15" customHeight="1" x14ac:dyDescent="0.3">
      <c r="A84" s="51"/>
      <c r="B84" s="52"/>
      <c r="C84" s="52"/>
      <c r="D84" s="52"/>
      <c r="E84" s="52"/>
      <c r="F84" s="53"/>
      <c r="G84" s="51"/>
      <c r="H84" s="52"/>
      <c r="I84" s="52"/>
      <c r="J84" s="52"/>
      <c r="K84" s="52"/>
      <c r="L84" s="53"/>
      <c r="M84" s="51"/>
      <c r="N84" s="52"/>
      <c r="O84" s="52"/>
      <c r="P84" s="52"/>
      <c r="Q84" s="52"/>
      <c r="R84" s="53"/>
      <c r="S84" s="51"/>
      <c r="T84" s="52"/>
      <c r="U84" s="52"/>
      <c r="V84" s="52"/>
      <c r="W84" s="52"/>
      <c r="X84" s="53"/>
      <c r="Y84" s="51"/>
      <c r="Z84" s="52"/>
      <c r="AA84" s="52"/>
      <c r="AB84" s="52"/>
      <c r="AC84" s="52"/>
      <c r="AD84" s="53"/>
      <c r="AE84" s="51"/>
      <c r="AF84" s="52"/>
      <c r="AG84" s="52"/>
      <c r="AH84" s="52"/>
      <c r="AI84" s="52"/>
      <c r="AJ84" s="53"/>
      <c r="AK84" s="51"/>
      <c r="AL84" s="52"/>
      <c r="AM84" s="52"/>
      <c r="AN84" s="52"/>
      <c r="AO84" s="52"/>
      <c r="AP84" s="53"/>
      <c r="AQ84" s="51"/>
      <c r="AR84" s="52"/>
      <c r="AS84" s="52"/>
      <c r="AT84" s="52"/>
      <c r="AU84" s="52"/>
      <c r="AV84" s="53"/>
    </row>
    <row r="85" spans="1:457" ht="15" customHeight="1" x14ac:dyDescent="0.3">
      <c r="A85" s="51"/>
      <c r="B85" s="52"/>
      <c r="C85" s="52"/>
      <c r="D85" s="52"/>
      <c r="E85" s="52"/>
      <c r="F85" s="53"/>
      <c r="G85" s="51"/>
      <c r="H85" s="52"/>
      <c r="I85" s="52"/>
      <c r="J85" s="52"/>
      <c r="K85" s="52"/>
      <c r="L85" s="53"/>
      <c r="M85" s="51"/>
      <c r="N85" s="52"/>
      <c r="O85" s="52"/>
      <c r="P85" s="52"/>
      <c r="Q85" s="52"/>
      <c r="R85" s="53"/>
      <c r="S85" s="51"/>
      <c r="T85" s="52"/>
      <c r="U85" s="52"/>
      <c r="V85" s="52"/>
      <c r="W85" s="52"/>
      <c r="X85" s="53"/>
      <c r="Y85" s="51"/>
      <c r="Z85" s="52"/>
      <c r="AA85" s="52"/>
      <c r="AB85" s="52"/>
      <c r="AC85" s="52"/>
      <c r="AD85" s="53"/>
      <c r="AE85" s="51"/>
      <c r="AF85" s="52"/>
      <c r="AG85" s="52"/>
      <c r="AH85" s="52"/>
      <c r="AI85" s="52"/>
      <c r="AJ85" s="53"/>
      <c r="AK85" s="51"/>
      <c r="AL85" s="52"/>
      <c r="AM85" s="52"/>
      <c r="AN85" s="52"/>
      <c r="AO85" s="52"/>
      <c r="AP85" s="53"/>
      <c r="AQ85" s="51"/>
      <c r="AR85" s="52"/>
      <c r="AS85" s="52"/>
      <c r="AT85" s="52"/>
      <c r="AU85" s="52"/>
      <c r="AV85" s="53"/>
    </row>
    <row r="86" spans="1:457" ht="15" customHeight="1" x14ac:dyDescent="0.3">
      <c r="A86" s="51"/>
      <c r="B86" s="52"/>
      <c r="C86" s="52"/>
      <c r="D86" s="52"/>
      <c r="E86" s="52"/>
      <c r="F86" s="53"/>
      <c r="G86" s="51"/>
      <c r="H86" s="52"/>
      <c r="I86" s="52"/>
      <c r="J86" s="52"/>
      <c r="K86" s="52"/>
      <c r="L86" s="53"/>
      <c r="M86" s="51"/>
      <c r="N86" s="52"/>
      <c r="O86" s="52"/>
      <c r="P86" s="52"/>
      <c r="Q86" s="52"/>
      <c r="R86" s="53"/>
      <c r="S86" s="51"/>
      <c r="T86" s="52"/>
      <c r="U86" s="52"/>
      <c r="V86" s="52"/>
      <c r="W86" s="52"/>
      <c r="X86" s="53"/>
      <c r="Y86" s="51"/>
      <c r="Z86" s="52"/>
      <c r="AA86" s="52"/>
      <c r="AB86" s="52"/>
      <c r="AC86" s="52"/>
      <c r="AD86" s="53"/>
      <c r="AE86" s="51"/>
      <c r="AF86" s="52"/>
      <c r="AG86" s="52"/>
      <c r="AH86" s="52"/>
      <c r="AI86" s="52"/>
      <c r="AJ86" s="53"/>
      <c r="AK86" s="51"/>
      <c r="AL86" s="52"/>
      <c r="AM86" s="52"/>
      <c r="AN86" s="52"/>
      <c r="AO86" s="52"/>
      <c r="AP86" s="53"/>
      <c r="AQ86" s="51"/>
      <c r="AR86" s="52"/>
      <c r="AS86" s="52"/>
      <c r="AT86" s="52"/>
      <c r="AU86" s="52"/>
      <c r="AV86" s="53"/>
    </row>
    <row r="87" spans="1:457" ht="15" customHeight="1" x14ac:dyDescent="0.3">
      <c r="A87" s="54"/>
      <c r="B87" s="14"/>
      <c r="C87" s="14"/>
      <c r="D87" s="14"/>
      <c r="E87" s="14"/>
      <c r="F87" s="15"/>
      <c r="G87" s="54"/>
      <c r="H87" s="14"/>
      <c r="I87" s="14"/>
      <c r="J87" s="14"/>
      <c r="K87" s="14"/>
      <c r="L87" s="15"/>
      <c r="M87" s="54"/>
      <c r="N87" s="14"/>
      <c r="O87" s="14"/>
      <c r="P87" s="14"/>
      <c r="Q87" s="14"/>
      <c r="R87" s="15"/>
      <c r="S87" s="54"/>
      <c r="T87" s="14"/>
      <c r="U87" s="14"/>
      <c r="V87" s="14"/>
      <c r="W87" s="14"/>
      <c r="X87" s="15"/>
      <c r="Y87" s="51"/>
      <c r="Z87" s="52"/>
      <c r="AA87" s="52"/>
      <c r="AB87" s="52"/>
      <c r="AC87" s="52"/>
      <c r="AD87" s="53"/>
      <c r="AE87" s="54"/>
      <c r="AF87" s="14"/>
      <c r="AG87" s="14"/>
      <c r="AH87" s="14"/>
      <c r="AI87" s="14"/>
      <c r="AJ87" s="15"/>
      <c r="AK87" s="54"/>
      <c r="AL87" s="14"/>
      <c r="AM87" s="14"/>
      <c r="AN87" s="14"/>
      <c r="AO87" s="14"/>
      <c r="AP87" s="15"/>
      <c r="AQ87" s="54"/>
      <c r="AR87" s="14"/>
      <c r="AS87" s="14"/>
      <c r="AT87" s="14"/>
      <c r="AU87" s="14"/>
      <c r="AV87" s="15"/>
    </row>
    <row r="88" spans="1:457" ht="15" customHeight="1" x14ac:dyDescent="0.3">
      <c r="A88" s="46" t="str">
        <f>AE36</f>
        <v>RENDEZ-VOUS</v>
      </c>
      <c r="B88" s="47"/>
      <c r="C88" s="47"/>
      <c r="D88" s="47"/>
      <c r="E88" s="47"/>
      <c r="F88" s="48"/>
      <c r="G88" s="46" t="str">
        <f>AE36</f>
        <v>RENDEZ-VOUS</v>
      </c>
      <c r="H88" s="47"/>
      <c r="I88" s="47"/>
      <c r="J88" s="47"/>
      <c r="K88" s="47"/>
      <c r="L88" s="48"/>
      <c r="M88" s="46" t="str">
        <f>AE36</f>
        <v>RENDEZ-VOUS</v>
      </c>
      <c r="N88" s="47"/>
      <c r="O88" s="47"/>
      <c r="P88" s="47"/>
      <c r="Q88" s="47"/>
      <c r="R88" s="48"/>
      <c r="S88" s="46" t="str">
        <f>AE36</f>
        <v>RENDEZ-VOUS</v>
      </c>
      <c r="T88" s="47"/>
      <c r="U88" s="47"/>
      <c r="V88" s="47"/>
      <c r="W88" s="47"/>
      <c r="X88" s="48"/>
      <c r="Y88" s="51"/>
      <c r="Z88" s="52"/>
      <c r="AA88" s="52"/>
      <c r="AB88" s="52"/>
      <c r="AC88" s="52"/>
      <c r="AD88" s="53"/>
      <c r="AE88" s="46" t="s">
        <v>19</v>
      </c>
      <c r="AF88" s="47"/>
      <c r="AG88" s="47"/>
      <c r="AH88" s="47"/>
      <c r="AI88" s="47"/>
      <c r="AJ88" s="48"/>
      <c r="AK88" s="46" t="str">
        <f>AE88</f>
        <v>RENDEZ-VOUS</v>
      </c>
      <c r="AL88" s="47"/>
      <c r="AM88" s="47"/>
      <c r="AN88" s="47"/>
      <c r="AO88" s="47"/>
      <c r="AP88" s="48"/>
      <c r="AQ88" s="46" t="str">
        <f>AE88</f>
        <v>RENDEZ-VOUS</v>
      </c>
      <c r="AR88" s="47"/>
      <c r="AS88" s="47"/>
      <c r="AT88" s="47"/>
      <c r="AU88" s="47"/>
      <c r="AV88" s="48"/>
    </row>
    <row r="89" spans="1:457" s="45" customFormat="1" ht="15" customHeight="1" x14ac:dyDescent="0.3">
      <c r="A89" s="55">
        <v>7</v>
      </c>
      <c r="B89" s="56"/>
      <c r="C89" s="56"/>
      <c r="D89" s="56"/>
      <c r="E89" s="56"/>
      <c r="F89" s="57"/>
      <c r="G89" s="55">
        <v>7</v>
      </c>
      <c r="H89" s="56"/>
      <c r="I89" s="56"/>
      <c r="J89" s="56"/>
      <c r="K89" s="56"/>
      <c r="L89" s="57"/>
      <c r="M89" s="55">
        <v>7</v>
      </c>
      <c r="N89" s="56"/>
      <c r="O89" s="56"/>
      <c r="P89" s="56"/>
      <c r="Q89" s="56"/>
      <c r="R89" s="57"/>
      <c r="S89" s="55">
        <v>7</v>
      </c>
      <c r="T89" s="56"/>
      <c r="U89" s="56"/>
      <c r="V89" s="56"/>
      <c r="W89" s="56"/>
      <c r="X89" s="57"/>
      <c r="Y89" s="51"/>
      <c r="Z89" s="52"/>
      <c r="AA89" s="52"/>
      <c r="AB89" s="52"/>
      <c r="AC89" s="52"/>
      <c r="AD89" s="57"/>
      <c r="AE89" s="55">
        <v>7</v>
      </c>
      <c r="AF89" s="56"/>
      <c r="AG89" s="56"/>
      <c r="AH89" s="56"/>
      <c r="AI89" s="56"/>
      <c r="AJ89" s="57"/>
      <c r="AK89" s="55">
        <v>7</v>
      </c>
      <c r="AL89" s="56"/>
      <c r="AM89" s="56"/>
      <c r="AN89" s="56"/>
      <c r="AO89" s="56"/>
      <c r="AP89" s="57"/>
      <c r="AQ89" s="55">
        <v>7</v>
      </c>
      <c r="AR89" s="56"/>
      <c r="AS89" s="56"/>
      <c r="AT89" s="56"/>
      <c r="AU89" s="56"/>
      <c r="AV89" s="57"/>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row>
    <row r="90" spans="1:457" ht="15" customHeight="1" x14ac:dyDescent="0.3">
      <c r="A90" s="51">
        <v>8</v>
      </c>
      <c r="B90" s="52"/>
      <c r="C90" s="52"/>
      <c r="D90" s="52"/>
      <c r="E90" s="52"/>
      <c r="F90" s="53"/>
      <c r="G90" s="51">
        <v>8</v>
      </c>
      <c r="H90" s="52"/>
      <c r="I90" s="52"/>
      <c r="J90" s="52"/>
      <c r="K90" s="52"/>
      <c r="L90" s="53"/>
      <c r="M90" s="51">
        <v>8</v>
      </c>
      <c r="N90" s="52"/>
      <c r="O90" s="52"/>
      <c r="P90" s="52"/>
      <c r="Q90" s="52"/>
      <c r="R90" s="53"/>
      <c r="S90" s="51">
        <v>8</v>
      </c>
      <c r="T90" s="52"/>
      <c r="U90" s="52"/>
      <c r="V90" s="52"/>
      <c r="W90" s="52"/>
      <c r="X90" s="53"/>
      <c r="Y90" s="51"/>
      <c r="Z90" s="52"/>
      <c r="AA90" s="52"/>
      <c r="AB90" s="52"/>
      <c r="AC90" s="52"/>
      <c r="AD90" s="53"/>
      <c r="AE90" s="51">
        <v>8</v>
      </c>
      <c r="AF90" s="52"/>
      <c r="AG90" s="52"/>
      <c r="AH90" s="52"/>
      <c r="AI90" s="52"/>
      <c r="AJ90" s="53"/>
      <c r="AK90" s="51">
        <v>8</v>
      </c>
      <c r="AL90" s="52"/>
      <c r="AM90" s="52"/>
      <c r="AN90" s="52"/>
      <c r="AO90" s="52"/>
      <c r="AP90" s="53"/>
      <c r="AQ90" s="51">
        <v>8</v>
      </c>
      <c r="AR90" s="52"/>
      <c r="AS90" s="52"/>
      <c r="AT90" s="52"/>
      <c r="AU90" s="52"/>
      <c r="AV90" s="53"/>
    </row>
    <row r="91" spans="1:457" ht="15" customHeight="1" x14ac:dyDescent="0.3">
      <c r="A91" s="55">
        <v>9</v>
      </c>
      <c r="B91" s="52"/>
      <c r="C91" s="52"/>
      <c r="D91" s="52"/>
      <c r="E91" s="52"/>
      <c r="F91" s="53"/>
      <c r="G91" s="55">
        <v>9</v>
      </c>
      <c r="H91" s="52"/>
      <c r="I91" s="52"/>
      <c r="J91" s="52"/>
      <c r="K91" s="52"/>
      <c r="L91" s="53"/>
      <c r="M91" s="55">
        <v>9</v>
      </c>
      <c r="N91" s="52"/>
      <c r="O91" s="52"/>
      <c r="P91" s="52"/>
      <c r="Q91" s="52"/>
      <c r="R91" s="53"/>
      <c r="S91" s="55">
        <v>9</v>
      </c>
      <c r="T91" s="52"/>
      <c r="U91" s="52"/>
      <c r="V91" s="52"/>
      <c r="W91" s="52"/>
      <c r="X91" s="53"/>
      <c r="Y91" s="51"/>
      <c r="Z91" s="52"/>
      <c r="AA91" s="52"/>
      <c r="AB91" s="52"/>
      <c r="AC91" s="52"/>
      <c r="AD91" s="53"/>
      <c r="AE91" s="55">
        <v>9</v>
      </c>
      <c r="AF91" s="52"/>
      <c r="AG91" s="52"/>
      <c r="AH91" s="52"/>
      <c r="AI91" s="52"/>
      <c r="AJ91" s="53"/>
      <c r="AK91" s="55">
        <v>9</v>
      </c>
      <c r="AL91" s="52"/>
      <c r="AM91" s="52"/>
      <c r="AN91" s="52"/>
      <c r="AO91" s="52"/>
      <c r="AP91" s="53"/>
      <c r="AQ91" s="55">
        <v>9</v>
      </c>
      <c r="AR91" s="52"/>
      <c r="AS91" s="52"/>
      <c r="AT91" s="52"/>
      <c r="AU91" s="52"/>
      <c r="AV91" s="53"/>
    </row>
    <row r="92" spans="1:457" ht="15" customHeight="1" x14ac:dyDescent="0.3">
      <c r="A92" s="51">
        <v>10</v>
      </c>
      <c r="B92" s="52"/>
      <c r="C92" s="52"/>
      <c r="D92" s="52"/>
      <c r="E92" s="52"/>
      <c r="F92" s="53"/>
      <c r="G92" s="51">
        <v>10</v>
      </c>
      <c r="H92" s="52"/>
      <c r="I92" s="52"/>
      <c r="J92" s="52"/>
      <c r="K92" s="52"/>
      <c r="L92" s="53"/>
      <c r="M92" s="51">
        <v>10</v>
      </c>
      <c r="N92" s="52"/>
      <c r="O92" s="52"/>
      <c r="P92" s="52"/>
      <c r="Q92" s="52"/>
      <c r="R92" s="53"/>
      <c r="S92" s="51">
        <v>10</v>
      </c>
      <c r="T92" s="52"/>
      <c r="U92" s="52"/>
      <c r="V92" s="52"/>
      <c r="W92" s="52"/>
      <c r="X92" s="53"/>
      <c r="Y92" s="51"/>
      <c r="Z92" s="52"/>
      <c r="AA92" s="52"/>
      <c r="AB92" s="52"/>
      <c r="AC92" s="52"/>
      <c r="AD92" s="53"/>
      <c r="AE92" s="51">
        <v>10</v>
      </c>
      <c r="AF92" s="52"/>
      <c r="AG92" s="52"/>
      <c r="AH92" s="52"/>
      <c r="AI92" s="52"/>
      <c r="AJ92" s="53"/>
      <c r="AK92" s="51">
        <v>10</v>
      </c>
      <c r="AL92" s="52"/>
      <c r="AM92" s="52"/>
      <c r="AN92" s="52"/>
      <c r="AO92" s="52"/>
      <c r="AP92" s="53"/>
      <c r="AQ92" s="51">
        <v>10</v>
      </c>
      <c r="AR92" s="52"/>
      <c r="AS92" s="52"/>
      <c r="AT92" s="52"/>
      <c r="AU92" s="52"/>
      <c r="AV92" s="53"/>
    </row>
    <row r="93" spans="1:457" ht="15" customHeight="1" x14ac:dyDescent="0.3">
      <c r="A93" s="55">
        <v>11</v>
      </c>
      <c r="B93" s="52"/>
      <c r="C93" s="52"/>
      <c r="D93" s="52"/>
      <c r="E93" s="52"/>
      <c r="F93" s="53"/>
      <c r="G93" s="55">
        <v>11</v>
      </c>
      <c r="H93" s="52"/>
      <c r="I93" s="52"/>
      <c r="J93" s="52"/>
      <c r="K93" s="52"/>
      <c r="L93" s="53"/>
      <c r="M93" s="55">
        <v>11</v>
      </c>
      <c r="N93" s="52"/>
      <c r="O93" s="52"/>
      <c r="P93" s="52"/>
      <c r="Q93" s="52"/>
      <c r="R93" s="53"/>
      <c r="S93" s="55">
        <v>11</v>
      </c>
      <c r="T93" s="52"/>
      <c r="U93" s="52"/>
      <c r="V93" s="52"/>
      <c r="W93" s="52"/>
      <c r="X93" s="53"/>
      <c r="Y93" s="51"/>
      <c r="Z93" s="52"/>
      <c r="AA93" s="52"/>
      <c r="AB93" s="52"/>
      <c r="AC93" s="52"/>
      <c r="AD93" s="53"/>
      <c r="AE93" s="55">
        <v>11</v>
      </c>
      <c r="AF93" s="52"/>
      <c r="AG93" s="52"/>
      <c r="AH93" s="52"/>
      <c r="AI93" s="52"/>
      <c r="AJ93" s="53"/>
      <c r="AK93" s="55">
        <v>11</v>
      </c>
      <c r="AL93" s="52"/>
      <c r="AM93" s="52"/>
      <c r="AN93" s="52"/>
      <c r="AO93" s="52"/>
      <c r="AP93" s="53"/>
      <c r="AQ93" s="55">
        <v>11</v>
      </c>
      <c r="AR93" s="52"/>
      <c r="AS93" s="52"/>
      <c r="AT93" s="52"/>
      <c r="AU93" s="52"/>
      <c r="AV93" s="53"/>
    </row>
    <row r="94" spans="1:457" ht="15" customHeight="1" x14ac:dyDescent="0.3">
      <c r="A94" s="51">
        <v>12</v>
      </c>
      <c r="B94" s="52"/>
      <c r="C94" s="52"/>
      <c r="D94" s="52"/>
      <c r="E94" s="52"/>
      <c r="F94" s="53"/>
      <c r="G94" s="51">
        <v>12</v>
      </c>
      <c r="H94" s="52"/>
      <c r="I94" s="52"/>
      <c r="J94" s="52"/>
      <c r="K94" s="52"/>
      <c r="L94" s="53"/>
      <c r="M94" s="51">
        <v>12</v>
      </c>
      <c r="N94" s="52"/>
      <c r="O94" s="52"/>
      <c r="P94" s="52"/>
      <c r="Q94" s="52"/>
      <c r="R94" s="53"/>
      <c r="S94" s="51">
        <v>12</v>
      </c>
      <c r="T94" s="52"/>
      <c r="U94" s="52"/>
      <c r="V94" s="52"/>
      <c r="W94" s="52"/>
      <c r="X94" s="53"/>
      <c r="Y94" s="51"/>
      <c r="Z94" s="52"/>
      <c r="AA94" s="52"/>
      <c r="AB94" s="52"/>
      <c r="AC94" s="52"/>
      <c r="AD94" s="53"/>
      <c r="AE94" s="51">
        <v>12</v>
      </c>
      <c r="AF94" s="52"/>
      <c r="AG94" s="52"/>
      <c r="AH94" s="52"/>
      <c r="AI94" s="52"/>
      <c r="AJ94" s="53"/>
      <c r="AK94" s="51">
        <v>12</v>
      </c>
      <c r="AL94" s="52"/>
      <c r="AM94" s="52"/>
      <c r="AN94" s="52"/>
      <c r="AO94" s="52"/>
      <c r="AP94" s="53"/>
      <c r="AQ94" s="51">
        <v>12</v>
      </c>
      <c r="AR94" s="52"/>
      <c r="AS94" s="52"/>
      <c r="AT94" s="52"/>
      <c r="AU94" s="52"/>
      <c r="AV94" s="53"/>
    </row>
    <row r="95" spans="1:457" ht="15" customHeight="1" x14ac:dyDescent="0.3">
      <c r="A95" s="55">
        <v>13</v>
      </c>
      <c r="B95" s="52"/>
      <c r="C95" s="52"/>
      <c r="D95" s="52"/>
      <c r="E95" s="52"/>
      <c r="F95" s="53"/>
      <c r="G95" s="55">
        <v>13</v>
      </c>
      <c r="H95" s="52"/>
      <c r="I95" s="52"/>
      <c r="J95" s="52"/>
      <c r="K95" s="52"/>
      <c r="L95" s="53"/>
      <c r="M95" s="55">
        <v>13</v>
      </c>
      <c r="N95" s="52"/>
      <c r="O95" s="52"/>
      <c r="P95" s="52"/>
      <c r="Q95" s="52"/>
      <c r="R95" s="53"/>
      <c r="S95" s="55">
        <v>13</v>
      </c>
      <c r="T95" s="52"/>
      <c r="U95" s="52"/>
      <c r="V95" s="52"/>
      <c r="W95" s="52"/>
      <c r="X95" s="53"/>
      <c r="Y95" s="51"/>
      <c r="Z95" s="52"/>
      <c r="AA95" s="52"/>
      <c r="AB95" s="52"/>
      <c r="AC95" s="52"/>
      <c r="AD95" s="53"/>
      <c r="AE95" s="55">
        <v>13</v>
      </c>
      <c r="AF95" s="52"/>
      <c r="AG95" s="52"/>
      <c r="AH95" s="52"/>
      <c r="AI95" s="52"/>
      <c r="AJ95" s="53"/>
      <c r="AK95" s="55">
        <v>13</v>
      </c>
      <c r="AL95" s="52"/>
      <c r="AM95" s="52"/>
      <c r="AN95" s="52"/>
      <c r="AO95" s="52"/>
      <c r="AP95" s="53"/>
      <c r="AQ95" s="55">
        <v>13</v>
      </c>
      <c r="AR95" s="52"/>
      <c r="AS95" s="52"/>
      <c r="AT95" s="52"/>
      <c r="AU95" s="52"/>
      <c r="AV95" s="53"/>
    </row>
    <row r="96" spans="1:457" ht="15" customHeight="1" x14ac:dyDescent="0.3">
      <c r="A96" s="51">
        <v>14</v>
      </c>
      <c r="B96" s="52"/>
      <c r="C96" s="52"/>
      <c r="D96" s="52"/>
      <c r="E96" s="52"/>
      <c r="F96" s="53"/>
      <c r="G96" s="51">
        <v>14</v>
      </c>
      <c r="H96" s="52"/>
      <c r="I96" s="52"/>
      <c r="J96" s="52"/>
      <c r="K96" s="52"/>
      <c r="L96" s="53"/>
      <c r="M96" s="51">
        <v>14</v>
      </c>
      <c r="N96" s="52"/>
      <c r="O96" s="52"/>
      <c r="P96" s="52"/>
      <c r="Q96" s="52"/>
      <c r="R96" s="53"/>
      <c r="S96" s="51">
        <v>14</v>
      </c>
      <c r="T96" s="52"/>
      <c r="U96" s="52"/>
      <c r="V96" s="52"/>
      <c r="W96" s="52"/>
      <c r="X96" s="53"/>
      <c r="Y96" s="51"/>
      <c r="Z96" s="52"/>
      <c r="AA96" s="52"/>
      <c r="AB96" s="52"/>
      <c r="AC96" s="52"/>
      <c r="AD96" s="53"/>
      <c r="AE96" s="51">
        <v>14</v>
      </c>
      <c r="AF96" s="52"/>
      <c r="AG96" s="52"/>
      <c r="AH96" s="52"/>
      <c r="AI96" s="52"/>
      <c r="AJ96" s="53"/>
      <c r="AK96" s="51">
        <v>14</v>
      </c>
      <c r="AL96" s="52"/>
      <c r="AM96" s="52"/>
      <c r="AN96" s="52"/>
      <c r="AO96" s="52"/>
      <c r="AP96" s="53"/>
      <c r="AQ96" s="51">
        <v>14</v>
      </c>
      <c r="AR96" s="52"/>
      <c r="AS96" s="52"/>
      <c r="AT96" s="52"/>
      <c r="AU96" s="52"/>
      <c r="AV96" s="53"/>
    </row>
    <row r="97" spans="1:457" ht="15" customHeight="1" x14ac:dyDescent="0.3">
      <c r="A97" s="55">
        <v>15</v>
      </c>
      <c r="B97" s="52"/>
      <c r="C97" s="52"/>
      <c r="D97" s="52"/>
      <c r="E97" s="52"/>
      <c r="F97" s="53"/>
      <c r="G97" s="55">
        <v>15</v>
      </c>
      <c r="H97" s="52"/>
      <c r="I97" s="52"/>
      <c r="J97" s="52"/>
      <c r="K97" s="52"/>
      <c r="L97" s="53"/>
      <c r="M97" s="55">
        <v>15</v>
      </c>
      <c r="N97" s="52"/>
      <c r="O97" s="52"/>
      <c r="P97" s="52"/>
      <c r="Q97" s="52"/>
      <c r="R97" s="53"/>
      <c r="S97" s="55">
        <v>15</v>
      </c>
      <c r="T97" s="52"/>
      <c r="U97" s="52"/>
      <c r="V97" s="52"/>
      <c r="W97" s="52"/>
      <c r="X97" s="53"/>
      <c r="Y97" s="51"/>
      <c r="Z97" s="52"/>
      <c r="AA97" s="52"/>
      <c r="AB97" s="52"/>
      <c r="AC97" s="52"/>
      <c r="AD97" s="53"/>
      <c r="AE97" s="55">
        <v>15</v>
      </c>
      <c r="AF97" s="52"/>
      <c r="AG97" s="52"/>
      <c r="AH97" s="52"/>
      <c r="AI97" s="52"/>
      <c r="AJ97" s="53"/>
      <c r="AK97" s="55">
        <v>15</v>
      </c>
      <c r="AL97" s="52"/>
      <c r="AM97" s="52"/>
      <c r="AN97" s="52"/>
      <c r="AO97" s="52"/>
      <c r="AP97" s="53"/>
      <c r="AQ97" s="55">
        <v>15</v>
      </c>
      <c r="AR97" s="52"/>
      <c r="AS97" s="52"/>
      <c r="AT97" s="52"/>
      <c r="AU97" s="52"/>
      <c r="AV97" s="53"/>
    </row>
    <row r="98" spans="1:457" ht="15" customHeight="1" x14ac:dyDescent="0.3">
      <c r="A98" s="51">
        <v>16</v>
      </c>
      <c r="B98" s="52"/>
      <c r="C98" s="52"/>
      <c r="D98" s="52"/>
      <c r="E98" s="52"/>
      <c r="F98" s="53"/>
      <c r="G98" s="51">
        <v>16</v>
      </c>
      <c r="H98" s="52"/>
      <c r="I98" s="52"/>
      <c r="J98" s="52"/>
      <c r="K98" s="52"/>
      <c r="L98" s="53"/>
      <c r="M98" s="51">
        <v>16</v>
      </c>
      <c r="N98" s="52"/>
      <c r="O98" s="52"/>
      <c r="P98" s="52"/>
      <c r="Q98" s="52"/>
      <c r="R98" s="53"/>
      <c r="S98" s="51">
        <v>16</v>
      </c>
      <c r="T98" s="52"/>
      <c r="U98" s="52"/>
      <c r="V98" s="52"/>
      <c r="W98" s="52"/>
      <c r="X98" s="53"/>
      <c r="Y98" s="51"/>
      <c r="Z98" s="52"/>
      <c r="AA98" s="52"/>
      <c r="AB98" s="52"/>
      <c r="AC98" s="52"/>
      <c r="AD98" s="53"/>
      <c r="AE98" s="51">
        <v>16</v>
      </c>
      <c r="AF98" s="52"/>
      <c r="AG98" s="52"/>
      <c r="AH98" s="52"/>
      <c r="AI98" s="52"/>
      <c r="AJ98" s="53"/>
      <c r="AK98" s="51">
        <v>16</v>
      </c>
      <c r="AL98" s="52"/>
      <c r="AM98" s="52"/>
      <c r="AN98" s="52"/>
      <c r="AO98" s="52"/>
      <c r="AP98" s="53"/>
      <c r="AQ98" s="51">
        <v>16</v>
      </c>
      <c r="AR98" s="52"/>
      <c r="AS98" s="52"/>
      <c r="AT98" s="52"/>
      <c r="AU98" s="52"/>
      <c r="AV98" s="53"/>
    </row>
    <row r="99" spans="1:457" ht="15" customHeight="1" x14ac:dyDescent="0.3">
      <c r="A99" s="55">
        <v>17</v>
      </c>
      <c r="B99" s="52"/>
      <c r="C99" s="52"/>
      <c r="D99" s="52"/>
      <c r="E99" s="52"/>
      <c r="F99" s="53"/>
      <c r="G99" s="55">
        <v>17</v>
      </c>
      <c r="H99" s="52"/>
      <c r="I99" s="52"/>
      <c r="J99" s="52"/>
      <c r="K99" s="52"/>
      <c r="L99" s="53"/>
      <c r="M99" s="55">
        <v>17</v>
      </c>
      <c r="N99" s="52"/>
      <c r="O99" s="52"/>
      <c r="P99" s="52"/>
      <c r="Q99" s="52"/>
      <c r="R99" s="53"/>
      <c r="S99" s="55">
        <v>17</v>
      </c>
      <c r="T99" s="52"/>
      <c r="U99" s="52"/>
      <c r="V99" s="52"/>
      <c r="W99" s="52"/>
      <c r="X99" s="53"/>
      <c r="Y99" s="51"/>
      <c r="Z99" s="52"/>
      <c r="AA99" s="52"/>
      <c r="AB99" s="52"/>
      <c r="AC99" s="52"/>
      <c r="AD99" s="53"/>
      <c r="AE99" s="55">
        <v>17</v>
      </c>
      <c r="AF99" s="52"/>
      <c r="AG99" s="52"/>
      <c r="AH99" s="52"/>
      <c r="AI99" s="52"/>
      <c r="AJ99" s="53"/>
      <c r="AK99" s="55">
        <v>17</v>
      </c>
      <c r="AL99" s="52"/>
      <c r="AM99" s="52"/>
      <c r="AN99" s="52"/>
      <c r="AO99" s="52"/>
      <c r="AP99" s="53"/>
      <c r="AQ99" s="55">
        <v>17</v>
      </c>
      <c r="AR99" s="52"/>
      <c r="AS99" s="52"/>
      <c r="AT99" s="52"/>
      <c r="AU99" s="52"/>
      <c r="AV99" s="53"/>
    </row>
    <row r="100" spans="1:457" ht="15" customHeight="1" x14ac:dyDescent="0.3">
      <c r="A100" s="51">
        <v>18</v>
      </c>
      <c r="B100" s="52"/>
      <c r="C100" s="52"/>
      <c r="D100" s="52"/>
      <c r="E100" s="52"/>
      <c r="F100" s="53"/>
      <c r="G100" s="51">
        <v>18</v>
      </c>
      <c r="H100" s="52"/>
      <c r="I100" s="52"/>
      <c r="J100" s="52"/>
      <c r="K100" s="52"/>
      <c r="L100" s="53"/>
      <c r="M100" s="51">
        <v>18</v>
      </c>
      <c r="N100" s="52"/>
      <c r="O100" s="52"/>
      <c r="P100" s="52"/>
      <c r="Q100" s="52"/>
      <c r="R100" s="53"/>
      <c r="S100" s="51">
        <v>18</v>
      </c>
      <c r="T100" s="52"/>
      <c r="U100" s="52"/>
      <c r="V100" s="52"/>
      <c r="W100" s="52"/>
      <c r="X100" s="53"/>
      <c r="Y100" s="51"/>
      <c r="Z100" s="52"/>
      <c r="AA100" s="52"/>
      <c r="AB100" s="52"/>
      <c r="AC100" s="52"/>
      <c r="AD100" s="53"/>
      <c r="AE100" s="51">
        <v>18</v>
      </c>
      <c r="AF100" s="52"/>
      <c r="AG100" s="52"/>
      <c r="AH100" s="52"/>
      <c r="AI100" s="52"/>
      <c r="AJ100" s="53"/>
      <c r="AK100" s="51">
        <v>18</v>
      </c>
      <c r="AL100" s="52"/>
      <c r="AM100" s="52"/>
      <c r="AN100" s="52"/>
      <c r="AO100" s="52"/>
      <c r="AP100" s="53"/>
      <c r="AQ100" s="51">
        <v>18</v>
      </c>
      <c r="AR100" s="52"/>
      <c r="AS100" s="52"/>
      <c r="AT100" s="52"/>
      <c r="AU100" s="52"/>
      <c r="AV100" s="53"/>
    </row>
    <row r="101" spans="1:457" ht="15" customHeight="1" x14ac:dyDescent="0.3">
      <c r="A101" s="55">
        <v>19</v>
      </c>
      <c r="B101" s="52"/>
      <c r="C101" s="52"/>
      <c r="D101" s="52"/>
      <c r="E101" s="52"/>
      <c r="F101" s="53"/>
      <c r="G101" s="55">
        <v>19</v>
      </c>
      <c r="H101" s="52"/>
      <c r="I101" s="52"/>
      <c r="J101" s="52"/>
      <c r="K101" s="52"/>
      <c r="L101" s="53"/>
      <c r="M101" s="55">
        <v>19</v>
      </c>
      <c r="N101" s="52"/>
      <c r="O101" s="52"/>
      <c r="P101" s="52"/>
      <c r="Q101" s="52"/>
      <c r="R101" s="53"/>
      <c r="S101" s="55">
        <v>19</v>
      </c>
      <c r="T101" s="52"/>
      <c r="U101" s="52"/>
      <c r="V101" s="52"/>
      <c r="W101" s="52"/>
      <c r="X101" s="53"/>
      <c r="Y101" s="51"/>
      <c r="Z101" s="52"/>
      <c r="AA101" s="52"/>
      <c r="AB101" s="52"/>
      <c r="AC101" s="52"/>
      <c r="AD101" s="53"/>
      <c r="AE101" s="55">
        <v>19</v>
      </c>
      <c r="AF101" s="52"/>
      <c r="AG101" s="52"/>
      <c r="AH101" s="52"/>
      <c r="AI101" s="52"/>
      <c r="AJ101" s="53"/>
      <c r="AK101" s="55">
        <v>19</v>
      </c>
      <c r="AL101" s="52"/>
      <c r="AM101" s="52"/>
      <c r="AN101" s="52"/>
      <c r="AO101" s="52"/>
      <c r="AP101" s="53"/>
      <c r="AQ101" s="55">
        <v>19</v>
      </c>
      <c r="AR101" s="52"/>
      <c r="AS101" s="52"/>
      <c r="AT101" s="52"/>
      <c r="AU101" s="52"/>
      <c r="AV101" s="53"/>
    </row>
    <row r="102" spans="1:457" ht="15" customHeight="1" x14ac:dyDescent="0.3">
      <c r="A102" s="51">
        <v>20</v>
      </c>
      <c r="B102" s="52"/>
      <c r="C102" s="52"/>
      <c r="D102" s="52"/>
      <c r="E102" s="52"/>
      <c r="F102" s="53"/>
      <c r="G102" s="51">
        <v>20</v>
      </c>
      <c r="H102" s="52"/>
      <c r="I102" s="52"/>
      <c r="J102" s="52"/>
      <c r="K102" s="52"/>
      <c r="L102" s="53"/>
      <c r="M102" s="51">
        <v>20</v>
      </c>
      <c r="N102" s="52"/>
      <c r="O102" s="52"/>
      <c r="P102" s="52"/>
      <c r="Q102" s="52"/>
      <c r="R102" s="53"/>
      <c r="S102" s="51">
        <v>20</v>
      </c>
      <c r="T102" s="52"/>
      <c r="U102" s="52"/>
      <c r="V102" s="52"/>
      <c r="W102" s="52"/>
      <c r="X102" s="53"/>
      <c r="Y102" s="51"/>
      <c r="Z102" s="52"/>
      <c r="AA102" s="52"/>
      <c r="AB102" s="52"/>
      <c r="AC102" s="52"/>
      <c r="AD102" s="53"/>
      <c r="AE102" s="51">
        <v>20</v>
      </c>
      <c r="AF102" s="52"/>
      <c r="AG102" s="52"/>
      <c r="AH102" s="52"/>
      <c r="AI102" s="52"/>
      <c r="AJ102" s="53"/>
      <c r="AK102" s="51">
        <v>20</v>
      </c>
      <c r="AL102" s="52"/>
      <c r="AM102" s="52"/>
      <c r="AN102" s="52"/>
      <c r="AO102" s="52"/>
      <c r="AP102" s="53"/>
      <c r="AQ102" s="51">
        <v>20</v>
      </c>
      <c r="AR102" s="52"/>
      <c r="AS102" s="52"/>
      <c r="AT102" s="52"/>
      <c r="AU102" s="52"/>
      <c r="AV102" s="53"/>
    </row>
    <row r="103" spans="1:457" ht="15" customHeight="1" x14ac:dyDescent="0.3">
      <c r="A103" s="55">
        <v>21</v>
      </c>
      <c r="B103" s="52"/>
      <c r="C103" s="52"/>
      <c r="D103" s="52"/>
      <c r="E103" s="52"/>
      <c r="F103" s="53"/>
      <c r="G103" s="55">
        <v>21</v>
      </c>
      <c r="H103" s="52"/>
      <c r="I103" s="52"/>
      <c r="J103" s="52"/>
      <c r="K103" s="52"/>
      <c r="L103" s="53"/>
      <c r="M103" s="55">
        <v>21</v>
      </c>
      <c r="N103" s="52"/>
      <c r="O103" s="52"/>
      <c r="P103" s="52"/>
      <c r="Q103" s="52"/>
      <c r="R103" s="53"/>
      <c r="S103" s="55">
        <v>21</v>
      </c>
      <c r="T103" s="52"/>
      <c r="U103" s="52"/>
      <c r="V103" s="52"/>
      <c r="W103" s="52"/>
      <c r="X103" s="53"/>
      <c r="Y103" s="51"/>
      <c r="Z103" s="52"/>
      <c r="AA103" s="52"/>
      <c r="AB103" s="52"/>
      <c r="AC103" s="52"/>
      <c r="AD103" s="53"/>
      <c r="AE103" s="55">
        <v>21</v>
      </c>
      <c r="AF103" s="52"/>
      <c r="AG103" s="52"/>
      <c r="AH103" s="52"/>
      <c r="AI103" s="52"/>
      <c r="AJ103" s="53"/>
      <c r="AK103" s="55">
        <v>21</v>
      </c>
      <c r="AL103" s="52"/>
      <c r="AM103" s="52"/>
      <c r="AN103" s="52"/>
      <c r="AO103" s="52"/>
      <c r="AP103" s="53"/>
      <c r="AQ103" s="55">
        <v>21</v>
      </c>
      <c r="AR103" s="52"/>
      <c r="AS103" s="52"/>
      <c r="AT103" s="52"/>
      <c r="AU103" s="52"/>
      <c r="AV103" s="53"/>
    </row>
    <row r="104" spans="1:457" ht="15" customHeight="1" x14ac:dyDescent="0.3">
      <c r="A104" s="19"/>
      <c r="B104" s="11"/>
      <c r="C104" s="11"/>
      <c r="D104" s="11"/>
      <c r="E104" s="11"/>
      <c r="F104" s="20"/>
      <c r="G104" s="19"/>
      <c r="H104" s="11"/>
      <c r="I104" s="11"/>
      <c r="J104" s="11"/>
      <c r="K104" s="11"/>
      <c r="L104" s="20"/>
      <c r="M104" s="19"/>
      <c r="N104" s="11"/>
      <c r="O104" s="11"/>
      <c r="P104" s="11"/>
      <c r="Q104" s="11"/>
      <c r="R104" s="20"/>
      <c r="S104" s="19"/>
      <c r="T104" s="11"/>
      <c r="U104" s="11"/>
      <c r="V104" s="11"/>
      <c r="W104" s="11"/>
      <c r="X104" s="20"/>
      <c r="Y104" s="19"/>
      <c r="Z104" s="11"/>
      <c r="AA104" s="11"/>
      <c r="AB104" s="11"/>
      <c r="AC104" s="11"/>
      <c r="AD104" s="20"/>
      <c r="AE104" s="19"/>
      <c r="AF104" s="11"/>
      <c r="AG104" s="11"/>
      <c r="AH104" s="11"/>
      <c r="AI104" s="11"/>
      <c r="AJ104" s="20"/>
      <c r="AK104" s="19"/>
      <c r="AL104" s="11"/>
      <c r="AM104" s="11"/>
      <c r="AN104" s="11"/>
      <c r="AO104" s="11"/>
      <c r="AP104" s="20"/>
      <c r="AQ104" s="19"/>
      <c r="AR104" s="11"/>
      <c r="AS104" s="11"/>
      <c r="AT104" s="11"/>
      <c r="AU104" s="11"/>
      <c r="AV104" s="20"/>
    </row>
    <row r="105" spans="1:457" ht="15" customHeight="1" x14ac:dyDescent="0.3">
      <c r="A105" s="65" t="s">
        <v>21</v>
      </c>
      <c r="B105" s="49"/>
      <c r="C105" s="49"/>
      <c r="D105" s="49"/>
      <c r="E105" s="49"/>
      <c r="F105" s="49"/>
      <c r="G105" s="50"/>
      <c r="H105" s="49"/>
      <c r="I105" s="49"/>
      <c r="J105" s="49"/>
      <c r="K105" s="49"/>
      <c r="L105" s="66"/>
      <c r="M105" s="65" t="s">
        <v>21</v>
      </c>
      <c r="N105" s="49"/>
      <c r="O105" s="49"/>
      <c r="P105" s="49"/>
      <c r="Q105" s="49"/>
      <c r="R105" s="49"/>
      <c r="S105" s="50"/>
      <c r="T105" s="49"/>
      <c r="U105" s="49"/>
      <c r="V105" s="49"/>
      <c r="W105" s="49"/>
      <c r="X105" s="66"/>
      <c r="Y105" s="63"/>
      <c r="Z105" s="64"/>
      <c r="AA105" s="64"/>
      <c r="AB105" s="64"/>
      <c r="AC105" s="64"/>
      <c r="AD105" s="17"/>
      <c r="AE105" s="18"/>
      <c r="AF105" s="64"/>
      <c r="AG105" s="64"/>
      <c r="AH105" s="64"/>
      <c r="AI105" s="64"/>
      <c r="AJ105" s="64"/>
      <c r="AK105" s="65" t="s">
        <v>21</v>
      </c>
      <c r="AL105" s="49"/>
      <c r="AM105" s="49"/>
      <c r="AN105" s="49"/>
      <c r="AO105" s="49"/>
      <c r="AP105" s="49"/>
      <c r="AQ105" s="50"/>
      <c r="AR105" s="49"/>
      <c r="AS105" s="49"/>
      <c r="AT105" s="49"/>
      <c r="AU105" s="49"/>
      <c r="AV105" s="66"/>
    </row>
    <row r="106" spans="1:457" s="45" customFormat="1" ht="15" customHeight="1" x14ac:dyDescent="0.3">
      <c r="A106" s="69" t="s">
        <v>22</v>
      </c>
      <c r="B106" s="9"/>
      <c r="C106" s="21"/>
      <c r="D106" s="21"/>
      <c r="E106" s="21"/>
      <c r="F106" s="21"/>
      <c r="G106" s="61"/>
      <c r="H106" s="21"/>
      <c r="I106" s="21"/>
      <c r="J106" s="21"/>
      <c r="K106" s="21"/>
      <c r="L106" s="22"/>
      <c r="M106" s="69" t="s">
        <v>22</v>
      </c>
      <c r="N106" s="9"/>
      <c r="O106" s="21"/>
      <c r="P106" s="21"/>
      <c r="Q106" s="21"/>
      <c r="R106" s="21"/>
      <c r="S106" s="61"/>
      <c r="T106" s="21"/>
      <c r="U106" s="21"/>
      <c r="V106" s="21"/>
      <c r="W106" s="21"/>
      <c r="X106" s="22"/>
      <c r="Y106" s="2"/>
      <c r="Z106" s="5" t="s">
        <v>0</v>
      </c>
      <c r="AA106" s="67" t="str">
        <f>AA54</f>
        <v>LUN</v>
      </c>
      <c r="AB106" s="67" t="str">
        <f>AB54</f>
        <v>MAR</v>
      </c>
      <c r="AC106" s="67" t="str">
        <f>AC54</f>
        <v>MER</v>
      </c>
      <c r="AD106" s="67" t="str">
        <f>AD54</f>
        <v>JEU</v>
      </c>
      <c r="AE106" s="67" t="str">
        <f>AE54</f>
        <v>VEN</v>
      </c>
      <c r="AF106" s="67" t="str">
        <f>AF54</f>
        <v>SAM</v>
      </c>
      <c r="AG106" s="8" t="str">
        <f>AG54</f>
        <v>DI</v>
      </c>
      <c r="AH106" s="1"/>
      <c r="AI106"/>
      <c r="AJ106" s="1"/>
      <c r="AK106" s="69" t="s">
        <v>22</v>
      </c>
      <c r="AL106" s="9"/>
      <c r="AM106" s="21"/>
      <c r="AN106" s="21"/>
      <c r="AO106" s="21"/>
      <c r="AP106" s="21"/>
      <c r="AQ106" s="61"/>
      <c r="AR106" s="21"/>
      <c r="AS106" s="21"/>
      <c r="AT106" s="21"/>
      <c r="AU106" s="21"/>
      <c r="AV106" s="2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64" customFormat="1" ht="15" customHeight="1" x14ac:dyDescent="0.3">
      <c r="A107" s="68"/>
      <c r="B107" s="9"/>
      <c r="C107" s="21"/>
      <c r="D107" s="21"/>
      <c r="E107" s="21"/>
      <c r="F107" s="21"/>
      <c r="G107" s="61"/>
      <c r="H107" s="21"/>
      <c r="I107" s="21"/>
      <c r="J107" s="21"/>
      <c r="K107" s="21"/>
      <c r="L107" s="22"/>
      <c r="M107" s="68"/>
      <c r="N107" s="9"/>
      <c r="O107" s="21"/>
      <c r="P107" s="21"/>
      <c r="Q107" s="21"/>
      <c r="R107" s="21"/>
      <c r="S107" s="61"/>
      <c r="T107" s="21"/>
      <c r="U107" s="21"/>
      <c r="V107" s="21"/>
      <c r="W107" s="21"/>
      <c r="X107" s="22"/>
      <c r="Y107" s="2"/>
      <c r="Z107" s="43">
        <f>WEEKNUM(AA107-1,2)</f>
        <v>1</v>
      </c>
      <c r="AA107" s="24">
        <f>DATA!$B$6</f>
        <v>44200</v>
      </c>
      <c r="AB107" s="31">
        <f>AA107+1</f>
        <v>44201</v>
      </c>
      <c r="AC107" s="31">
        <f t="shared" ref="AC107:AC111" si="41">AB107+1</f>
        <v>44202</v>
      </c>
      <c r="AD107" s="31">
        <f t="shared" ref="AD107:AD111" si="42">AC107+1</f>
        <v>44203</v>
      </c>
      <c r="AE107" s="31">
        <f t="shared" ref="AE107:AE111" si="43">AD107+1</f>
        <v>44204</v>
      </c>
      <c r="AF107" s="31">
        <f t="shared" ref="AF107:AF111" si="44">AE107+1</f>
        <v>44205</v>
      </c>
      <c r="AG107" s="32">
        <f t="shared" ref="AG107:AG111" si="45">AF107+1</f>
        <v>44206</v>
      </c>
      <c r="AH107" s="1"/>
      <c r="AI107"/>
      <c r="AJ107" s="1"/>
      <c r="AK107" s="68"/>
      <c r="AL107" s="9"/>
      <c r="AM107" s="21"/>
      <c r="AN107" s="21"/>
      <c r="AO107" s="21"/>
      <c r="AP107" s="21"/>
      <c r="AQ107" s="61"/>
      <c r="AR107" s="21"/>
      <c r="AS107" s="21"/>
      <c r="AT107" s="21"/>
      <c r="AU107" s="21"/>
      <c r="AV107" s="2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51"/>
      <c r="B108" s="9"/>
      <c r="C108" s="52"/>
      <c r="D108" s="52"/>
      <c r="E108" s="52"/>
      <c r="F108" s="52"/>
      <c r="G108" s="59"/>
      <c r="H108" s="52"/>
      <c r="I108" s="52"/>
      <c r="J108" s="52"/>
      <c r="K108" s="52"/>
      <c r="L108" s="53"/>
      <c r="M108" s="51"/>
      <c r="N108" s="9"/>
      <c r="O108" s="52"/>
      <c r="P108" s="52"/>
      <c r="Q108" s="52"/>
      <c r="R108" s="52"/>
      <c r="S108" s="59"/>
      <c r="T108" s="52"/>
      <c r="U108" s="52"/>
      <c r="V108" s="52"/>
      <c r="W108" s="52"/>
      <c r="X108" s="53"/>
      <c r="Y108" s="2"/>
      <c r="Z108" s="43">
        <f t="shared" ref="Z108:Z111" si="46">WEEKNUM(AA108-1,2)</f>
        <v>2</v>
      </c>
      <c r="AA108" s="121">
        <f>AG107+1</f>
        <v>44207</v>
      </c>
      <c r="AB108" s="122">
        <f>AA108+1</f>
        <v>44208</v>
      </c>
      <c r="AC108" s="122">
        <f t="shared" si="41"/>
        <v>44209</v>
      </c>
      <c r="AD108" s="122">
        <f t="shared" si="42"/>
        <v>44210</v>
      </c>
      <c r="AE108" s="122">
        <f t="shared" si="43"/>
        <v>44211</v>
      </c>
      <c r="AF108" s="122">
        <f t="shared" si="44"/>
        <v>44212</v>
      </c>
      <c r="AG108" s="123">
        <f t="shared" si="45"/>
        <v>44213</v>
      </c>
      <c r="AK108" s="51"/>
      <c r="AL108" s="9"/>
      <c r="AM108" s="52"/>
      <c r="AN108" s="52"/>
      <c r="AO108" s="52"/>
      <c r="AP108" s="52"/>
      <c r="AQ108" s="59"/>
      <c r="AR108" s="52"/>
      <c r="AS108" s="52"/>
      <c r="AT108" s="52"/>
      <c r="AU108" s="52"/>
      <c r="AV108" s="53"/>
    </row>
    <row r="109" spans="1:457" ht="15" customHeight="1" x14ac:dyDescent="0.3">
      <c r="A109" s="51"/>
      <c r="B109" s="9"/>
      <c r="C109" s="52"/>
      <c r="D109" s="52"/>
      <c r="E109" s="52"/>
      <c r="F109" s="52"/>
      <c r="G109" s="59"/>
      <c r="H109" s="52"/>
      <c r="I109" s="52"/>
      <c r="J109" s="52"/>
      <c r="K109" s="52"/>
      <c r="L109" s="53"/>
      <c r="M109" s="51"/>
      <c r="N109" s="9"/>
      <c r="O109" s="52"/>
      <c r="P109" s="52"/>
      <c r="Q109" s="52"/>
      <c r="R109" s="52"/>
      <c r="S109" s="59"/>
      <c r="T109" s="52"/>
      <c r="U109" s="52"/>
      <c r="V109" s="52"/>
      <c r="W109" s="52"/>
      <c r="X109" s="53"/>
      <c r="Y109" s="2"/>
      <c r="Z109" s="4">
        <f t="shared" si="46"/>
        <v>3</v>
      </c>
      <c r="AA109" s="37">
        <f>AG108+1</f>
        <v>44214</v>
      </c>
      <c r="AB109" s="38">
        <f>AA109+1</f>
        <v>44215</v>
      </c>
      <c r="AC109" s="38">
        <f t="shared" si="41"/>
        <v>44216</v>
      </c>
      <c r="AD109" s="38">
        <f t="shared" si="42"/>
        <v>44217</v>
      </c>
      <c r="AE109" s="38">
        <f t="shared" si="43"/>
        <v>44218</v>
      </c>
      <c r="AF109" s="38">
        <f t="shared" si="44"/>
        <v>44219</v>
      </c>
      <c r="AG109" s="39">
        <f t="shared" si="45"/>
        <v>44220</v>
      </c>
      <c r="AK109" s="51"/>
      <c r="AL109" s="9"/>
      <c r="AM109" s="52"/>
      <c r="AN109" s="52"/>
      <c r="AO109" s="52"/>
      <c r="AP109" s="52"/>
      <c r="AQ109" s="59"/>
      <c r="AR109" s="52"/>
      <c r="AS109" s="52"/>
      <c r="AT109" s="52"/>
      <c r="AU109" s="52"/>
      <c r="AV109" s="53"/>
    </row>
    <row r="110" spans="1:457" ht="15" customHeight="1" x14ac:dyDescent="0.3">
      <c r="A110" s="51"/>
      <c r="B110" s="9"/>
      <c r="C110" s="52"/>
      <c r="D110" s="52"/>
      <c r="E110" s="52"/>
      <c r="F110" s="52"/>
      <c r="G110" s="59"/>
      <c r="H110" s="52"/>
      <c r="I110" s="52"/>
      <c r="J110" s="52"/>
      <c r="K110" s="52"/>
      <c r="L110" s="53"/>
      <c r="M110" s="51"/>
      <c r="N110" s="9"/>
      <c r="O110" s="52"/>
      <c r="P110" s="52"/>
      <c r="Q110" s="52"/>
      <c r="R110" s="52"/>
      <c r="S110" s="59"/>
      <c r="T110" s="52"/>
      <c r="U110" s="52"/>
      <c r="V110" s="52"/>
      <c r="W110" s="52"/>
      <c r="X110" s="53"/>
      <c r="Y110" s="2"/>
      <c r="Z110" s="16">
        <f t="shared" si="46"/>
        <v>4</v>
      </c>
      <c r="AA110" s="26">
        <f>AG109+1</f>
        <v>44221</v>
      </c>
      <c r="AB110" s="25">
        <f>AA110+1</f>
        <v>44222</v>
      </c>
      <c r="AC110" s="25">
        <f t="shared" si="41"/>
        <v>44223</v>
      </c>
      <c r="AD110" s="25">
        <f t="shared" si="42"/>
        <v>44224</v>
      </c>
      <c r="AE110" s="25">
        <f t="shared" si="43"/>
        <v>44225</v>
      </c>
      <c r="AF110" s="25">
        <f t="shared" si="44"/>
        <v>44226</v>
      </c>
      <c r="AG110" s="27">
        <f t="shared" si="45"/>
        <v>44227</v>
      </c>
      <c r="AH110" s="2"/>
      <c r="AI110" s="1"/>
      <c r="AJ110" s="62"/>
      <c r="AK110" s="51"/>
      <c r="AL110" s="9"/>
      <c r="AM110" s="52"/>
      <c r="AN110" s="52"/>
      <c r="AO110" s="52"/>
      <c r="AP110" s="52"/>
      <c r="AQ110" s="59"/>
      <c r="AR110" s="52"/>
      <c r="AS110" s="52"/>
      <c r="AT110" s="52"/>
      <c r="AU110" s="52"/>
      <c r="AV110" s="53"/>
    </row>
    <row r="111" spans="1:457" ht="15" customHeight="1" x14ac:dyDescent="0.3">
      <c r="A111" s="51"/>
      <c r="B111" s="9"/>
      <c r="C111" s="52"/>
      <c r="D111" s="52"/>
      <c r="E111" s="52"/>
      <c r="F111" s="52"/>
      <c r="G111" s="59"/>
      <c r="H111" s="52"/>
      <c r="I111" s="52"/>
      <c r="J111" s="52"/>
      <c r="K111" s="52"/>
      <c r="L111" s="53"/>
      <c r="M111" s="51"/>
      <c r="N111" s="9"/>
      <c r="O111" s="52"/>
      <c r="P111" s="52"/>
      <c r="Q111" s="52"/>
      <c r="R111" s="52"/>
      <c r="S111" s="59"/>
      <c r="T111" s="52"/>
      <c r="U111" s="52"/>
      <c r="V111" s="52"/>
      <c r="W111" s="52"/>
      <c r="X111" s="53"/>
      <c r="Y111" s="2"/>
      <c r="Z111" s="23">
        <f t="shared" si="46"/>
        <v>5</v>
      </c>
      <c r="AA111" s="28">
        <f>AG110+1</f>
        <v>44228</v>
      </c>
      <c r="AB111" s="29">
        <f>AA111+1</f>
        <v>44229</v>
      </c>
      <c r="AC111" s="29">
        <f t="shared" si="41"/>
        <v>44230</v>
      </c>
      <c r="AD111" s="29">
        <f t="shared" si="42"/>
        <v>44231</v>
      </c>
      <c r="AE111" s="29">
        <f t="shared" si="43"/>
        <v>44232</v>
      </c>
      <c r="AF111" s="29">
        <f t="shared" si="44"/>
        <v>44233</v>
      </c>
      <c r="AG111" s="30">
        <f t="shared" si="45"/>
        <v>44234</v>
      </c>
      <c r="AH111" s="2"/>
      <c r="AI111" s="1"/>
      <c r="AJ111" s="62"/>
      <c r="AK111" s="51"/>
      <c r="AL111" s="9"/>
      <c r="AM111" s="52"/>
      <c r="AN111" s="52"/>
      <c r="AO111" s="52"/>
      <c r="AP111" s="52"/>
      <c r="AQ111" s="59"/>
      <c r="AR111" s="52"/>
      <c r="AS111" s="52"/>
      <c r="AT111" s="52"/>
      <c r="AU111" s="52"/>
      <c r="AV111" s="53"/>
    </row>
    <row r="112" spans="1:457" ht="15" customHeight="1" x14ac:dyDescent="0.3">
      <c r="A112" s="51"/>
      <c r="B112" s="9"/>
      <c r="C112" s="52"/>
      <c r="D112" s="52"/>
      <c r="E112" s="52"/>
      <c r="F112" s="52"/>
      <c r="G112" s="59"/>
      <c r="H112" s="52"/>
      <c r="I112" s="52"/>
      <c r="J112" s="52"/>
      <c r="K112" s="52"/>
      <c r="L112" s="53"/>
      <c r="M112" s="51"/>
      <c r="N112" s="9"/>
      <c r="O112" s="52"/>
      <c r="P112" s="52"/>
      <c r="Q112" s="52"/>
      <c r="R112" s="52"/>
      <c r="S112" s="59"/>
      <c r="T112" s="52"/>
      <c r="U112" s="52"/>
      <c r="V112" s="52"/>
      <c r="W112" s="52"/>
      <c r="X112" s="53"/>
      <c r="Y112" s="10"/>
      <c r="Z112" s="49"/>
      <c r="AB112" s="49"/>
      <c r="AC112" s="49"/>
      <c r="AD112" s="49"/>
      <c r="AE112" s="50"/>
      <c r="AF112" s="49"/>
      <c r="AG112" s="49"/>
      <c r="AH112" s="9"/>
      <c r="AJ112" s="13"/>
      <c r="AK112" s="51"/>
      <c r="AL112" s="9"/>
      <c r="AM112" s="52"/>
      <c r="AN112" s="52"/>
      <c r="AO112" s="52"/>
      <c r="AP112" s="52"/>
      <c r="AQ112" s="59"/>
      <c r="AR112" s="52"/>
      <c r="AS112" s="52"/>
      <c r="AT112" s="52"/>
      <c r="AU112" s="52"/>
      <c r="AV112" s="53"/>
    </row>
    <row r="113" spans="1:48" ht="15" customHeight="1" x14ac:dyDescent="0.3">
      <c r="A113" s="51"/>
      <c r="B113" s="9"/>
      <c r="C113" s="52"/>
      <c r="D113" s="52"/>
      <c r="E113" s="52"/>
      <c r="F113" s="52"/>
      <c r="G113" s="59"/>
      <c r="H113" s="52"/>
      <c r="I113" s="52"/>
      <c r="J113" s="52"/>
      <c r="K113" s="52"/>
      <c r="L113" s="53"/>
      <c r="M113" s="51"/>
      <c r="N113" s="9"/>
      <c r="O113" s="52"/>
      <c r="P113" s="52"/>
      <c r="Q113" s="52"/>
      <c r="R113" s="52"/>
      <c r="S113" s="59"/>
      <c r="T113" s="52"/>
      <c r="U113" s="52"/>
      <c r="V113" s="52"/>
      <c r="W113" s="52"/>
      <c r="X113" s="53"/>
      <c r="Y113" s="69" t="s">
        <v>22</v>
      </c>
      <c r="Z113" s="9"/>
      <c r="AA113" s="21" t="s">
        <v>23</v>
      </c>
      <c r="AB113" s="21"/>
      <c r="AC113" s="21"/>
      <c r="AD113" s="21"/>
      <c r="AE113" s="61"/>
      <c r="AF113" s="21"/>
      <c r="AG113" s="21"/>
      <c r="AH113" s="21"/>
      <c r="AI113" s="21"/>
      <c r="AJ113" s="22"/>
      <c r="AK113" s="51"/>
      <c r="AL113" s="9"/>
      <c r="AM113" s="52"/>
      <c r="AN113" s="52"/>
      <c r="AO113" s="52"/>
      <c r="AP113" s="52"/>
      <c r="AQ113" s="59"/>
      <c r="AR113" s="52"/>
      <c r="AS113" s="52"/>
      <c r="AT113" s="52"/>
      <c r="AU113" s="52"/>
      <c r="AV113" s="53"/>
    </row>
    <row r="114" spans="1:48" ht="15" customHeight="1" x14ac:dyDescent="0.3">
      <c r="A114" s="51"/>
      <c r="B114" s="9"/>
      <c r="C114" s="52"/>
      <c r="D114" s="52"/>
      <c r="E114" s="52"/>
      <c r="F114" s="52"/>
      <c r="G114" s="59"/>
      <c r="H114" s="52"/>
      <c r="I114" s="52"/>
      <c r="J114" s="52"/>
      <c r="K114" s="52"/>
      <c r="L114" s="53"/>
      <c r="M114" s="51"/>
      <c r="N114" s="9"/>
      <c r="O114" s="52"/>
      <c r="P114" s="52"/>
      <c r="Q114" s="52"/>
      <c r="R114" s="52"/>
      <c r="S114" s="59"/>
      <c r="T114" s="52"/>
      <c r="U114" s="52"/>
      <c r="V114" s="52"/>
      <c r="W114" s="52"/>
      <c r="X114" s="53"/>
      <c r="Y114" s="68"/>
      <c r="Z114" s="9"/>
      <c r="AA114" s="21"/>
      <c r="AB114" s="21"/>
      <c r="AC114" s="21"/>
      <c r="AD114" s="21"/>
      <c r="AE114" s="61"/>
      <c r="AF114" s="21"/>
      <c r="AG114" s="21"/>
      <c r="AH114" s="21"/>
      <c r="AI114" s="21"/>
      <c r="AJ114" s="22"/>
      <c r="AK114" s="51"/>
      <c r="AL114" s="9"/>
      <c r="AM114" s="52"/>
      <c r="AN114" s="52"/>
      <c r="AO114" s="52"/>
      <c r="AP114" s="52"/>
      <c r="AQ114" s="59"/>
      <c r="AR114" s="52"/>
      <c r="AS114" s="52"/>
      <c r="AT114" s="52"/>
      <c r="AU114" s="52"/>
      <c r="AV114" s="53"/>
    </row>
    <row r="115" spans="1:48" ht="15" customHeight="1" x14ac:dyDescent="0.3">
      <c r="A115" s="65" t="s">
        <v>21</v>
      </c>
      <c r="B115" s="49"/>
      <c r="C115" s="49"/>
      <c r="D115" s="49"/>
      <c r="E115" s="49"/>
      <c r="F115" s="49"/>
      <c r="G115" s="50"/>
      <c r="H115" s="49"/>
      <c r="I115" s="49"/>
      <c r="J115" s="49"/>
      <c r="K115" s="49"/>
      <c r="L115" s="66"/>
      <c r="M115" s="65" t="s">
        <v>21</v>
      </c>
      <c r="N115" s="49"/>
      <c r="O115" s="49"/>
      <c r="P115" s="49"/>
      <c r="Q115" s="49"/>
      <c r="R115" s="49"/>
      <c r="S115" s="50"/>
      <c r="T115" s="49"/>
      <c r="U115" s="49"/>
      <c r="V115" s="49"/>
      <c r="W115" s="49"/>
      <c r="X115" s="66"/>
      <c r="Y115" s="51"/>
      <c r="Z115" s="9"/>
      <c r="AA115" s="52"/>
      <c r="AB115" s="52"/>
      <c r="AC115" s="52"/>
      <c r="AD115" s="52"/>
      <c r="AE115" s="59"/>
      <c r="AF115" s="52"/>
      <c r="AG115" s="52"/>
      <c r="AH115" s="52"/>
      <c r="AI115" s="52"/>
      <c r="AJ115" s="53"/>
      <c r="AK115" s="65" t="s">
        <v>21</v>
      </c>
      <c r="AL115" s="49"/>
      <c r="AM115" s="49"/>
      <c r="AN115" s="49"/>
      <c r="AO115" s="49"/>
      <c r="AP115" s="49"/>
      <c r="AQ115" s="50"/>
      <c r="AR115" s="49"/>
      <c r="AS115" s="49"/>
      <c r="AT115" s="49"/>
      <c r="AU115" s="49"/>
      <c r="AV115" s="66"/>
    </row>
    <row r="116" spans="1:48" ht="15" customHeight="1" x14ac:dyDescent="0.3">
      <c r="A116" s="69" t="s">
        <v>22</v>
      </c>
      <c r="B116" s="9"/>
      <c r="C116" s="21"/>
      <c r="D116" s="21"/>
      <c r="E116" s="21"/>
      <c r="F116" s="21"/>
      <c r="G116" s="61"/>
      <c r="H116" s="21"/>
      <c r="I116" s="21"/>
      <c r="J116" s="21"/>
      <c r="K116" s="21"/>
      <c r="L116" s="22"/>
      <c r="M116" s="69" t="s">
        <v>22</v>
      </c>
      <c r="N116" s="9"/>
      <c r="O116" s="21"/>
      <c r="P116" s="21"/>
      <c r="Q116" s="21"/>
      <c r="R116" s="21"/>
      <c r="S116" s="61"/>
      <c r="T116" s="21"/>
      <c r="U116" s="21"/>
      <c r="V116" s="21"/>
      <c r="W116" s="21"/>
      <c r="X116" s="22"/>
      <c r="Y116" s="51"/>
      <c r="Z116" s="9"/>
      <c r="AA116" s="52"/>
      <c r="AB116" s="52"/>
      <c r="AC116" s="52"/>
      <c r="AD116" s="52"/>
      <c r="AE116" s="59"/>
      <c r="AF116" s="52"/>
      <c r="AG116" s="52"/>
      <c r="AH116" s="52"/>
      <c r="AI116" s="52"/>
      <c r="AJ116" s="53"/>
      <c r="AK116" s="69" t="s">
        <v>22</v>
      </c>
      <c r="AL116" s="9"/>
      <c r="AM116" s="21"/>
      <c r="AN116" s="21"/>
      <c r="AO116" s="21"/>
      <c r="AP116" s="21"/>
      <c r="AQ116" s="61"/>
      <c r="AR116" s="21"/>
      <c r="AS116" s="21"/>
      <c r="AT116" s="21"/>
      <c r="AU116" s="21"/>
      <c r="AV116" s="22"/>
    </row>
    <row r="117" spans="1:48" ht="15" customHeight="1" x14ac:dyDescent="0.3">
      <c r="A117" s="68"/>
      <c r="B117" s="9"/>
      <c r="C117" s="21"/>
      <c r="D117" s="21"/>
      <c r="E117" s="21"/>
      <c r="F117" s="21"/>
      <c r="G117" s="61"/>
      <c r="H117" s="21"/>
      <c r="I117" s="21"/>
      <c r="J117" s="21"/>
      <c r="K117" s="21"/>
      <c r="L117" s="22"/>
      <c r="M117" s="68"/>
      <c r="N117" s="9"/>
      <c r="O117" s="21"/>
      <c r="P117" s="21"/>
      <c r="Q117" s="21"/>
      <c r="R117" s="21"/>
      <c r="S117" s="61"/>
      <c r="T117" s="21"/>
      <c r="U117" s="21"/>
      <c r="V117" s="21"/>
      <c r="W117" s="21"/>
      <c r="X117" s="22"/>
      <c r="Y117" s="51"/>
      <c r="Z117" s="9"/>
      <c r="AA117" s="52"/>
      <c r="AB117" s="52"/>
      <c r="AC117" s="52"/>
      <c r="AD117" s="52"/>
      <c r="AE117" s="59"/>
      <c r="AF117" s="52"/>
      <c r="AG117" s="52"/>
      <c r="AH117" s="52"/>
      <c r="AI117" s="52"/>
      <c r="AJ117" s="53"/>
      <c r="AK117" s="68"/>
      <c r="AL117" s="9"/>
      <c r="AM117" s="21"/>
      <c r="AN117" s="21"/>
      <c r="AO117" s="21"/>
      <c r="AP117" s="21"/>
      <c r="AQ117" s="61"/>
      <c r="AR117" s="21"/>
      <c r="AS117" s="21"/>
      <c r="AT117" s="21"/>
      <c r="AU117" s="21"/>
      <c r="AV117" s="22"/>
    </row>
    <row r="118" spans="1:48" ht="15" customHeight="1" x14ac:dyDescent="0.3">
      <c r="A118" s="51"/>
      <c r="B118" s="9"/>
      <c r="C118" s="52"/>
      <c r="D118" s="52"/>
      <c r="E118" s="52"/>
      <c r="F118" s="52"/>
      <c r="G118" s="59"/>
      <c r="H118" s="52"/>
      <c r="I118" s="52"/>
      <c r="J118" s="52"/>
      <c r="K118" s="52"/>
      <c r="L118" s="53"/>
      <c r="M118" s="51"/>
      <c r="N118" s="9"/>
      <c r="O118" s="52"/>
      <c r="P118" s="52"/>
      <c r="Q118" s="52"/>
      <c r="R118" s="52"/>
      <c r="S118" s="59"/>
      <c r="T118" s="52"/>
      <c r="U118" s="52"/>
      <c r="V118" s="52"/>
      <c r="W118" s="52"/>
      <c r="X118" s="53"/>
      <c r="Y118" s="51"/>
      <c r="Z118" s="9"/>
      <c r="AA118" s="52"/>
      <c r="AB118" s="52"/>
      <c r="AC118" s="52"/>
      <c r="AD118" s="52"/>
      <c r="AE118" s="59"/>
      <c r="AF118" s="52"/>
      <c r="AG118" s="52"/>
      <c r="AH118" s="52"/>
      <c r="AI118" s="52"/>
      <c r="AJ118" s="53"/>
      <c r="AK118" s="51"/>
      <c r="AL118" s="9"/>
      <c r="AM118" s="52"/>
      <c r="AN118" s="52"/>
      <c r="AO118" s="52"/>
      <c r="AP118" s="52"/>
      <c r="AQ118" s="59"/>
      <c r="AR118" s="52"/>
      <c r="AS118" s="52"/>
      <c r="AT118" s="52"/>
      <c r="AU118" s="52"/>
      <c r="AV118" s="53"/>
    </row>
    <row r="119" spans="1:48" ht="15" customHeight="1" x14ac:dyDescent="0.3">
      <c r="A119" s="51"/>
      <c r="B119" s="9"/>
      <c r="C119" s="52"/>
      <c r="D119" s="52"/>
      <c r="E119" s="52"/>
      <c r="F119" s="52"/>
      <c r="G119" s="59"/>
      <c r="H119" s="52"/>
      <c r="I119" s="52"/>
      <c r="J119" s="52"/>
      <c r="K119" s="52"/>
      <c r="L119" s="53"/>
      <c r="M119" s="51"/>
      <c r="N119" s="9"/>
      <c r="O119" s="52"/>
      <c r="P119" s="52"/>
      <c r="Q119" s="52"/>
      <c r="R119" s="52"/>
      <c r="S119" s="59"/>
      <c r="T119" s="52"/>
      <c r="U119" s="52"/>
      <c r="V119" s="52"/>
      <c r="W119" s="52"/>
      <c r="X119" s="53"/>
      <c r="Y119" s="51"/>
      <c r="Z119" s="9"/>
      <c r="AA119" s="52"/>
      <c r="AB119" s="52"/>
      <c r="AC119" s="52"/>
      <c r="AD119" s="52"/>
      <c r="AE119" s="59"/>
      <c r="AF119" s="52"/>
      <c r="AG119" s="52"/>
      <c r="AH119" s="52"/>
      <c r="AI119" s="52"/>
      <c r="AJ119" s="53"/>
      <c r="AK119" s="51"/>
      <c r="AL119" s="9"/>
      <c r="AM119" s="52"/>
      <c r="AN119" s="52"/>
      <c r="AO119" s="52"/>
      <c r="AP119" s="52"/>
      <c r="AQ119" s="59"/>
      <c r="AR119" s="52"/>
      <c r="AS119" s="52"/>
      <c r="AT119" s="52"/>
      <c r="AU119" s="52"/>
      <c r="AV119" s="53"/>
    </row>
    <row r="120" spans="1:48" ht="15" customHeight="1" x14ac:dyDescent="0.3">
      <c r="A120" s="51"/>
      <c r="B120" s="9"/>
      <c r="C120" s="52"/>
      <c r="D120" s="52"/>
      <c r="E120" s="52"/>
      <c r="F120" s="52"/>
      <c r="G120" s="59"/>
      <c r="H120" s="52"/>
      <c r="I120" s="52"/>
      <c r="J120" s="52"/>
      <c r="K120" s="52"/>
      <c r="L120" s="53"/>
      <c r="M120" s="51"/>
      <c r="N120" s="9"/>
      <c r="O120" s="52"/>
      <c r="P120" s="52"/>
      <c r="Q120" s="52"/>
      <c r="R120" s="52"/>
      <c r="S120" s="59"/>
      <c r="T120" s="52"/>
      <c r="U120" s="52"/>
      <c r="V120" s="52"/>
      <c r="W120" s="52"/>
      <c r="X120" s="53"/>
      <c r="Y120" s="51"/>
      <c r="Z120" s="9"/>
      <c r="AA120" s="52"/>
      <c r="AB120" s="52"/>
      <c r="AC120" s="52"/>
      <c r="AD120" s="52"/>
      <c r="AE120" s="59"/>
      <c r="AF120" s="52"/>
      <c r="AG120" s="52"/>
      <c r="AH120" s="52"/>
      <c r="AI120" s="52"/>
      <c r="AJ120" s="53"/>
      <c r="AK120" s="51"/>
      <c r="AL120" s="9"/>
      <c r="AM120" s="52"/>
      <c r="AN120" s="52"/>
      <c r="AO120" s="52"/>
      <c r="AP120" s="52"/>
      <c r="AQ120" s="59"/>
      <c r="AR120" s="52"/>
      <c r="AS120" s="52"/>
      <c r="AT120" s="52"/>
      <c r="AU120" s="52"/>
      <c r="AV120" s="53"/>
    </row>
    <row r="121" spans="1:48" ht="15" customHeight="1" x14ac:dyDescent="0.3">
      <c r="A121" s="51"/>
      <c r="B121" s="9"/>
      <c r="C121" s="52"/>
      <c r="D121" s="52"/>
      <c r="E121" s="52"/>
      <c r="F121" s="52"/>
      <c r="G121" s="59"/>
      <c r="H121" s="52"/>
      <c r="I121" s="52"/>
      <c r="J121" s="52"/>
      <c r="K121" s="52"/>
      <c r="L121" s="53"/>
      <c r="M121" s="51"/>
      <c r="N121" s="9"/>
      <c r="O121" s="52"/>
      <c r="P121" s="52"/>
      <c r="Q121" s="52"/>
      <c r="R121" s="52"/>
      <c r="S121" s="59"/>
      <c r="T121" s="52"/>
      <c r="U121" s="52"/>
      <c r="V121" s="52"/>
      <c r="W121" s="52"/>
      <c r="X121" s="53"/>
      <c r="Y121" s="51"/>
      <c r="Z121" s="9"/>
      <c r="AA121" s="52"/>
      <c r="AB121" s="52"/>
      <c r="AC121" s="52"/>
      <c r="AD121" s="52"/>
      <c r="AE121" s="59"/>
      <c r="AF121" s="52"/>
      <c r="AG121" s="52"/>
      <c r="AH121" s="52"/>
      <c r="AI121" s="52"/>
      <c r="AJ121" s="53"/>
      <c r="AK121" s="51"/>
      <c r="AL121" s="9"/>
      <c r="AM121" s="52"/>
      <c r="AN121" s="52"/>
      <c r="AO121" s="52"/>
      <c r="AP121" s="52"/>
      <c r="AQ121" s="59"/>
      <c r="AR121" s="52"/>
      <c r="AS121" s="52"/>
      <c r="AT121" s="52"/>
      <c r="AU121" s="52"/>
      <c r="AV121" s="53"/>
    </row>
    <row r="122" spans="1:48" ht="15" customHeight="1" x14ac:dyDescent="0.3">
      <c r="A122" s="51"/>
      <c r="B122" s="9"/>
      <c r="C122" s="52"/>
      <c r="D122" s="52"/>
      <c r="E122" s="52"/>
      <c r="F122" s="52"/>
      <c r="G122" s="59"/>
      <c r="H122" s="52"/>
      <c r="I122" s="52"/>
      <c r="J122" s="52"/>
      <c r="K122" s="52"/>
      <c r="L122" s="53"/>
      <c r="M122" s="51"/>
      <c r="N122" s="9"/>
      <c r="O122" s="52"/>
      <c r="P122" s="52"/>
      <c r="Q122" s="52"/>
      <c r="R122" s="52"/>
      <c r="S122" s="59"/>
      <c r="T122" s="52"/>
      <c r="U122" s="52"/>
      <c r="V122" s="52"/>
      <c r="W122" s="52"/>
      <c r="X122" s="53"/>
      <c r="Y122" s="51"/>
      <c r="Z122" s="9"/>
      <c r="AA122" s="52"/>
      <c r="AB122" s="52"/>
      <c r="AC122" s="52"/>
      <c r="AD122" s="52"/>
      <c r="AE122" s="59"/>
      <c r="AF122" s="52"/>
      <c r="AG122" s="52"/>
      <c r="AH122" s="52"/>
      <c r="AI122" s="52"/>
      <c r="AJ122" s="53"/>
      <c r="AK122" s="51"/>
      <c r="AL122" s="9"/>
      <c r="AM122" s="52"/>
      <c r="AN122" s="52"/>
      <c r="AO122" s="52"/>
      <c r="AP122" s="52"/>
      <c r="AQ122" s="59"/>
      <c r="AR122" s="52"/>
      <c r="AS122" s="52"/>
      <c r="AT122" s="52"/>
      <c r="AU122" s="52"/>
      <c r="AV122" s="53"/>
    </row>
    <row r="123" spans="1:48" ht="15" customHeight="1" x14ac:dyDescent="0.3">
      <c r="A123" s="51"/>
      <c r="B123" s="9"/>
      <c r="C123" s="52"/>
      <c r="D123" s="52"/>
      <c r="E123" s="52"/>
      <c r="F123" s="52"/>
      <c r="G123" s="59"/>
      <c r="H123" s="52"/>
      <c r="I123" s="52"/>
      <c r="J123" s="52"/>
      <c r="K123" s="52"/>
      <c r="L123" s="53"/>
      <c r="M123" s="51"/>
      <c r="N123" s="9"/>
      <c r="O123" s="52"/>
      <c r="P123" s="52"/>
      <c r="Q123" s="52"/>
      <c r="R123" s="52"/>
      <c r="S123" s="59"/>
      <c r="T123" s="52"/>
      <c r="U123" s="52"/>
      <c r="V123" s="52"/>
      <c r="W123" s="52"/>
      <c r="X123" s="53"/>
      <c r="Y123" s="51"/>
      <c r="Z123" s="9"/>
      <c r="AA123" s="52"/>
      <c r="AB123" s="52"/>
      <c r="AC123" s="52"/>
      <c r="AD123" s="52"/>
      <c r="AE123" s="59"/>
      <c r="AF123" s="52"/>
      <c r="AG123" s="52"/>
      <c r="AH123" s="52"/>
      <c r="AI123" s="52"/>
      <c r="AJ123" s="53"/>
      <c r="AK123" s="51"/>
      <c r="AL123" s="9"/>
      <c r="AM123" s="52"/>
      <c r="AN123" s="52"/>
      <c r="AO123" s="52"/>
      <c r="AP123" s="52"/>
      <c r="AQ123" s="59"/>
      <c r="AR123" s="52"/>
      <c r="AS123" s="52"/>
      <c r="AT123" s="52"/>
      <c r="AU123" s="52"/>
      <c r="AV123" s="53"/>
    </row>
    <row r="124" spans="1:48" ht="15" customHeight="1" x14ac:dyDescent="0.3">
      <c r="A124" s="54"/>
      <c r="B124" s="11"/>
      <c r="C124" s="14"/>
      <c r="D124" s="14"/>
      <c r="E124" s="14"/>
      <c r="F124" s="14"/>
      <c r="G124" s="60"/>
      <c r="H124" s="14"/>
      <c r="I124" s="14"/>
      <c r="J124" s="14"/>
      <c r="K124" s="14"/>
      <c r="L124" s="15"/>
      <c r="M124" s="54"/>
      <c r="N124" s="11"/>
      <c r="O124" s="14"/>
      <c r="P124" s="14"/>
      <c r="Q124" s="14"/>
      <c r="R124" s="14"/>
      <c r="S124" s="60"/>
      <c r="T124" s="14"/>
      <c r="U124" s="14"/>
      <c r="V124" s="14"/>
      <c r="W124" s="14"/>
      <c r="X124" s="15"/>
      <c r="Y124" s="54"/>
      <c r="Z124" s="11"/>
      <c r="AA124" s="14"/>
      <c r="AB124" s="14"/>
      <c r="AC124" s="14"/>
      <c r="AD124" s="14"/>
      <c r="AE124" s="60"/>
      <c r="AF124" s="14"/>
      <c r="AG124" s="14"/>
      <c r="AH124" s="14"/>
      <c r="AI124" s="14"/>
      <c r="AJ124" s="15"/>
      <c r="AK124" s="54"/>
      <c r="AL124" s="11"/>
      <c r="AM124" s="14"/>
      <c r="AN124" s="14"/>
      <c r="AO124" s="14"/>
      <c r="AP124" s="14"/>
      <c r="AQ124" s="60"/>
      <c r="AR124" s="14"/>
      <c r="AS124" s="14"/>
      <c r="AT124" s="14"/>
      <c r="AU124" s="14"/>
      <c r="AV124" s="15"/>
    </row>
    <row r="125" spans="1:48" ht="15" customHeight="1" x14ac:dyDescent="0.3">
      <c r="A125" s="125" t="s">
        <v>8</v>
      </c>
      <c r="B125" s="126"/>
      <c r="C125" s="126"/>
      <c r="D125" s="126"/>
      <c r="E125" s="126"/>
      <c r="F125" s="127"/>
      <c r="G125" s="125" t="s">
        <v>28</v>
      </c>
      <c r="H125" s="126"/>
      <c r="I125" s="126"/>
      <c r="J125" s="126"/>
      <c r="K125" s="126"/>
      <c r="L125" s="127"/>
      <c r="M125" s="125" t="s">
        <v>10</v>
      </c>
      <c r="N125" s="126"/>
      <c r="O125" s="126"/>
      <c r="P125" s="126"/>
      <c r="Q125" s="126"/>
      <c r="R125" s="127"/>
      <c r="S125" s="125" t="s">
        <v>11</v>
      </c>
      <c r="T125" s="126"/>
      <c r="U125" s="126"/>
      <c r="V125" s="126"/>
      <c r="W125" s="126"/>
      <c r="X125" s="127"/>
      <c r="Y125" s="125"/>
      <c r="Z125" s="126"/>
      <c r="AA125" s="126"/>
      <c r="AB125" s="126"/>
      <c r="AC125" s="126"/>
      <c r="AD125" s="127"/>
      <c r="AE125" s="125" t="s">
        <v>5</v>
      </c>
      <c r="AF125" s="126"/>
      <c r="AG125" s="126"/>
      <c r="AH125" s="126"/>
      <c r="AI125" s="126"/>
      <c r="AJ125" s="127"/>
      <c r="AK125" s="125" t="s">
        <v>6</v>
      </c>
      <c r="AL125" s="126"/>
      <c r="AM125" s="126"/>
      <c r="AN125" s="126"/>
      <c r="AO125" s="126"/>
      <c r="AP125" s="127"/>
      <c r="AQ125" s="125" t="s">
        <v>7</v>
      </c>
      <c r="AR125" s="126"/>
      <c r="AS125" s="126"/>
      <c r="AT125" s="126"/>
      <c r="AU125" s="126"/>
      <c r="AV125" s="127"/>
    </row>
    <row r="126" spans="1:48" ht="15" customHeight="1" x14ac:dyDescent="0.3">
      <c r="A126" s="128"/>
      <c r="B126" s="129"/>
      <c r="C126" s="129"/>
      <c r="D126" s="129"/>
      <c r="E126" s="129"/>
      <c r="F126" s="130"/>
      <c r="G126" s="128"/>
      <c r="H126" s="129"/>
      <c r="I126" s="129"/>
      <c r="J126" s="129"/>
      <c r="K126" s="129"/>
      <c r="L126" s="130"/>
      <c r="M126" s="128"/>
      <c r="N126" s="129"/>
      <c r="O126" s="129"/>
      <c r="P126" s="129"/>
      <c r="Q126" s="129"/>
      <c r="R126" s="130"/>
      <c r="S126" s="128"/>
      <c r="T126" s="129"/>
      <c r="U126" s="129"/>
      <c r="V126" s="129"/>
      <c r="W126" s="129"/>
      <c r="X126" s="130"/>
      <c r="Y126" s="128"/>
      <c r="Z126" s="129"/>
      <c r="AA126" s="129"/>
      <c r="AB126" s="129"/>
      <c r="AC126" s="129"/>
      <c r="AD126" s="130"/>
      <c r="AE126" s="128"/>
      <c r="AF126" s="129"/>
      <c r="AG126" s="129"/>
      <c r="AH126" s="129"/>
      <c r="AI126" s="129"/>
      <c r="AJ126" s="130"/>
      <c r="AK126" s="128"/>
      <c r="AL126" s="129"/>
      <c r="AM126" s="129"/>
      <c r="AN126" s="129"/>
      <c r="AO126" s="129"/>
      <c r="AP126" s="130"/>
      <c r="AQ126" s="128"/>
      <c r="AR126" s="129"/>
      <c r="AS126" s="129"/>
      <c r="AT126" s="129"/>
      <c r="AU126" s="129"/>
      <c r="AV126" s="130"/>
    </row>
    <row r="127" spans="1:48" s="1" customFormat="1" ht="15" customHeight="1" x14ac:dyDescent="0.3">
      <c r="A127" s="131">
        <f>AQ75+1</f>
        <v>44210</v>
      </c>
      <c r="B127" s="132"/>
      <c r="C127" s="132"/>
      <c r="D127" s="132"/>
      <c r="E127" s="132"/>
      <c r="F127" s="133"/>
      <c r="G127" s="131">
        <f>A127+1</f>
        <v>44211</v>
      </c>
      <c r="H127" s="132"/>
      <c r="I127" s="132"/>
      <c r="J127" s="132"/>
      <c r="K127" s="132"/>
      <c r="L127" s="133"/>
      <c r="M127" s="131">
        <f>G127+1</f>
        <v>44212</v>
      </c>
      <c r="N127" s="132"/>
      <c r="O127" s="132"/>
      <c r="P127" s="132"/>
      <c r="Q127" s="132"/>
      <c r="R127" s="133"/>
      <c r="S127" s="131">
        <f>M127+1</f>
        <v>44213</v>
      </c>
      <c r="T127" s="132"/>
      <c r="U127" s="132"/>
      <c r="V127" s="132"/>
      <c r="W127" s="132"/>
      <c r="X127" s="133"/>
      <c r="Y127" s="131"/>
      <c r="Z127" s="132"/>
      <c r="AA127" s="132"/>
      <c r="AB127" s="132"/>
      <c r="AC127" s="132"/>
      <c r="AD127" s="133"/>
      <c r="AE127" s="131">
        <f>S127+1</f>
        <v>44214</v>
      </c>
      <c r="AF127" s="132"/>
      <c r="AG127" s="132"/>
      <c r="AH127" s="132"/>
      <c r="AI127" s="132"/>
      <c r="AJ127" s="133"/>
      <c r="AK127" s="131">
        <f>AE127+1</f>
        <v>44215</v>
      </c>
      <c r="AL127" s="132"/>
      <c r="AM127" s="132"/>
      <c r="AN127" s="132"/>
      <c r="AO127" s="132"/>
      <c r="AP127" s="133"/>
      <c r="AQ127" s="131">
        <f>AK127+1</f>
        <v>44216</v>
      </c>
      <c r="AR127" s="132"/>
      <c r="AS127" s="132"/>
      <c r="AT127" s="132"/>
      <c r="AU127" s="132"/>
      <c r="AV127" s="133"/>
    </row>
    <row r="128" spans="1:48" s="1" customFormat="1" ht="15" customHeight="1" x14ac:dyDescent="0.3">
      <c r="A128" s="99"/>
      <c r="B128" s="100"/>
      <c r="C128" s="100"/>
      <c r="D128" s="100"/>
      <c r="E128" s="100"/>
      <c r="F128" s="101"/>
      <c r="G128" s="99"/>
      <c r="H128" s="100"/>
      <c r="I128" s="100"/>
      <c r="J128" s="100"/>
      <c r="K128" s="100"/>
      <c r="L128" s="101"/>
      <c r="M128" s="99"/>
      <c r="N128" s="100"/>
      <c r="O128" s="100"/>
      <c r="P128" s="100"/>
      <c r="Q128" s="100"/>
      <c r="R128" s="101"/>
      <c r="S128" s="99"/>
      <c r="T128" s="100"/>
      <c r="U128" s="100"/>
      <c r="V128" s="100"/>
      <c r="W128" s="100"/>
      <c r="X128" s="101"/>
      <c r="Y128" s="99"/>
      <c r="Z128" s="100"/>
      <c r="AA128" s="100"/>
      <c r="AB128" s="100"/>
      <c r="AC128" s="100"/>
      <c r="AD128" s="101"/>
      <c r="AE128" s="99"/>
      <c r="AF128" s="100"/>
      <c r="AG128" s="100"/>
      <c r="AH128" s="100"/>
      <c r="AI128" s="100"/>
      <c r="AJ128" s="101"/>
      <c r="AK128" s="99"/>
      <c r="AL128" s="100"/>
      <c r="AM128" s="100"/>
      <c r="AN128" s="100"/>
      <c r="AO128" s="100"/>
      <c r="AP128" s="101"/>
      <c r="AQ128" s="99"/>
      <c r="AR128" s="100"/>
      <c r="AS128" s="100"/>
      <c r="AT128" s="100"/>
      <c r="AU128" s="100"/>
      <c r="AV128" s="101"/>
    </row>
    <row r="129" spans="1:457" s="1" customFormat="1" ht="15" customHeight="1" x14ac:dyDescent="0.3">
      <c r="A129" s="46" t="str">
        <f>AE77</f>
        <v>A FAIRE CE JOUR</v>
      </c>
      <c r="B129" s="47"/>
      <c r="C129" s="47"/>
      <c r="D129" s="47"/>
      <c r="E129" s="47"/>
      <c r="F129" s="48"/>
      <c r="G129" s="46" t="str">
        <f>AE77</f>
        <v>A FAIRE CE JOUR</v>
      </c>
      <c r="H129" s="47"/>
      <c r="I129" s="47"/>
      <c r="J129" s="47"/>
      <c r="K129" s="47"/>
      <c r="L129" s="48"/>
      <c r="M129" s="46" t="str">
        <f>AE77</f>
        <v>A FAIRE CE JOUR</v>
      </c>
      <c r="N129" s="47"/>
      <c r="O129" s="47"/>
      <c r="P129" s="47"/>
      <c r="Q129" s="47"/>
      <c r="R129" s="48"/>
      <c r="S129" s="46" t="str">
        <f>AE77</f>
        <v>A FAIRE CE JOUR</v>
      </c>
      <c r="T129" s="47"/>
      <c r="U129" s="47"/>
      <c r="V129" s="47"/>
      <c r="W129" s="47"/>
      <c r="X129" s="48"/>
      <c r="Y129" s="10"/>
      <c r="Z129" s="9"/>
      <c r="AA129" s="9"/>
      <c r="AB129" s="9"/>
      <c r="AC129" s="9"/>
      <c r="AD129" s="44"/>
      <c r="AE129" s="46" t="s">
        <v>20</v>
      </c>
      <c r="AF129" s="44"/>
      <c r="AG129" s="44"/>
      <c r="AH129" s="44"/>
      <c r="AI129"/>
      <c r="AJ129" s="44"/>
      <c r="AK129" s="46" t="str">
        <f>AE129</f>
        <v>A FAIRE CE JOUR</v>
      </c>
      <c r="AL129" s="47"/>
      <c r="AM129" s="47"/>
      <c r="AN129" s="47"/>
      <c r="AO129" s="47"/>
      <c r="AP129" s="48"/>
      <c r="AQ129" s="46" t="str">
        <f>AE129</f>
        <v>A FAIRE CE JOUR</v>
      </c>
      <c r="AR129" s="47"/>
      <c r="AS129" s="47"/>
      <c r="AT129" s="47"/>
      <c r="AU129" s="47"/>
      <c r="AV129" s="48"/>
    </row>
    <row r="130" spans="1:457" s="12" customFormat="1" ht="15" customHeight="1" x14ac:dyDescent="0.3">
      <c r="A130" s="3" t="str">
        <f>IF(LEN(VLOOKUP(A127,DATA!$D:$E,2))=0,"",VLOOKUP(A127,DATA!$D:$E,2))</f>
        <v/>
      </c>
      <c r="B130" s="1"/>
      <c r="C130" s="1"/>
      <c r="D130" s="1"/>
      <c r="E130" s="1"/>
      <c r="F130" s="1"/>
      <c r="G130" s="3" t="str">
        <f>IF(LEN(VLOOKUP(G127,DATA!$D:$E,2))=0,"",VLOOKUP(G127,DATA!$D:$E,2))</f>
        <v/>
      </c>
      <c r="H130" s="1"/>
      <c r="I130" s="1"/>
      <c r="J130" s="1"/>
      <c r="K130" s="1"/>
      <c r="L130" s="1"/>
      <c r="M130" s="3" t="str">
        <f>IF(LEN(VLOOKUP(M127,DATA!$D:$E,2))=0,"",VLOOKUP(M127,DATA!$D:$E,2))</f>
        <v/>
      </c>
      <c r="N130" s="1"/>
      <c r="O130" s="1"/>
      <c r="P130" s="1"/>
      <c r="Q130" s="1"/>
      <c r="R130" s="1"/>
      <c r="S130" s="3" t="str">
        <f>IF(LEN(VLOOKUP(S127,DATA!$D:$E,2))=0,"",VLOOKUP(S127,DATA!$D:$E,2))</f>
        <v/>
      </c>
      <c r="T130" s="1"/>
      <c r="U130" s="1"/>
      <c r="V130" s="1"/>
      <c r="W130" s="1"/>
      <c r="X130" s="1"/>
      <c r="Y130" s="55"/>
      <c r="Z130" s="56"/>
      <c r="AA130" s="56"/>
      <c r="AB130" s="56"/>
      <c r="AC130" s="56"/>
      <c r="AD130" s="57"/>
      <c r="AE130" s="3" t="str">
        <f>IF(LEN(VLOOKUP(AE127,DATA!$D:$E,2))=0,"",VLOOKUP(AE127,DATA!$D:$E,2))</f>
        <v/>
      </c>
      <c r="AF130" s="1"/>
      <c r="AG130" s="1"/>
      <c r="AH130" s="1"/>
      <c r="AI130" s="1"/>
      <c r="AJ130" s="1"/>
      <c r="AK130" s="3" t="str">
        <f>IF(LEN(VLOOKUP(AK127,DATA!$D:$E,2))=0,"",VLOOKUP(AK127,DATA!$D:$E,2))</f>
        <v/>
      </c>
      <c r="AL130" s="1"/>
      <c r="AM130" s="1"/>
      <c r="AN130" s="1"/>
      <c r="AO130" s="1"/>
      <c r="AP130" s="1"/>
      <c r="AQ130" s="3" t="str">
        <f>IF(LEN(VLOOKUP(AQ127,DATA!$D:$E,2))=0,"",VLOOKUP(AQ127,DATA!$D:$E,2))</f>
        <v/>
      </c>
      <c r="AR130" s="1"/>
      <c r="AS130" s="1"/>
      <c r="AT130" s="1"/>
      <c r="AU130" s="1"/>
      <c r="AV130" s="1"/>
      <c r="AW130" s="95"/>
      <c r="AX130" s="95"/>
      <c r="AY130" s="95"/>
      <c r="AZ130" s="95"/>
      <c r="BA130" s="95"/>
      <c r="BB130" s="95"/>
      <c r="BC130" s="95"/>
      <c r="BD130" s="95"/>
      <c r="BE130" s="95"/>
      <c r="BF130" s="95"/>
      <c r="BG130" s="95"/>
      <c r="BH130" s="95"/>
      <c r="BI130" s="95"/>
      <c r="BJ130" s="95"/>
      <c r="BK130" s="95"/>
      <c r="BL130" s="95"/>
      <c r="BM130" s="95"/>
      <c r="BN130" s="95"/>
      <c r="BO130" s="95"/>
      <c r="BP130" s="95"/>
      <c r="BQ130" s="95"/>
      <c r="BR130" s="95"/>
      <c r="BS130" s="95"/>
      <c r="BT130" s="95"/>
      <c r="BU130" s="95"/>
      <c r="BV130" s="95"/>
      <c r="BW130" s="95"/>
      <c r="BX130" s="95"/>
      <c r="BY130" s="95"/>
      <c r="BZ130" s="95"/>
      <c r="CA130" s="95"/>
      <c r="CB130" s="95"/>
      <c r="CC130" s="95"/>
      <c r="CD130" s="95"/>
      <c r="CE130" s="95"/>
      <c r="CF130" s="95"/>
      <c r="CG130" s="95"/>
      <c r="CH130" s="95"/>
      <c r="CI130" s="95"/>
      <c r="CJ130" s="95"/>
      <c r="CK130" s="95"/>
      <c r="CL130" s="95"/>
      <c r="CM130" s="95"/>
      <c r="CN130" s="95"/>
      <c r="CO130" s="95"/>
      <c r="CP130" s="95"/>
      <c r="CQ130" s="95"/>
      <c r="CR130" s="95"/>
      <c r="CS130" s="95"/>
      <c r="CT130" s="95"/>
      <c r="CU130" s="95"/>
      <c r="CV130" s="95"/>
      <c r="CW130" s="95"/>
      <c r="CX130" s="95"/>
      <c r="CY130" s="95"/>
      <c r="CZ130" s="95"/>
      <c r="DA130" s="95"/>
      <c r="DB130" s="95"/>
      <c r="DC130" s="95"/>
      <c r="DD130" s="95"/>
      <c r="DE130" s="95"/>
      <c r="DF130" s="95"/>
      <c r="DG130" s="95"/>
      <c r="DH130" s="95"/>
      <c r="DI130" s="95"/>
      <c r="DJ130" s="95"/>
      <c r="DK130" s="95"/>
      <c r="DL130" s="95"/>
      <c r="DM130" s="95"/>
      <c r="DN130" s="95"/>
      <c r="DO130" s="95"/>
      <c r="DP130" s="95"/>
      <c r="DQ130" s="95"/>
      <c r="DR130" s="95"/>
      <c r="DS130" s="95"/>
      <c r="DT130" s="95"/>
      <c r="DU130" s="95"/>
      <c r="DV130" s="95"/>
      <c r="DW130" s="95"/>
      <c r="DX130" s="95"/>
      <c r="DY130" s="95"/>
      <c r="DZ130" s="95"/>
      <c r="EA130" s="95"/>
      <c r="EB130" s="95"/>
      <c r="EC130" s="95"/>
      <c r="ED130" s="95"/>
      <c r="EE130" s="95"/>
      <c r="EF130" s="95"/>
      <c r="EG130" s="95"/>
      <c r="EH130" s="95"/>
      <c r="EI130" s="95"/>
      <c r="EJ130" s="95"/>
      <c r="EK130" s="95"/>
      <c r="EL130" s="95"/>
      <c r="EM130" s="95"/>
      <c r="EN130" s="95"/>
      <c r="EO130" s="95"/>
      <c r="EP130" s="95"/>
      <c r="EQ130" s="95"/>
      <c r="ER130" s="95"/>
      <c r="ES130" s="95"/>
      <c r="ET130" s="95"/>
      <c r="EU130" s="95"/>
      <c r="EV130" s="95"/>
      <c r="EW130" s="95"/>
      <c r="EX130" s="95"/>
      <c r="EY130" s="95"/>
      <c r="EZ130" s="95"/>
      <c r="FA130" s="95"/>
      <c r="FB130" s="95"/>
      <c r="FC130" s="95"/>
      <c r="FD130" s="95"/>
      <c r="FE130" s="95"/>
      <c r="FF130" s="95"/>
      <c r="FG130" s="95"/>
      <c r="FH130" s="95"/>
      <c r="FI130" s="95"/>
      <c r="FJ130" s="95"/>
      <c r="FK130" s="95"/>
      <c r="FL130" s="95"/>
      <c r="FM130" s="95"/>
      <c r="FN130" s="95"/>
      <c r="FO130" s="95"/>
      <c r="FP130" s="95"/>
      <c r="FQ130" s="95"/>
      <c r="FR130" s="95"/>
      <c r="FS130" s="95"/>
      <c r="FT130" s="95"/>
      <c r="FU130" s="95"/>
      <c r="FV130" s="95"/>
      <c r="FW130" s="95"/>
      <c r="FX130" s="95"/>
      <c r="FY130" s="95"/>
      <c r="FZ130" s="95"/>
      <c r="GA130" s="95"/>
      <c r="GB130" s="95"/>
      <c r="GC130" s="95"/>
      <c r="GD130" s="95"/>
      <c r="GE130" s="95"/>
      <c r="GF130" s="95"/>
      <c r="GG130" s="95"/>
      <c r="GH130" s="95"/>
      <c r="GI130" s="95"/>
      <c r="GJ130" s="95"/>
      <c r="GK130" s="95"/>
      <c r="GL130" s="95"/>
      <c r="GM130" s="95"/>
      <c r="GN130" s="95"/>
      <c r="GO130" s="95"/>
      <c r="GP130" s="95"/>
      <c r="GQ130" s="95"/>
      <c r="GR130" s="95"/>
      <c r="GS130" s="95"/>
      <c r="GT130" s="95"/>
      <c r="GU130" s="95"/>
      <c r="GV130" s="95"/>
      <c r="GW130" s="95"/>
      <c r="GX130" s="95"/>
      <c r="GY130" s="95"/>
      <c r="GZ130" s="95"/>
      <c r="HA130" s="95"/>
      <c r="HB130" s="95"/>
      <c r="HC130" s="95"/>
      <c r="HD130" s="95"/>
      <c r="HE130" s="95"/>
      <c r="HF130" s="95"/>
      <c r="HG130" s="95"/>
      <c r="HH130" s="95"/>
      <c r="HI130" s="95"/>
      <c r="HJ130" s="95"/>
      <c r="HK130" s="95"/>
      <c r="HL130" s="95"/>
      <c r="HM130" s="95"/>
      <c r="HN130" s="95"/>
      <c r="HO130" s="95"/>
      <c r="HP130" s="95"/>
      <c r="HQ130" s="95"/>
      <c r="HR130" s="95"/>
      <c r="HS130" s="95"/>
      <c r="HT130" s="95"/>
      <c r="HU130" s="95"/>
      <c r="HV130" s="95"/>
      <c r="HW130" s="95"/>
      <c r="HX130" s="95"/>
      <c r="HY130" s="95"/>
      <c r="HZ130" s="95"/>
      <c r="IA130" s="95"/>
      <c r="IB130" s="95"/>
      <c r="IC130" s="95"/>
      <c r="ID130" s="95"/>
      <c r="IE130" s="95"/>
      <c r="IF130" s="95"/>
      <c r="IG130" s="95"/>
      <c r="IH130" s="95"/>
      <c r="II130" s="95"/>
      <c r="IJ130" s="95"/>
      <c r="IK130" s="95"/>
      <c r="IL130" s="95"/>
      <c r="IM130" s="95"/>
      <c r="IN130" s="95"/>
      <c r="IO130" s="95"/>
      <c r="IP130" s="95"/>
      <c r="IQ130" s="95"/>
      <c r="IR130" s="95"/>
      <c r="IS130" s="95"/>
      <c r="IT130" s="95"/>
      <c r="IU130" s="95"/>
      <c r="IV130" s="95"/>
      <c r="IW130" s="95"/>
      <c r="IX130" s="95"/>
      <c r="IY130" s="95"/>
      <c r="IZ130" s="95"/>
      <c r="JA130" s="95"/>
      <c r="JB130" s="95"/>
      <c r="JC130" s="95"/>
      <c r="JD130" s="95"/>
      <c r="JE130" s="95"/>
      <c r="JF130" s="95"/>
      <c r="JG130" s="95"/>
      <c r="JH130" s="95"/>
      <c r="JI130" s="95"/>
      <c r="JJ130" s="95"/>
      <c r="JK130" s="95"/>
      <c r="JL130" s="95"/>
      <c r="JM130" s="95"/>
      <c r="JN130" s="95"/>
      <c r="JO130" s="95"/>
      <c r="JP130" s="95"/>
      <c r="JQ130" s="95"/>
      <c r="JR130" s="95"/>
      <c r="JS130" s="95"/>
      <c r="JT130" s="95"/>
      <c r="JU130" s="95"/>
      <c r="JV130" s="95"/>
      <c r="JW130" s="95"/>
      <c r="JX130" s="95"/>
      <c r="JY130" s="95"/>
      <c r="JZ130" s="95"/>
      <c r="KA130" s="95"/>
      <c r="KB130" s="95"/>
      <c r="KC130" s="95"/>
      <c r="KD130" s="95"/>
      <c r="KE130" s="95"/>
      <c r="KF130" s="95"/>
      <c r="KG130" s="95"/>
      <c r="KH130" s="95"/>
      <c r="KI130" s="95"/>
      <c r="KJ130" s="95"/>
      <c r="KK130" s="95"/>
      <c r="KL130" s="95"/>
      <c r="KM130" s="95"/>
      <c r="KN130" s="95"/>
      <c r="KO130" s="95"/>
      <c r="KP130" s="95"/>
      <c r="KQ130" s="95"/>
      <c r="KR130" s="95"/>
      <c r="KS130" s="95"/>
      <c r="KT130" s="95"/>
      <c r="KU130" s="95"/>
      <c r="KV130" s="95"/>
      <c r="KW130" s="95"/>
      <c r="KX130" s="95"/>
      <c r="KY130" s="95"/>
      <c r="KZ130" s="95"/>
      <c r="LA130" s="95"/>
      <c r="LB130" s="95"/>
      <c r="LC130" s="95"/>
      <c r="LD130" s="95"/>
      <c r="LE130" s="95"/>
      <c r="LF130" s="95"/>
      <c r="LG130" s="95"/>
      <c r="LH130" s="95"/>
      <c r="LI130" s="95"/>
      <c r="LJ130" s="95"/>
      <c r="LK130" s="95"/>
      <c r="LL130" s="95"/>
      <c r="LM130" s="95"/>
      <c r="LN130" s="95"/>
      <c r="LO130" s="95"/>
      <c r="LP130" s="95"/>
      <c r="LQ130" s="95"/>
      <c r="LR130" s="95"/>
      <c r="LS130" s="95"/>
      <c r="LT130" s="95"/>
      <c r="LU130" s="95"/>
      <c r="LV130" s="95"/>
      <c r="LW130" s="95"/>
      <c r="LX130" s="95"/>
      <c r="LY130" s="95"/>
      <c r="LZ130" s="95"/>
      <c r="MA130" s="95"/>
      <c r="MB130" s="95"/>
      <c r="MC130" s="95"/>
      <c r="MD130" s="95"/>
      <c r="ME130" s="95"/>
      <c r="MF130" s="95"/>
      <c r="MG130" s="95"/>
      <c r="MH130" s="95"/>
      <c r="MI130" s="95"/>
      <c r="MJ130" s="95"/>
      <c r="MK130" s="95"/>
      <c r="ML130" s="95"/>
      <c r="MM130" s="95"/>
      <c r="MN130" s="95"/>
      <c r="MO130" s="95"/>
      <c r="MP130" s="95"/>
      <c r="MQ130" s="95"/>
      <c r="MR130" s="95"/>
      <c r="MS130" s="95"/>
      <c r="MT130" s="95"/>
      <c r="MU130" s="95"/>
      <c r="MV130" s="95"/>
      <c r="MW130" s="95"/>
      <c r="MX130" s="95"/>
      <c r="MY130" s="95"/>
      <c r="MZ130" s="95"/>
      <c r="NA130" s="95"/>
      <c r="NB130" s="95"/>
      <c r="NC130" s="95"/>
      <c r="ND130" s="95"/>
      <c r="NE130" s="95"/>
      <c r="NF130" s="95"/>
      <c r="NG130" s="95"/>
      <c r="NH130" s="95"/>
      <c r="NI130" s="95"/>
      <c r="NJ130" s="95"/>
      <c r="NK130" s="95"/>
      <c r="NL130" s="95"/>
      <c r="NM130" s="95"/>
      <c r="NN130" s="95"/>
      <c r="NO130" s="95"/>
      <c r="NP130" s="95"/>
      <c r="NQ130" s="95"/>
      <c r="NR130" s="95"/>
      <c r="NS130" s="95"/>
      <c r="NT130" s="95"/>
      <c r="NU130" s="95"/>
      <c r="NV130" s="95"/>
      <c r="NW130" s="95"/>
      <c r="NX130" s="95"/>
      <c r="NY130" s="95"/>
      <c r="NZ130" s="95"/>
      <c r="OA130" s="95"/>
      <c r="OB130" s="95"/>
      <c r="OC130" s="95"/>
      <c r="OD130" s="95"/>
      <c r="OE130" s="95"/>
      <c r="OF130" s="95"/>
      <c r="OG130" s="95"/>
      <c r="OH130" s="95"/>
      <c r="OI130" s="95"/>
      <c r="OJ130" s="95"/>
      <c r="OK130" s="95"/>
      <c r="OL130" s="95"/>
      <c r="OM130" s="95"/>
      <c r="ON130" s="95"/>
      <c r="OO130" s="95"/>
      <c r="OP130" s="95"/>
      <c r="OQ130" s="95"/>
      <c r="OR130" s="95"/>
      <c r="OS130" s="95"/>
      <c r="OT130" s="95"/>
      <c r="OU130" s="95"/>
      <c r="OV130" s="95"/>
      <c r="OW130" s="95"/>
      <c r="OX130" s="95"/>
      <c r="OY130" s="95"/>
      <c r="OZ130" s="95"/>
      <c r="PA130" s="95"/>
      <c r="PB130" s="95"/>
      <c r="PC130" s="95"/>
      <c r="PD130" s="95"/>
      <c r="PE130" s="95"/>
      <c r="PF130" s="95"/>
      <c r="PG130" s="95"/>
      <c r="PH130" s="95"/>
      <c r="PI130" s="95"/>
      <c r="PJ130" s="95"/>
      <c r="PK130" s="95"/>
      <c r="PL130" s="95"/>
      <c r="PM130" s="95"/>
      <c r="PN130" s="95"/>
      <c r="PO130" s="95"/>
      <c r="PP130" s="95"/>
      <c r="PQ130" s="95"/>
      <c r="PR130" s="95"/>
      <c r="PS130" s="95"/>
      <c r="PT130" s="95"/>
      <c r="PU130" s="95"/>
      <c r="PV130" s="95"/>
      <c r="PW130" s="95"/>
      <c r="PX130" s="95"/>
      <c r="PY130" s="95"/>
      <c r="PZ130" s="95"/>
      <c r="QA130" s="95"/>
      <c r="QB130" s="95"/>
      <c r="QC130" s="95"/>
      <c r="QD130" s="95"/>
      <c r="QE130" s="95"/>
      <c r="QF130" s="95"/>
      <c r="QG130" s="95"/>
      <c r="QH130" s="95"/>
      <c r="QI130" s="95"/>
      <c r="QJ130" s="95"/>
      <c r="QK130" s="95"/>
      <c r="QL130" s="95"/>
      <c r="QM130" s="95"/>
      <c r="QN130" s="95"/>
      <c r="QO130" s="95"/>
    </row>
    <row r="131" spans="1:457" ht="15" customHeight="1" x14ac:dyDescent="0.3">
      <c r="A131" s="55"/>
      <c r="B131" s="56"/>
      <c r="C131" s="56"/>
      <c r="D131" s="56"/>
      <c r="E131" s="56"/>
      <c r="F131" s="57"/>
      <c r="G131" s="55"/>
      <c r="H131" s="56"/>
      <c r="I131" s="56"/>
      <c r="J131" s="56"/>
      <c r="K131" s="56"/>
      <c r="L131" s="57"/>
      <c r="M131" s="55"/>
      <c r="N131" s="56"/>
      <c r="O131" s="56"/>
      <c r="P131" s="56"/>
      <c r="Q131" s="56"/>
      <c r="R131" s="57"/>
      <c r="S131" s="55"/>
      <c r="T131" s="56"/>
      <c r="U131" s="56"/>
      <c r="V131" s="56"/>
      <c r="W131" s="56"/>
      <c r="X131" s="57"/>
      <c r="Y131" s="55"/>
      <c r="Z131" s="56"/>
      <c r="AA131" s="56"/>
      <c r="AB131" s="56"/>
      <c r="AC131" s="56"/>
      <c r="AD131" s="57"/>
      <c r="AE131" s="55"/>
      <c r="AF131" s="56"/>
      <c r="AG131" s="56"/>
      <c r="AH131" s="56"/>
      <c r="AI131" s="56"/>
      <c r="AJ131" s="57"/>
      <c r="AK131" s="55"/>
      <c r="AL131" s="56"/>
      <c r="AM131" s="56"/>
      <c r="AN131" s="56"/>
      <c r="AO131" s="56"/>
      <c r="AP131" s="57"/>
      <c r="AQ131" s="55"/>
      <c r="AR131" s="56"/>
      <c r="AS131" s="56"/>
      <c r="AT131" s="56"/>
      <c r="AU131" s="56"/>
      <c r="AV131" s="57"/>
    </row>
    <row r="132" spans="1:457" ht="15" customHeight="1" x14ac:dyDescent="0.3">
      <c r="A132" s="51"/>
      <c r="B132" s="52"/>
      <c r="C132" s="52"/>
      <c r="D132" s="52"/>
      <c r="E132" s="52"/>
      <c r="F132" s="53"/>
      <c r="G132" s="51"/>
      <c r="H132" s="52"/>
      <c r="I132" s="52"/>
      <c r="J132" s="52"/>
      <c r="K132" s="52"/>
      <c r="L132" s="53"/>
      <c r="M132" s="51"/>
      <c r="N132" s="52"/>
      <c r="O132" s="52"/>
      <c r="P132" s="52"/>
      <c r="Q132" s="52"/>
      <c r="R132" s="53"/>
      <c r="S132" s="51"/>
      <c r="T132" s="52"/>
      <c r="U132" s="52"/>
      <c r="V132" s="52"/>
      <c r="W132" s="52"/>
      <c r="X132" s="53"/>
      <c r="Y132" s="51"/>
      <c r="Z132" s="52"/>
      <c r="AA132" s="52"/>
      <c r="AB132" s="52"/>
      <c r="AC132" s="52"/>
      <c r="AD132" s="53"/>
      <c r="AE132" s="51"/>
      <c r="AF132" s="52"/>
      <c r="AG132" s="52"/>
      <c r="AH132" s="52"/>
      <c r="AI132" s="52"/>
      <c r="AJ132" s="53"/>
      <c r="AK132" s="51"/>
      <c r="AL132" s="52"/>
      <c r="AM132" s="52"/>
      <c r="AN132" s="52"/>
      <c r="AO132" s="52"/>
      <c r="AP132" s="53"/>
      <c r="AQ132" s="51"/>
      <c r="AR132" s="52"/>
      <c r="AS132" s="52"/>
      <c r="AT132" s="52"/>
      <c r="AU132" s="52"/>
      <c r="AV132" s="53"/>
    </row>
    <row r="133" spans="1:457" ht="15" customHeight="1" x14ac:dyDescent="0.3">
      <c r="A133" s="51"/>
      <c r="B133" s="52"/>
      <c r="C133" s="52"/>
      <c r="D133" s="52"/>
      <c r="E133" s="52"/>
      <c r="F133" s="53"/>
      <c r="G133" s="51"/>
      <c r="H133" s="52"/>
      <c r="I133" s="52"/>
      <c r="J133" s="52"/>
      <c r="K133" s="52"/>
      <c r="L133" s="53"/>
      <c r="M133" s="51"/>
      <c r="N133" s="52"/>
      <c r="O133" s="52"/>
      <c r="P133" s="52"/>
      <c r="Q133" s="52"/>
      <c r="R133" s="53"/>
      <c r="S133" s="51"/>
      <c r="T133" s="52"/>
      <c r="U133" s="52"/>
      <c r="V133" s="52"/>
      <c r="W133" s="52"/>
      <c r="X133" s="53"/>
      <c r="Y133" s="51"/>
      <c r="Z133" s="52"/>
      <c r="AA133" s="52"/>
      <c r="AB133" s="52"/>
      <c r="AC133" s="52"/>
      <c r="AD133" s="53"/>
      <c r="AE133" s="51"/>
      <c r="AF133" s="52"/>
      <c r="AG133" s="52"/>
      <c r="AH133" s="52"/>
      <c r="AI133" s="52"/>
      <c r="AJ133" s="53"/>
      <c r="AK133" s="51"/>
      <c r="AL133" s="52"/>
      <c r="AM133" s="52"/>
      <c r="AN133" s="52"/>
      <c r="AO133" s="52"/>
      <c r="AP133" s="53"/>
      <c r="AQ133" s="51"/>
      <c r="AR133" s="52"/>
      <c r="AS133" s="52"/>
      <c r="AT133" s="52"/>
      <c r="AU133" s="52"/>
      <c r="AV133" s="53"/>
    </row>
    <row r="134" spans="1:457" ht="15" customHeight="1" x14ac:dyDescent="0.3">
      <c r="A134" s="51"/>
      <c r="B134" s="52"/>
      <c r="C134" s="52"/>
      <c r="D134" s="52"/>
      <c r="E134" s="52"/>
      <c r="F134" s="53"/>
      <c r="G134" s="51"/>
      <c r="H134" s="52"/>
      <c r="I134" s="52"/>
      <c r="J134" s="52"/>
      <c r="K134" s="52"/>
      <c r="L134" s="53"/>
      <c r="M134" s="51"/>
      <c r="N134" s="52"/>
      <c r="O134" s="52"/>
      <c r="P134" s="52"/>
      <c r="Q134" s="52"/>
      <c r="R134" s="53"/>
      <c r="S134" s="51"/>
      <c r="T134" s="52"/>
      <c r="U134" s="52"/>
      <c r="V134" s="52"/>
      <c r="W134" s="52"/>
      <c r="X134" s="53"/>
      <c r="Y134" s="51"/>
      <c r="Z134" s="52"/>
      <c r="AA134" s="52"/>
      <c r="AB134" s="52"/>
      <c r="AC134" s="52"/>
      <c r="AD134" s="53"/>
      <c r="AE134" s="51"/>
      <c r="AF134" s="52"/>
      <c r="AG134" s="52"/>
      <c r="AH134" s="52"/>
      <c r="AI134" s="52"/>
      <c r="AJ134" s="53"/>
      <c r="AK134" s="51"/>
      <c r="AL134" s="52"/>
      <c r="AM134" s="52"/>
      <c r="AN134" s="52"/>
      <c r="AO134" s="52"/>
      <c r="AP134" s="53"/>
      <c r="AQ134" s="51"/>
      <c r="AR134" s="52"/>
      <c r="AS134" s="52"/>
      <c r="AT134" s="52"/>
      <c r="AU134" s="52"/>
      <c r="AV134" s="53"/>
    </row>
    <row r="135" spans="1:457" ht="15" customHeight="1" x14ac:dyDescent="0.3">
      <c r="A135" s="51"/>
      <c r="B135" s="52"/>
      <c r="C135" s="52"/>
      <c r="D135" s="52"/>
      <c r="E135" s="52"/>
      <c r="F135" s="53"/>
      <c r="G135" s="51"/>
      <c r="H135" s="52"/>
      <c r="I135" s="52"/>
      <c r="J135" s="52"/>
      <c r="K135" s="52"/>
      <c r="L135" s="53"/>
      <c r="M135" s="51"/>
      <c r="N135" s="52"/>
      <c r="O135" s="52"/>
      <c r="P135" s="52"/>
      <c r="Q135" s="52"/>
      <c r="R135" s="53"/>
      <c r="S135" s="51"/>
      <c r="T135" s="52"/>
      <c r="U135" s="52"/>
      <c r="V135" s="52"/>
      <c r="W135" s="52"/>
      <c r="X135" s="53"/>
      <c r="Y135" s="51"/>
      <c r="Z135" s="52"/>
      <c r="AA135" s="52"/>
      <c r="AB135" s="52"/>
      <c r="AC135" s="52"/>
      <c r="AD135" s="53"/>
      <c r="AE135" s="51"/>
      <c r="AF135" s="52"/>
      <c r="AG135" s="52"/>
      <c r="AH135" s="52"/>
      <c r="AI135" s="52"/>
      <c r="AJ135" s="53"/>
      <c r="AK135" s="51"/>
      <c r="AL135" s="52"/>
      <c r="AM135" s="52"/>
      <c r="AN135" s="52"/>
      <c r="AO135" s="52"/>
      <c r="AP135" s="53"/>
      <c r="AQ135" s="51"/>
      <c r="AR135" s="52"/>
      <c r="AS135" s="52"/>
      <c r="AT135" s="52"/>
      <c r="AU135" s="52"/>
      <c r="AV135" s="53"/>
    </row>
    <row r="136" spans="1:457" ht="15" customHeight="1" x14ac:dyDescent="0.3">
      <c r="A136" s="51"/>
      <c r="B136" s="52"/>
      <c r="C136" s="52"/>
      <c r="D136" s="52"/>
      <c r="E136" s="52"/>
      <c r="F136" s="53"/>
      <c r="G136" s="51"/>
      <c r="H136" s="52"/>
      <c r="I136" s="52"/>
      <c r="J136" s="52"/>
      <c r="K136" s="52"/>
      <c r="L136" s="53"/>
      <c r="M136" s="51"/>
      <c r="N136" s="52"/>
      <c r="O136" s="52"/>
      <c r="P136" s="52"/>
      <c r="Q136" s="52"/>
      <c r="R136" s="53"/>
      <c r="S136" s="51"/>
      <c r="T136" s="52"/>
      <c r="U136" s="52"/>
      <c r="V136" s="52"/>
      <c r="W136" s="52"/>
      <c r="X136" s="53"/>
      <c r="Y136" s="51"/>
      <c r="Z136" s="52"/>
      <c r="AA136" s="52"/>
      <c r="AB136" s="52"/>
      <c r="AC136" s="52"/>
      <c r="AD136" s="53"/>
      <c r="AE136" s="51"/>
      <c r="AF136" s="52"/>
      <c r="AG136" s="52"/>
      <c r="AH136" s="52"/>
      <c r="AI136" s="52"/>
      <c r="AJ136" s="53"/>
      <c r="AK136" s="51"/>
      <c r="AL136" s="52"/>
      <c r="AM136" s="52"/>
      <c r="AN136" s="52"/>
      <c r="AO136" s="52"/>
      <c r="AP136" s="53"/>
      <c r="AQ136" s="51"/>
      <c r="AR136" s="52"/>
      <c r="AS136" s="52"/>
      <c r="AT136" s="52"/>
      <c r="AU136" s="52"/>
      <c r="AV136" s="53"/>
    </row>
    <row r="137" spans="1:457" ht="15" customHeight="1" x14ac:dyDescent="0.3">
      <c r="A137" s="51"/>
      <c r="B137" s="52"/>
      <c r="C137" s="52"/>
      <c r="D137" s="52"/>
      <c r="E137" s="52"/>
      <c r="F137" s="53"/>
      <c r="G137" s="51"/>
      <c r="H137" s="52"/>
      <c r="I137" s="52"/>
      <c r="J137" s="52"/>
      <c r="K137" s="52"/>
      <c r="L137" s="53"/>
      <c r="M137" s="51"/>
      <c r="N137" s="52"/>
      <c r="O137" s="52"/>
      <c r="P137" s="52"/>
      <c r="Q137" s="52"/>
      <c r="R137" s="53"/>
      <c r="S137" s="51"/>
      <c r="T137" s="52"/>
      <c r="U137" s="52"/>
      <c r="V137" s="52"/>
      <c r="W137" s="52"/>
      <c r="X137" s="53"/>
      <c r="Y137" s="51"/>
      <c r="Z137" s="52"/>
      <c r="AA137" s="52"/>
      <c r="AB137" s="52"/>
      <c r="AC137" s="52"/>
      <c r="AD137" s="53"/>
      <c r="AE137" s="51"/>
      <c r="AF137" s="52"/>
      <c r="AG137" s="52"/>
      <c r="AH137" s="52"/>
      <c r="AI137" s="52"/>
      <c r="AJ137" s="53"/>
      <c r="AK137" s="51"/>
      <c r="AL137" s="52"/>
      <c r="AM137" s="52"/>
      <c r="AN137" s="52"/>
      <c r="AO137" s="52"/>
      <c r="AP137" s="53"/>
      <c r="AQ137" s="51"/>
      <c r="AR137" s="52"/>
      <c r="AS137" s="52"/>
      <c r="AT137" s="52"/>
      <c r="AU137" s="52"/>
      <c r="AV137" s="53"/>
    </row>
    <row r="138" spans="1:457" ht="15" customHeight="1" x14ac:dyDescent="0.3">
      <c r="A138" s="51"/>
      <c r="B138" s="52"/>
      <c r="C138" s="52"/>
      <c r="D138" s="52"/>
      <c r="E138" s="52"/>
      <c r="F138" s="53"/>
      <c r="G138" s="51"/>
      <c r="H138" s="52"/>
      <c r="I138" s="52"/>
      <c r="J138" s="52"/>
      <c r="K138" s="52"/>
      <c r="L138" s="53"/>
      <c r="M138" s="51"/>
      <c r="N138" s="52"/>
      <c r="O138" s="52"/>
      <c r="P138" s="52"/>
      <c r="Q138" s="52"/>
      <c r="R138" s="53"/>
      <c r="S138" s="51"/>
      <c r="T138" s="52"/>
      <c r="U138" s="52"/>
      <c r="V138" s="52"/>
      <c r="W138" s="52"/>
      <c r="X138" s="53"/>
      <c r="Y138" s="51"/>
      <c r="Z138" s="52"/>
      <c r="AA138" s="52"/>
      <c r="AB138" s="52"/>
      <c r="AC138" s="52"/>
      <c r="AD138" s="53"/>
      <c r="AE138" s="51"/>
      <c r="AF138" s="52"/>
      <c r="AG138" s="52"/>
      <c r="AH138" s="52"/>
      <c r="AI138" s="52"/>
      <c r="AJ138" s="53"/>
      <c r="AK138" s="51"/>
      <c r="AL138" s="52"/>
      <c r="AM138" s="52"/>
      <c r="AN138" s="52"/>
      <c r="AO138" s="52"/>
      <c r="AP138" s="53"/>
      <c r="AQ138" s="51"/>
      <c r="AR138" s="52"/>
      <c r="AS138" s="52"/>
      <c r="AT138" s="52"/>
      <c r="AU138" s="52"/>
      <c r="AV138" s="53"/>
    </row>
    <row r="139" spans="1:457" ht="15" customHeight="1" x14ac:dyDescent="0.3">
      <c r="A139" s="54"/>
      <c r="B139" s="14"/>
      <c r="C139" s="14"/>
      <c r="D139" s="14"/>
      <c r="E139" s="14"/>
      <c r="F139" s="15"/>
      <c r="G139" s="54"/>
      <c r="H139" s="14"/>
      <c r="I139" s="14"/>
      <c r="J139" s="14"/>
      <c r="K139" s="14"/>
      <c r="L139" s="15"/>
      <c r="M139" s="54"/>
      <c r="N139" s="14"/>
      <c r="O139" s="14"/>
      <c r="P139" s="14"/>
      <c r="Q139" s="14"/>
      <c r="R139" s="15"/>
      <c r="S139" s="54"/>
      <c r="T139" s="14"/>
      <c r="U139" s="14"/>
      <c r="V139" s="14"/>
      <c r="W139" s="14"/>
      <c r="X139" s="15"/>
      <c r="Y139" s="51"/>
      <c r="Z139" s="52"/>
      <c r="AA139" s="52"/>
      <c r="AB139" s="52"/>
      <c r="AC139" s="52"/>
      <c r="AD139" s="53"/>
      <c r="AE139" s="54"/>
      <c r="AF139" s="14"/>
      <c r="AG139" s="14"/>
      <c r="AH139" s="14"/>
      <c r="AI139" s="14"/>
      <c r="AJ139" s="15"/>
      <c r="AK139" s="54"/>
      <c r="AL139" s="14"/>
      <c r="AM139" s="14"/>
      <c r="AN139" s="14"/>
      <c r="AO139" s="14"/>
      <c r="AP139" s="15"/>
      <c r="AQ139" s="54"/>
      <c r="AR139" s="14"/>
      <c r="AS139" s="14"/>
      <c r="AT139" s="14"/>
      <c r="AU139" s="14"/>
      <c r="AV139" s="15"/>
    </row>
    <row r="140" spans="1:457" ht="15" customHeight="1" x14ac:dyDescent="0.3">
      <c r="A140" s="46" t="str">
        <f>AE88</f>
        <v>RENDEZ-VOUS</v>
      </c>
      <c r="B140" s="47"/>
      <c r="C140" s="47"/>
      <c r="D140" s="47"/>
      <c r="E140" s="47"/>
      <c r="F140" s="48"/>
      <c r="G140" s="46" t="str">
        <f>AE88</f>
        <v>RENDEZ-VOUS</v>
      </c>
      <c r="H140" s="47"/>
      <c r="I140" s="47"/>
      <c r="J140" s="47"/>
      <c r="K140" s="47"/>
      <c r="L140" s="48"/>
      <c r="M140" s="46" t="str">
        <f>AE88</f>
        <v>RENDEZ-VOUS</v>
      </c>
      <c r="N140" s="47"/>
      <c r="O140" s="47"/>
      <c r="P140" s="47"/>
      <c r="Q140" s="47"/>
      <c r="R140" s="48"/>
      <c r="S140" s="46" t="str">
        <f>AE88</f>
        <v>RENDEZ-VOUS</v>
      </c>
      <c r="T140" s="47"/>
      <c r="U140" s="47"/>
      <c r="V140" s="47"/>
      <c r="W140" s="47"/>
      <c r="X140" s="48"/>
      <c r="Y140" s="51"/>
      <c r="Z140" s="52"/>
      <c r="AA140" s="52"/>
      <c r="AB140" s="52"/>
      <c r="AC140" s="52"/>
      <c r="AD140" s="53"/>
      <c r="AE140" s="46" t="s">
        <v>19</v>
      </c>
      <c r="AF140" s="47"/>
      <c r="AG140" s="47"/>
      <c r="AH140" s="47"/>
      <c r="AI140" s="47"/>
      <c r="AJ140" s="48"/>
      <c r="AK140" s="46" t="str">
        <f>AE140</f>
        <v>RENDEZ-VOUS</v>
      </c>
      <c r="AL140" s="47"/>
      <c r="AM140" s="47"/>
      <c r="AN140" s="47"/>
      <c r="AO140" s="47"/>
      <c r="AP140" s="48"/>
      <c r="AQ140" s="46" t="str">
        <f>AE140</f>
        <v>RENDEZ-VOUS</v>
      </c>
      <c r="AR140" s="47"/>
      <c r="AS140" s="47"/>
      <c r="AT140" s="47"/>
      <c r="AU140" s="47"/>
      <c r="AV140" s="48"/>
    </row>
    <row r="141" spans="1:457" s="45" customFormat="1" ht="15" customHeight="1" x14ac:dyDescent="0.3">
      <c r="A141" s="55">
        <v>7</v>
      </c>
      <c r="B141" s="56"/>
      <c r="C141" s="56"/>
      <c r="D141" s="56"/>
      <c r="E141" s="56"/>
      <c r="F141" s="57"/>
      <c r="G141" s="55">
        <v>7</v>
      </c>
      <c r="H141" s="56"/>
      <c r="I141" s="56"/>
      <c r="J141" s="56"/>
      <c r="K141" s="56"/>
      <c r="L141" s="57"/>
      <c r="M141" s="55">
        <v>7</v>
      </c>
      <c r="N141" s="56"/>
      <c r="O141" s="56"/>
      <c r="P141" s="56"/>
      <c r="Q141" s="56"/>
      <c r="R141" s="57"/>
      <c r="S141" s="55">
        <v>7</v>
      </c>
      <c r="T141" s="56"/>
      <c r="U141" s="56"/>
      <c r="V141" s="56"/>
      <c r="W141" s="56"/>
      <c r="X141" s="57"/>
      <c r="Y141" s="51"/>
      <c r="Z141" s="52"/>
      <c r="AA141" s="52"/>
      <c r="AB141" s="52"/>
      <c r="AC141" s="52"/>
      <c r="AD141" s="57"/>
      <c r="AE141" s="55">
        <v>7</v>
      </c>
      <c r="AF141" s="56"/>
      <c r="AG141" s="56"/>
      <c r="AH141" s="56"/>
      <c r="AI141" s="56"/>
      <c r="AJ141" s="57"/>
      <c r="AK141" s="55">
        <v>7</v>
      </c>
      <c r="AL141" s="56"/>
      <c r="AM141" s="56"/>
      <c r="AN141" s="56"/>
      <c r="AO141" s="56"/>
      <c r="AP141" s="57"/>
      <c r="AQ141" s="55">
        <v>7</v>
      </c>
      <c r="AR141" s="56"/>
      <c r="AS141" s="56"/>
      <c r="AT141" s="56"/>
      <c r="AU141" s="56"/>
      <c r="AV141" s="57"/>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row>
    <row r="142" spans="1:457" ht="15" customHeight="1" x14ac:dyDescent="0.3">
      <c r="A142" s="51">
        <v>8</v>
      </c>
      <c r="B142" s="52"/>
      <c r="C142" s="52"/>
      <c r="D142" s="52"/>
      <c r="E142" s="52"/>
      <c r="F142" s="53"/>
      <c r="G142" s="51">
        <v>8</v>
      </c>
      <c r="H142" s="52"/>
      <c r="I142" s="52"/>
      <c r="J142" s="52"/>
      <c r="K142" s="52"/>
      <c r="L142" s="53"/>
      <c r="M142" s="51">
        <v>8</v>
      </c>
      <c r="N142" s="52"/>
      <c r="O142" s="52"/>
      <c r="P142" s="52"/>
      <c r="Q142" s="52"/>
      <c r="R142" s="53"/>
      <c r="S142" s="51">
        <v>8</v>
      </c>
      <c r="T142" s="52"/>
      <c r="U142" s="52"/>
      <c r="V142" s="52"/>
      <c r="W142" s="52"/>
      <c r="X142" s="53"/>
      <c r="Y142" s="51"/>
      <c r="Z142" s="52"/>
      <c r="AA142" s="52"/>
      <c r="AB142" s="52"/>
      <c r="AC142" s="52"/>
      <c r="AD142" s="53"/>
      <c r="AE142" s="51">
        <v>8</v>
      </c>
      <c r="AF142" s="52"/>
      <c r="AG142" s="52"/>
      <c r="AH142" s="52"/>
      <c r="AI142" s="52"/>
      <c r="AJ142" s="53"/>
      <c r="AK142" s="51">
        <v>8</v>
      </c>
      <c r="AL142" s="52"/>
      <c r="AM142" s="52"/>
      <c r="AN142" s="52"/>
      <c r="AO142" s="52"/>
      <c r="AP142" s="53"/>
      <c r="AQ142" s="51">
        <v>8</v>
      </c>
      <c r="AR142" s="52"/>
      <c r="AS142" s="52"/>
      <c r="AT142" s="52"/>
      <c r="AU142" s="52"/>
      <c r="AV142" s="53"/>
    </row>
    <row r="143" spans="1:457" ht="15" customHeight="1" x14ac:dyDescent="0.3">
      <c r="A143" s="55">
        <v>9</v>
      </c>
      <c r="B143" s="52"/>
      <c r="C143" s="52"/>
      <c r="D143" s="52"/>
      <c r="E143" s="52"/>
      <c r="F143" s="53"/>
      <c r="G143" s="55">
        <v>9</v>
      </c>
      <c r="H143" s="52"/>
      <c r="I143" s="52"/>
      <c r="J143" s="52"/>
      <c r="K143" s="52"/>
      <c r="L143" s="53"/>
      <c r="M143" s="55">
        <v>9</v>
      </c>
      <c r="N143" s="52"/>
      <c r="O143" s="52"/>
      <c r="P143" s="52"/>
      <c r="Q143" s="52"/>
      <c r="R143" s="53"/>
      <c r="S143" s="55">
        <v>9</v>
      </c>
      <c r="T143" s="52"/>
      <c r="U143" s="52"/>
      <c r="V143" s="52"/>
      <c r="W143" s="52"/>
      <c r="X143" s="53"/>
      <c r="Y143" s="51"/>
      <c r="Z143" s="52"/>
      <c r="AA143" s="52"/>
      <c r="AB143" s="52"/>
      <c r="AC143" s="52"/>
      <c r="AD143" s="53"/>
      <c r="AE143" s="55">
        <v>9</v>
      </c>
      <c r="AF143" s="52"/>
      <c r="AG143" s="52"/>
      <c r="AH143" s="52"/>
      <c r="AI143" s="52"/>
      <c r="AJ143" s="53"/>
      <c r="AK143" s="55">
        <v>9</v>
      </c>
      <c r="AL143" s="52"/>
      <c r="AM143" s="52"/>
      <c r="AN143" s="52"/>
      <c r="AO143" s="52"/>
      <c r="AP143" s="53"/>
      <c r="AQ143" s="55">
        <v>9</v>
      </c>
      <c r="AR143" s="52"/>
      <c r="AS143" s="52"/>
      <c r="AT143" s="52"/>
      <c r="AU143" s="52"/>
      <c r="AV143" s="53"/>
    </row>
    <row r="144" spans="1:457" ht="15" customHeight="1" x14ac:dyDescent="0.3">
      <c r="A144" s="51">
        <v>10</v>
      </c>
      <c r="B144" s="52"/>
      <c r="C144" s="52"/>
      <c r="D144" s="52"/>
      <c r="E144" s="52"/>
      <c r="F144" s="53"/>
      <c r="G144" s="51">
        <v>10</v>
      </c>
      <c r="H144" s="52"/>
      <c r="I144" s="52"/>
      <c r="J144" s="52"/>
      <c r="K144" s="52"/>
      <c r="L144" s="53"/>
      <c r="M144" s="51">
        <v>10</v>
      </c>
      <c r="N144" s="52"/>
      <c r="O144" s="52"/>
      <c r="P144" s="52"/>
      <c r="Q144" s="52"/>
      <c r="R144" s="53"/>
      <c r="S144" s="51">
        <v>10</v>
      </c>
      <c r="T144" s="52"/>
      <c r="U144" s="52"/>
      <c r="V144" s="52"/>
      <c r="W144" s="52"/>
      <c r="X144" s="53"/>
      <c r="Y144" s="51"/>
      <c r="Z144" s="52"/>
      <c r="AA144" s="52"/>
      <c r="AB144" s="52"/>
      <c r="AC144" s="52"/>
      <c r="AD144" s="53"/>
      <c r="AE144" s="51">
        <v>10</v>
      </c>
      <c r="AF144" s="52"/>
      <c r="AG144" s="52"/>
      <c r="AH144" s="52"/>
      <c r="AI144" s="52"/>
      <c r="AJ144" s="53"/>
      <c r="AK144" s="51">
        <v>10</v>
      </c>
      <c r="AL144" s="52"/>
      <c r="AM144" s="52"/>
      <c r="AN144" s="52"/>
      <c r="AO144" s="52"/>
      <c r="AP144" s="53"/>
      <c r="AQ144" s="51">
        <v>10</v>
      </c>
      <c r="AR144" s="52"/>
      <c r="AS144" s="52"/>
      <c r="AT144" s="52"/>
      <c r="AU144" s="52"/>
      <c r="AV144" s="53"/>
    </row>
    <row r="145" spans="1:457" ht="15" customHeight="1" x14ac:dyDescent="0.3">
      <c r="A145" s="55">
        <v>11</v>
      </c>
      <c r="B145" s="52"/>
      <c r="C145" s="52"/>
      <c r="D145" s="52"/>
      <c r="E145" s="52"/>
      <c r="F145" s="53"/>
      <c r="G145" s="55">
        <v>11</v>
      </c>
      <c r="H145" s="52"/>
      <c r="I145" s="52"/>
      <c r="J145" s="52"/>
      <c r="K145" s="52"/>
      <c r="L145" s="53"/>
      <c r="M145" s="55">
        <v>11</v>
      </c>
      <c r="N145" s="52"/>
      <c r="O145" s="52"/>
      <c r="P145" s="52"/>
      <c r="Q145" s="52"/>
      <c r="R145" s="53"/>
      <c r="S145" s="55">
        <v>11</v>
      </c>
      <c r="T145" s="52"/>
      <c r="U145" s="52"/>
      <c r="V145" s="52"/>
      <c r="W145" s="52"/>
      <c r="X145" s="53"/>
      <c r="Y145" s="51"/>
      <c r="Z145" s="52"/>
      <c r="AA145" s="52"/>
      <c r="AB145" s="52"/>
      <c r="AC145" s="52"/>
      <c r="AD145" s="53"/>
      <c r="AE145" s="55">
        <v>11</v>
      </c>
      <c r="AF145" s="52"/>
      <c r="AG145" s="52"/>
      <c r="AH145" s="52"/>
      <c r="AI145" s="52"/>
      <c r="AJ145" s="53"/>
      <c r="AK145" s="55">
        <v>11</v>
      </c>
      <c r="AL145" s="52"/>
      <c r="AM145" s="52"/>
      <c r="AN145" s="52"/>
      <c r="AO145" s="52"/>
      <c r="AP145" s="53"/>
      <c r="AQ145" s="55">
        <v>11</v>
      </c>
      <c r="AR145" s="52"/>
      <c r="AS145" s="52"/>
      <c r="AT145" s="52"/>
      <c r="AU145" s="52"/>
      <c r="AV145" s="53"/>
    </row>
    <row r="146" spans="1:457" ht="15" customHeight="1" x14ac:dyDescent="0.3">
      <c r="A146" s="51">
        <v>12</v>
      </c>
      <c r="B146" s="52"/>
      <c r="C146" s="52"/>
      <c r="D146" s="52"/>
      <c r="E146" s="52"/>
      <c r="F146" s="53"/>
      <c r="G146" s="51">
        <v>12</v>
      </c>
      <c r="H146" s="52"/>
      <c r="I146" s="52"/>
      <c r="J146" s="52"/>
      <c r="K146" s="52"/>
      <c r="L146" s="53"/>
      <c r="M146" s="51">
        <v>12</v>
      </c>
      <c r="N146" s="52"/>
      <c r="O146" s="52"/>
      <c r="P146" s="52"/>
      <c r="Q146" s="52"/>
      <c r="R146" s="53"/>
      <c r="S146" s="51">
        <v>12</v>
      </c>
      <c r="T146" s="52"/>
      <c r="U146" s="52"/>
      <c r="V146" s="52"/>
      <c r="W146" s="52"/>
      <c r="X146" s="53"/>
      <c r="Y146" s="51"/>
      <c r="Z146" s="52"/>
      <c r="AA146" s="52"/>
      <c r="AB146" s="52"/>
      <c r="AC146" s="52"/>
      <c r="AD146" s="53"/>
      <c r="AE146" s="51">
        <v>12</v>
      </c>
      <c r="AF146" s="52"/>
      <c r="AG146" s="52"/>
      <c r="AH146" s="52"/>
      <c r="AI146" s="52"/>
      <c r="AJ146" s="53"/>
      <c r="AK146" s="51">
        <v>12</v>
      </c>
      <c r="AL146" s="52"/>
      <c r="AM146" s="52"/>
      <c r="AN146" s="52"/>
      <c r="AO146" s="52"/>
      <c r="AP146" s="53"/>
      <c r="AQ146" s="51">
        <v>12</v>
      </c>
      <c r="AR146" s="52"/>
      <c r="AS146" s="52"/>
      <c r="AT146" s="52"/>
      <c r="AU146" s="52"/>
      <c r="AV146" s="53"/>
    </row>
    <row r="147" spans="1:457" ht="15" customHeight="1" x14ac:dyDescent="0.3">
      <c r="A147" s="55">
        <v>13</v>
      </c>
      <c r="B147" s="52"/>
      <c r="C147" s="52"/>
      <c r="D147" s="52"/>
      <c r="E147" s="52"/>
      <c r="F147" s="53"/>
      <c r="G147" s="55">
        <v>13</v>
      </c>
      <c r="H147" s="52"/>
      <c r="I147" s="52"/>
      <c r="J147" s="52"/>
      <c r="K147" s="52"/>
      <c r="L147" s="53"/>
      <c r="M147" s="55">
        <v>13</v>
      </c>
      <c r="N147" s="52"/>
      <c r="O147" s="52"/>
      <c r="P147" s="52"/>
      <c r="Q147" s="52"/>
      <c r="R147" s="53"/>
      <c r="S147" s="55">
        <v>13</v>
      </c>
      <c r="T147" s="52"/>
      <c r="U147" s="52"/>
      <c r="V147" s="52"/>
      <c r="W147" s="52"/>
      <c r="X147" s="53"/>
      <c r="Y147" s="51"/>
      <c r="Z147" s="52"/>
      <c r="AA147" s="52"/>
      <c r="AB147" s="52"/>
      <c r="AC147" s="52"/>
      <c r="AD147" s="53"/>
      <c r="AE147" s="55">
        <v>13</v>
      </c>
      <c r="AF147" s="52"/>
      <c r="AG147" s="52"/>
      <c r="AH147" s="52"/>
      <c r="AI147" s="52"/>
      <c r="AJ147" s="53"/>
      <c r="AK147" s="55">
        <v>13</v>
      </c>
      <c r="AL147" s="52"/>
      <c r="AM147" s="52"/>
      <c r="AN147" s="52"/>
      <c r="AO147" s="52"/>
      <c r="AP147" s="53"/>
      <c r="AQ147" s="55">
        <v>13</v>
      </c>
      <c r="AR147" s="52"/>
      <c r="AS147" s="52"/>
      <c r="AT147" s="52"/>
      <c r="AU147" s="52"/>
      <c r="AV147" s="53"/>
    </row>
    <row r="148" spans="1:457" ht="15" customHeight="1" x14ac:dyDescent="0.3">
      <c r="A148" s="51">
        <v>14</v>
      </c>
      <c r="B148" s="52"/>
      <c r="C148" s="52"/>
      <c r="D148" s="52"/>
      <c r="E148" s="52"/>
      <c r="F148" s="53"/>
      <c r="G148" s="51">
        <v>14</v>
      </c>
      <c r="H148" s="52"/>
      <c r="I148" s="52"/>
      <c r="J148" s="52"/>
      <c r="K148" s="52"/>
      <c r="L148" s="53"/>
      <c r="M148" s="51">
        <v>14</v>
      </c>
      <c r="N148" s="52"/>
      <c r="O148" s="52"/>
      <c r="P148" s="52"/>
      <c r="Q148" s="52"/>
      <c r="R148" s="53"/>
      <c r="S148" s="51">
        <v>14</v>
      </c>
      <c r="T148" s="52"/>
      <c r="U148" s="52"/>
      <c r="V148" s="52"/>
      <c r="W148" s="52"/>
      <c r="X148" s="53"/>
      <c r="Y148" s="51"/>
      <c r="Z148" s="52"/>
      <c r="AA148" s="52"/>
      <c r="AB148" s="52"/>
      <c r="AC148" s="52"/>
      <c r="AD148" s="53"/>
      <c r="AE148" s="51">
        <v>14</v>
      </c>
      <c r="AF148" s="52"/>
      <c r="AG148" s="52"/>
      <c r="AH148" s="52"/>
      <c r="AI148" s="52"/>
      <c r="AJ148" s="53"/>
      <c r="AK148" s="51">
        <v>14</v>
      </c>
      <c r="AL148" s="52"/>
      <c r="AM148" s="52"/>
      <c r="AN148" s="52"/>
      <c r="AO148" s="52"/>
      <c r="AP148" s="53"/>
      <c r="AQ148" s="51">
        <v>14</v>
      </c>
      <c r="AR148" s="52"/>
      <c r="AS148" s="52"/>
      <c r="AT148" s="52"/>
      <c r="AU148" s="52"/>
      <c r="AV148" s="53"/>
    </row>
    <row r="149" spans="1:457" ht="15" customHeight="1" x14ac:dyDescent="0.3">
      <c r="A149" s="55">
        <v>15</v>
      </c>
      <c r="B149" s="52"/>
      <c r="C149" s="52"/>
      <c r="D149" s="52"/>
      <c r="E149" s="52"/>
      <c r="F149" s="53"/>
      <c r="G149" s="55">
        <v>15</v>
      </c>
      <c r="H149" s="52"/>
      <c r="I149" s="52"/>
      <c r="J149" s="52"/>
      <c r="K149" s="52"/>
      <c r="L149" s="53"/>
      <c r="M149" s="55">
        <v>15</v>
      </c>
      <c r="N149" s="52"/>
      <c r="O149" s="52"/>
      <c r="P149" s="52"/>
      <c r="Q149" s="52"/>
      <c r="R149" s="53"/>
      <c r="S149" s="55">
        <v>15</v>
      </c>
      <c r="T149" s="52"/>
      <c r="U149" s="52"/>
      <c r="V149" s="52"/>
      <c r="W149" s="52"/>
      <c r="X149" s="53"/>
      <c r="Y149" s="51"/>
      <c r="Z149" s="52"/>
      <c r="AA149" s="52"/>
      <c r="AB149" s="52"/>
      <c r="AC149" s="52"/>
      <c r="AD149" s="53"/>
      <c r="AE149" s="55">
        <v>15</v>
      </c>
      <c r="AF149" s="52"/>
      <c r="AG149" s="52"/>
      <c r="AH149" s="52"/>
      <c r="AI149" s="52"/>
      <c r="AJ149" s="53"/>
      <c r="AK149" s="55">
        <v>15</v>
      </c>
      <c r="AL149" s="52"/>
      <c r="AM149" s="52"/>
      <c r="AN149" s="52"/>
      <c r="AO149" s="52"/>
      <c r="AP149" s="53"/>
      <c r="AQ149" s="55">
        <v>15</v>
      </c>
      <c r="AR149" s="52"/>
      <c r="AS149" s="52"/>
      <c r="AT149" s="52"/>
      <c r="AU149" s="52"/>
      <c r="AV149" s="53"/>
    </row>
    <row r="150" spans="1:457" ht="15" customHeight="1" x14ac:dyDescent="0.3">
      <c r="A150" s="51">
        <v>16</v>
      </c>
      <c r="B150" s="52"/>
      <c r="C150" s="52"/>
      <c r="D150" s="52"/>
      <c r="E150" s="52"/>
      <c r="F150" s="53"/>
      <c r="G150" s="51">
        <v>16</v>
      </c>
      <c r="H150" s="52"/>
      <c r="I150" s="52"/>
      <c r="J150" s="52"/>
      <c r="K150" s="52"/>
      <c r="L150" s="53"/>
      <c r="M150" s="51">
        <v>16</v>
      </c>
      <c r="N150" s="52"/>
      <c r="O150" s="52"/>
      <c r="P150" s="52"/>
      <c r="Q150" s="52"/>
      <c r="R150" s="53"/>
      <c r="S150" s="51">
        <v>16</v>
      </c>
      <c r="T150" s="52"/>
      <c r="U150" s="52"/>
      <c r="V150" s="52"/>
      <c r="W150" s="52"/>
      <c r="X150" s="53"/>
      <c r="Y150" s="51"/>
      <c r="Z150" s="52"/>
      <c r="AA150" s="52"/>
      <c r="AB150" s="52"/>
      <c r="AC150" s="52"/>
      <c r="AD150" s="53"/>
      <c r="AE150" s="51">
        <v>16</v>
      </c>
      <c r="AF150" s="52"/>
      <c r="AG150" s="52"/>
      <c r="AH150" s="52"/>
      <c r="AI150" s="52"/>
      <c r="AJ150" s="53"/>
      <c r="AK150" s="51">
        <v>16</v>
      </c>
      <c r="AL150" s="52"/>
      <c r="AM150" s="52"/>
      <c r="AN150" s="52"/>
      <c r="AO150" s="52"/>
      <c r="AP150" s="53"/>
      <c r="AQ150" s="51">
        <v>16</v>
      </c>
      <c r="AR150" s="52"/>
      <c r="AS150" s="52"/>
      <c r="AT150" s="52"/>
      <c r="AU150" s="52"/>
      <c r="AV150" s="53"/>
    </row>
    <row r="151" spans="1:457" ht="15" customHeight="1" x14ac:dyDescent="0.3">
      <c r="A151" s="55">
        <v>17</v>
      </c>
      <c r="B151" s="52"/>
      <c r="C151" s="52"/>
      <c r="D151" s="52"/>
      <c r="E151" s="52"/>
      <c r="F151" s="53"/>
      <c r="G151" s="55">
        <v>17</v>
      </c>
      <c r="H151" s="52"/>
      <c r="I151" s="52"/>
      <c r="J151" s="52"/>
      <c r="K151" s="52"/>
      <c r="L151" s="53"/>
      <c r="M151" s="55">
        <v>17</v>
      </c>
      <c r="N151" s="52"/>
      <c r="O151" s="52"/>
      <c r="P151" s="52"/>
      <c r="Q151" s="52"/>
      <c r="R151" s="53"/>
      <c r="S151" s="55">
        <v>17</v>
      </c>
      <c r="T151" s="52"/>
      <c r="U151" s="52"/>
      <c r="V151" s="52"/>
      <c r="W151" s="52"/>
      <c r="X151" s="53"/>
      <c r="Y151" s="51"/>
      <c r="Z151" s="52"/>
      <c r="AA151" s="52"/>
      <c r="AB151" s="52"/>
      <c r="AC151" s="52"/>
      <c r="AD151" s="53"/>
      <c r="AE151" s="55">
        <v>17</v>
      </c>
      <c r="AF151" s="52"/>
      <c r="AG151" s="52"/>
      <c r="AH151" s="52"/>
      <c r="AI151" s="52"/>
      <c r="AJ151" s="53"/>
      <c r="AK151" s="55">
        <v>17</v>
      </c>
      <c r="AL151" s="52"/>
      <c r="AM151" s="52"/>
      <c r="AN151" s="52"/>
      <c r="AO151" s="52"/>
      <c r="AP151" s="53"/>
      <c r="AQ151" s="55">
        <v>17</v>
      </c>
      <c r="AR151" s="52"/>
      <c r="AS151" s="52"/>
      <c r="AT151" s="52"/>
      <c r="AU151" s="52"/>
      <c r="AV151" s="53"/>
    </row>
    <row r="152" spans="1:457" ht="15" customHeight="1" x14ac:dyDescent="0.3">
      <c r="A152" s="51">
        <v>18</v>
      </c>
      <c r="B152" s="52"/>
      <c r="C152" s="52"/>
      <c r="D152" s="52"/>
      <c r="E152" s="52"/>
      <c r="F152" s="53"/>
      <c r="G152" s="51">
        <v>18</v>
      </c>
      <c r="H152" s="52"/>
      <c r="I152" s="52"/>
      <c r="J152" s="52"/>
      <c r="K152" s="52"/>
      <c r="L152" s="53"/>
      <c r="M152" s="51">
        <v>18</v>
      </c>
      <c r="N152" s="52"/>
      <c r="O152" s="52"/>
      <c r="P152" s="52"/>
      <c r="Q152" s="52"/>
      <c r="R152" s="53"/>
      <c r="S152" s="51">
        <v>18</v>
      </c>
      <c r="T152" s="52"/>
      <c r="U152" s="52"/>
      <c r="V152" s="52"/>
      <c r="W152" s="52"/>
      <c r="X152" s="53"/>
      <c r="Y152" s="51"/>
      <c r="Z152" s="52"/>
      <c r="AA152" s="52"/>
      <c r="AB152" s="52"/>
      <c r="AC152" s="52"/>
      <c r="AD152" s="53"/>
      <c r="AE152" s="51">
        <v>18</v>
      </c>
      <c r="AF152" s="52"/>
      <c r="AG152" s="52"/>
      <c r="AH152" s="52"/>
      <c r="AI152" s="52"/>
      <c r="AJ152" s="53"/>
      <c r="AK152" s="51">
        <v>18</v>
      </c>
      <c r="AL152" s="52"/>
      <c r="AM152" s="52"/>
      <c r="AN152" s="52"/>
      <c r="AO152" s="52"/>
      <c r="AP152" s="53"/>
      <c r="AQ152" s="51">
        <v>18</v>
      </c>
      <c r="AR152" s="52"/>
      <c r="AS152" s="52"/>
      <c r="AT152" s="52"/>
      <c r="AU152" s="52"/>
      <c r="AV152" s="53"/>
    </row>
    <row r="153" spans="1:457" ht="15" customHeight="1" x14ac:dyDescent="0.3">
      <c r="A153" s="55">
        <v>19</v>
      </c>
      <c r="B153" s="52"/>
      <c r="C153" s="52"/>
      <c r="D153" s="52"/>
      <c r="E153" s="52"/>
      <c r="F153" s="53"/>
      <c r="G153" s="55">
        <v>19</v>
      </c>
      <c r="H153" s="52"/>
      <c r="I153" s="52"/>
      <c r="J153" s="52"/>
      <c r="K153" s="52"/>
      <c r="L153" s="53"/>
      <c r="M153" s="55">
        <v>19</v>
      </c>
      <c r="N153" s="52"/>
      <c r="O153" s="52"/>
      <c r="P153" s="52"/>
      <c r="Q153" s="52"/>
      <c r="R153" s="53"/>
      <c r="S153" s="55">
        <v>19</v>
      </c>
      <c r="T153" s="52"/>
      <c r="U153" s="52"/>
      <c r="V153" s="52"/>
      <c r="W153" s="52"/>
      <c r="X153" s="53"/>
      <c r="Y153" s="51"/>
      <c r="Z153" s="52"/>
      <c r="AA153" s="52"/>
      <c r="AB153" s="52"/>
      <c r="AC153" s="52"/>
      <c r="AD153" s="53"/>
      <c r="AE153" s="55">
        <v>19</v>
      </c>
      <c r="AF153" s="52"/>
      <c r="AG153" s="52"/>
      <c r="AH153" s="52"/>
      <c r="AI153" s="52"/>
      <c r="AJ153" s="53"/>
      <c r="AK153" s="55">
        <v>19</v>
      </c>
      <c r="AL153" s="52"/>
      <c r="AM153" s="52"/>
      <c r="AN153" s="52"/>
      <c r="AO153" s="52"/>
      <c r="AP153" s="53"/>
      <c r="AQ153" s="55">
        <v>19</v>
      </c>
      <c r="AR153" s="52"/>
      <c r="AS153" s="52"/>
      <c r="AT153" s="52"/>
      <c r="AU153" s="52"/>
      <c r="AV153" s="53"/>
    </row>
    <row r="154" spans="1:457" ht="15" customHeight="1" x14ac:dyDescent="0.3">
      <c r="A154" s="51">
        <v>20</v>
      </c>
      <c r="B154" s="52"/>
      <c r="C154" s="52"/>
      <c r="D154" s="52"/>
      <c r="E154" s="52"/>
      <c r="F154" s="53"/>
      <c r="G154" s="51">
        <v>20</v>
      </c>
      <c r="H154" s="52"/>
      <c r="I154" s="52"/>
      <c r="J154" s="52"/>
      <c r="K154" s="52"/>
      <c r="L154" s="53"/>
      <c r="M154" s="51">
        <v>20</v>
      </c>
      <c r="N154" s="52"/>
      <c r="O154" s="52"/>
      <c r="P154" s="52"/>
      <c r="Q154" s="52"/>
      <c r="R154" s="53"/>
      <c r="S154" s="51">
        <v>20</v>
      </c>
      <c r="T154" s="52"/>
      <c r="U154" s="52"/>
      <c r="V154" s="52"/>
      <c r="W154" s="52"/>
      <c r="X154" s="53"/>
      <c r="Y154" s="51"/>
      <c r="Z154" s="52"/>
      <c r="AA154" s="52"/>
      <c r="AB154" s="52"/>
      <c r="AC154" s="52"/>
      <c r="AD154" s="53"/>
      <c r="AE154" s="51">
        <v>20</v>
      </c>
      <c r="AF154" s="52"/>
      <c r="AG154" s="52"/>
      <c r="AH154" s="52"/>
      <c r="AI154" s="52"/>
      <c r="AJ154" s="53"/>
      <c r="AK154" s="51">
        <v>20</v>
      </c>
      <c r="AL154" s="52"/>
      <c r="AM154" s="52"/>
      <c r="AN154" s="52"/>
      <c r="AO154" s="52"/>
      <c r="AP154" s="53"/>
      <c r="AQ154" s="51">
        <v>20</v>
      </c>
      <c r="AR154" s="52"/>
      <c r="AS154" s="52"/>
      <c r="AT154" s="52"/>
      <c r="AU154" s="52"/>
      <c r="AV154" s="53"/>
    </row>
    <row r="155" spans="1:457" ht="15" customHeight="1" x14ac:dyDescent="0.3">
      <c r="A155" s="55">
        <v>21</v>
      </c>
      <c r="B155" s="52"/>
      <c r="C155" s="52"/>
      <c r="D155" s="52"/>
      <c r="E155" s="52"/>
      <c r="F155" s="53"/>
      <c r="G155" s="55">
        <v>21</v>
      </c>
      <c r="H155" s="52"/>
      <c r="I155" s="52"/>
      <c r="J155" s="52"/>
      <c r="K155" s="52"/>
      <c r="L155" s="53"/>
      <c r="M155" s="55">
        <v>21</v>
      </c>
      <c r="N155" s="52"/>
      <c r="O155" s="52"/>
      <c r="P155" s="52"/>
      <c r="Q155" s="52"/>
      <c r="R155" s="53"/>
      <c r="S155" s="55">
        <v>21</v>
      </c>
      <c r="T155" s="52"/>
      <c r="U155" s="52"/>
      <c r="V155" s="52"/>
      <c r="W155" s="52"/>
      <c r="X155" s="53"/>
      <c r="Y155" s="51"/>
      <c r="Z155" s="52"/>
      <c r="AA155" s="52"/>
      <c r="AB155" s="52"/>
      <c r="AC155" s="52"/>
      <c r="AD155" s="53"/>
      <c r="AE155" s="55">
        <v>21</v>
      </c>
      <c r="AF155" s="52"/>
      <c r="AG155" s="52"/>
      <c r="AH155" s="52"/>
      <c r="AI155" s="52"/>
      <c r="AJ155" s="53"/>
      <c r="AK155" s="55">
        <v>21</v>
      </c>
      <c r="AL155" s="52"/>
      <c r="AM155" s="52"/>
      <c r="AN155" s="52"/>
      <c r="AO155" s="52"/>
      <c r="AP155" s="53"/>
      <c r="AQ155" s="55">
        <v>21</v>
      </c>
      <c r="AR155" s="52"/>
      <c r="AS155" s="52"/>
      <c r="AT155" s="52"/>
      <c r="AU155" s="52"/>
      <c r="AV155" s="53"/>
    </row>
    <row r="156" spans="1:457" ht="15" customHeight="1" x14ac:dyDescent="0.3">
      <c r="A156" s="19"/>
      <c r="B156" s="11"/>
      <c r="C156" s="11"/>
      <c r="D156" s="11"/>
      <c r="E156" s="11"/>
      <c r="F156" s="20"/>
      <c r="G156" s="19"/>
      <c r="H156" s="11"/>
      <c r="I156" s="11"/>
      <c r="J156" s="11"/>
      <c r="K156" s="11"/>
      <c r="L156" s="20"/>
      <c r="M156" s="19"/>
      <c r="N156" s="11"/>
      <c r="O156" s="11"/>
      <c r="P156" s="11"/>
      <c r="Q156" s="11"/>
      <c r="R156" s="20"/>
      <c r="S156" s="19"/>
      <c r="T156" s="11"/>
      <c r="U156" s="11"/>
      <c r="V156" s="11"/>
      <c r="W156" s="11"/>
      <c r="X156" s="20"/>
      <c r="Y156" s="19"/>
      <c r="Z156" s="11"/>
      <c r="AA156" s="11"/>
      <c r="AB156" s="11"/>
      <c r="AC156" s="11"/>
      <c r="AD156" s="20"/>
      <c r="AE156" s="19"/>
      <c r="AF156" s="11"/>
      <c r="AG156" s="11"/>
      <c r="AH156" s="11"/>
      <c r="AI156" s="11"/>
      <c r="AJ156" s="20"/>
      <c r="AK156" s="19"/>
      <c r="AL156" s="11"/>
      <c r="AM156" s="11"/>
      <c r="AN156" s="11"/>
      <c r="AO156" s="11"/>
      <c r="AP156" s="20"/>
      <c r="AQ156" s="19"/>
      <c r="AR156" s="11"/>
      <c r="AS156" s="11"/>
      <c r="AT156" s="11"/>
      <c r="AU156" s="11"/>
      <c r="AV156" s="20"/>
    </row>
    <row r="157" spans="1:457" ht="15" customHeight="1" x14ac:dyDescent="0.3">
      <c r="A157" s="65" t="s">
        <v>21</v>
      </c>
      <c r="B157" s="49"/>
      <c r="C157" s="49"/>
      <c r="D157" s="49"/>
      <c r="E157" s="49"/>
      <c r="F157" s="49"/>
      <c r="G157" s="50"/>
      <c r="H157" s="49"/>
      <c r="I157" s="49"/>
      <c r="J157" s="49"/>
      <c r="K157" s="49"/>
      <c r="L157" s="66"/>
      <c r="M157" s="65" t="s">
        <v>21</v>
      </c>
      <c r="N157" s="49"/>
      <c r="O157" s="49"/>
      <c r="P157" s="49"/>
      <c r="Q157" s="49"/>
      <c r="R157" s="49"/>
      <c r="S157" s="50"/>
      <c r="T157" s="49"/>
      <c r="U157" s="49"/>
      <c r="V157" s="49"/>
      <c r="W157" s="49"/>
      <c r="X157" s="66"/>
      <c r="Y157" s="63"/>
      <c r="Z157" s="64"/>
      <c r="AA157" s="64"/>
      <c r="AB157" s="64"/>
      <c r="AC157" s="64"/>
      <c r="AD157" s="17"/>
      <c r="AE157" s="18"/>
      <c r="AF157" s="64"/>
      <c r="AG157" s="64"/>
      <c r="AH157" s="64"/>
      <c r="AI157" s="64"/>
      <c r="AJ157" s="64"/>
      <c r="AK157" s="65" t="s">
        <v>21</v>
      </c>
      <c r="AL157" s="49"/>
      <c r="AM157" s="49"/>
      <c r="AN157" s="49"/>
      <c r="AO157" s="49"/>
      <c r="AP157" s="49"/>
      <c r="AQ157" s="50"/>
      <c r="AR157" s="49"/>
      <c r="AS157" s="49"/>
      <c r="AT157" s="49"/>
      <c r="AU157" s="49"/>
      <c r="AV157" s="66"/>
    </row>
    <row r="158" spans="1:457" s="45" customFormat="1" ht="15" customHeight="1" x14ac:dyDescent="0.3">
      <c r="A158" s="69" t="s">
        <v>22</v>
      </c>
      <c r="B158" s="9"/>
      <c r="C158" s="21"/>
      <c r="D158" s="21"/>
      <c r="E158" s="21"/>
      <c r="F158" s="21"/>
      <c r="G158" s="61"/>
      <c r="H158" s="21"/>
      <c r="I158" s="21"/>
      <c r="J158" s="21"/>
      <c r="K158" s="21"/>
      <c r="L158" s="22"/>
      <c r="M158" s="69" t="s">
        <v>22</v>
      </c>
      <c r="N158" s="9"/>
      <c r="O158" s="21"/>
      <c r="P158" s="21"/>
      <c r="Q158" s="21"/>
      <c r="R158" s="21"/>
      <c r="S158" s="61"/>
      <c r="T158" s="21"/>
      <c r="U158" s="21"/>
      <c r="V158" s="21"/>
      <c r="W158" s="21"/>
      <c r="X158" s="22"/>
      <c r="Y158" s="2"/>
      <c r="Z158" s="5" t="s">
        <v>0</v>
      </c>
      <c r="AA158" s="67" t="str">
        <f>AA106</f>
        <v>LUN</v>
      </c>
      <c r="AB158" s="67" t="str">
        <f>AB106</f>
        <v>MAR</v>
      </c>
      <c r="AC158" s="67" t="str">
        <f>AC106</f>
        <v>MER</v>
      </c>
      <c r="AD158" s="67" t="str">
        <f>AD106</f>
        <v>JEU</v>
      </c>
      <c r="AE158" s="67" t="str">
        <f>AE106</f>
        <v>VEN</v>
      </c>
      <c r="AF158" s="67" t="str">
        <f>AF106</f>
        <v>SAM</v>
      </c>
      <c r="AG158" s="8" t="str">
        <f>AG106</f>
        <v>DI</v>
      </c>
      <c r="AH158" s="1"/>
      <c r="AI158"/>
      <c r="AJ158" s="1"/>
      <c r="AK158" s="69" t="s">
        <v>22</v>
      </c>
      <c r="AL158" s="9"/>
      <c r="AM158" s="21"/>
      <c r="AN158" s="21"/>
      <c r="AO158" s="21"/>
      <c r="AP158" s="21"/>
      <c r="AQ158" s="61"/>
      <c r="AR158" s="21"/>
      <c r="AS158" s="21"/>
      <c r="AT158" s="21"/>
      <c r="AU158" s="21"/>
      <c r="AV158" s="2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64" customFormat="1" ht="15" customHeight="1" x14ac:dyDescent="0.3">
      <c r="A159" s="68"/>
      <c r="B159" s="9"/>
      <c r="C159" s="21"/>
      <c r="D159" s="21"/>
      <c r="E159" s="21"/>
      <c r="F159" s="21"/>
      <c r="G159" s="61"/>
      <c r="H159" s="21"/>
      <c r="I159" s="21"/>
      <c r="J159" s="21"/>
      <c r="K159" s="21"/>
      <c r="L159" s="22"/>
      <c r="M159" s="68"/>
      <c r="N159" s="9"/>
      <c r="O159" s="21"/>
      <c r="P159" s="21"/>
      <c r="Q159" s="21"/>
      <c r="R159" s="21"/>
      <c r="S159" s="61"/>
      <c r="T159" s="21"/>
      <c r="U159" s="21"/>
      <c r="V159" s="21"/>
      <c r="W159" s="21"/>
      <c r="X159" s="22"/>
      <c r="Y159" s="2"/>
      <c r="Z159" s="43">
        <f>WEEKNUM(AA159-1,2)</f>
        <v>1</v>
      </c>
      <c r="AA159" s="24">
        <f>DATA!$B$6</f>
        <v>44200</v>
      </c>
      <c r="AB159" s="31">
        <f>AA159+1</f>
        <v>44201</v>
      </c>
      <c r="AC159" s="31">
        <f t="shared" ref="AC159:AC163" si="47">AB159+1</f>
        <v>44202</v>
      </c>
      <c r="AD159" s="31">
        <f t="shared" ref="AD159:AD163" si="48">AC159+1</f>
        <v>44203</v>
      </c>
      <c r="AE159" s="31">
        <f t="shared" ref="AE159:AE163" si="49">AD159+1</f>
        <v>44204</v>
      </c>
      <c r="AF159" s="31">
        <f t="shared" ref="AF159:AF163" si="50">AE159+1</f>
        <v>44205</v>
      </c>
      <c r="AG159" s="32">
        <f t="shared" ref="AG159:AG163" si="51">AF159+1</f>
        <v>44206</v>
      </c>
      <c r="AH159" s="1"/>
      <c r="AI159"/>
      <c r="AJ159" s="1"/>
      <c r="AK159" s="68"/>
      <c r="AL159" s="9"/>
      <c r="AM159" s="21"/>
      <c r="AN159" s="21"/>
      <c r="AO159" s="21"/>
      <c r="AP159" s="21"/>
      <c r="AQ159" s="61"/>
      <c r="AR159" s="21"/>
      <c r="AS159" s="21"/>
      <c r="AT159" s="21"/>
      <c r="AU159" s="21"/>
      <c r="AV159" s="2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51"/>
      <c r="B160" s="9"/>
      <c r="C160" s="52"/>
      <c r="D160" s="52"/>
      <c r="E160" s="52"/>
      <c r="F160" s="52"/>
      <c r="G160" s="59"/>
      <c r="H160" s="52"/>
      <c r="I160" s="52"/>
      <c r="J160" s="52"/>
      <c r="K160" s="52"/>
      <c r="L160" s="53"/>
      <c r="M160" s="51"/>
      <c r="N160" s="9"/>
      <c r="O160" s="52"/>
      <c r="P160" s="52"/>
      <c r="Q160" s="52"/>
      <c r="R160" s="52"/>
      <c r="S160" s="59"/>
      <c r="T160" s="52"/>
      <c r="U160" s="52"/>
      <c r="V160" s="52"/>
      <c r="W160" s="52"/>
      <c r="X160" s="53"/>
      <c r="Y160" s="2"/>
      <c r="Z160" s="16">
        <f t="shared" ref="Z160:Z163" si="52">WEEKNUM(AA160-1,2)</f>
        <v>2</v>
      </c>
      <c r="AA160" s="26">
        <f>AG159+1</f>
        <v>44207</v>
      </c>
      <c r="AB160" s="25">
        <f>AA160+1</f>
        <v>44208</v>
      </c>
      <c r="AC160" s="25">
        <f t="shared" si="47"/>
        <v>44209</v>
      </c>
      <c r="AD160" s="25">
        <f t="shared" si="48"/>
        <v>44210</v>
      </c>
      <c r="AE160" s="25">
        <f t="shared" si="49"/>
        <v>44211</v>
      </c>
      <c r="AF160" s="25">
        <f t="shared" si="50"/>
        <v>44212</v>
      </c>
      <c r="AG160" s="27">
        <f t="shared" si="51"/>
        <v>44213</v>
      </c>
      <c r="AK160" s="51"/>
      <c r="AL160" s="9"/>
      <c r="AM160" s="52"/>
      <c r="AN160" s="52"/>
      <c r="AO160" s="52"/>
      <c r="AP160" s="52"/>
      <c r="AQ160" s="59"/>
      <c r="AR160" s="52"/>
      <c r="AS160" s="52"/>
      <c r="AT160" s="52"/>
      <c r="AU160" s="52"/>
      <c r="AV160" s="53"/>
    </row>
    <row r="161" spans="1:48" ht="15" customHeight="1" x14ac:dyDescent="0.3">
      <c r="A161" s="51"/>
      <c r="B161" s="9"/>
      <c r="C161" s="52"/>
      <c r="D161" s="52"/>
      <c r="E161" s="52"/>
      <c r="F161" s="52"/>
      <c r="G161" s="59"/>
      <c r="H161" s="52"/>
      <c r="I161" s="52"/>
      <c r="J161" s="52"/>
      <c r="K161" s="52"/>
      <c r="L161" s="53"/>
      <c r="M161" s="51"/>
      <c r="N161" s="9"/>
      <c r="O161" s="52"/>
      <c r="P161" s="52"/>
      <c r="Q161" s="52"/>
      <c r="R161" s="52"/>
      <c r="S161" s="59"/>
      <c r="T161" s="52"/>
      <c r="U161" s="52"/>
      <c r="V161" s="52"/>
      <c r="W161" s="52"/>
      <c r="X161" s="53"/>
      <c r="Y161" s="2"/>
      <c r="Z161" s="16">
        <f t="shared" si="52"/>
        <v>3</v>
      </c>
      <c r="AA161" s="26">
        <f>AG160+1</f>
        <v>44214</v>
      </c>
      <c r="AB161" s="25">
        <f>AA161+1</f>
        <v>44215</v>
      </c>
      <c r="AC161" s="25">
        <f t="shared" si="47"/>
        <v>44216</v>
      </c>
      <c r="AD161" s="25">
        <f t="shared" si="48"/>
        <v>44217</v>
      </c>
      <c r="AE161" s="25">
        <f t="shared" si="49"/>
        <v>44218</v>
      </c>
      <c r="AF161" s="25">
        <f t="shared" si="50"/>
        <v>44219</v>
      </c>
      <c r="AG161" s="27">
        <f t="shared" si="51"/>
        <v>44220</v>
      </c>
      <c r="AK161" s="51"/>
      <c r="AL161" s="9"/>
      <c r="AM161" s="52"/>
      <c r="AN161" s="52"/>
      <c r="AO161" s="52"/>
      <c r="AP161" s="52"/>
      <c r="AQ161" s="59"/>
      <c r="AR161" s="52"/>
      <c r="AS161" s="52"/>
      <c r="AT161" s="52"/>
      <c r="AU161" s="52"/>
      <c r="AV161" s="53"/>
    </row>
    <row r="162" spans="1:48" ht="15" customHeight="1" x14ac:dyDescent="0.3">
      <c r="A162" s="51"/>
      <c r="B162" s="9"/>
      <c r="C162" s="52"/>
      <c r="D162" s="52"/>
      <c r="E162" s="52"/>
      <c r="F162" s="52"/>
      <c r="G162" s="59"/>
      <c r="H162" s="52"/>
      <c r="I162" s="52"/>
      <c r="J162" s="52"/>
      <c r="K162" s="52"/>
      <c r="L162" s="53"/>
      <c r="M162" s="51"/>
      <c r="N162" s="9"/>
      <c r="O162" s="52"/>
      <c r="P162" s="52"/>
      <c r="Q162" s="52"/>
      <c r="R162" s="52"/>
      <c r="S162" s="59"/>
      <c r="T162" s="52"/>
      <c r="U162" s="52"/>
      <c r="V162" s="52"/>
      <c r="W162" s="52"/>
      <c r="X162" s="53"/>
      <c r="Y162" s="2"/>
      <c r="Z162" s="4">
        <f t="shared" si="52"/>
        <v>4</v>
      </c>
      <c r="AA162" s="37">
        <f>AG161+1</f>
        <v>44221</v>
      </c>
      <c r="AB162" s="38">
        <f>AA162+1</f>
        <v>44222</v>
      </c>
      <c r="AC162" s="38">
        <f t="shared" si="47"/>
        <v>44223</v>
      </c>
      <c r="AD162" s="38">
        <f t="shared" si="48"/>
        <v>44224</v>
      </c>
      <c r="AE162" s="38">
        <f t="shared" si="49"/>
        <v>44225</v>
      </c>
      <c r="AF162" s="38">
        <f t="shared" si="50"/>
        <v>44226</v>
      </c>
      <c r="AG162" s="39">
        <f t="shared" si="51"/>
        <v>44227</v>
      </c>
      <c r="AH162" s="2"/>
      <c r="AI162" s="1"/>
      <c r="AJ162" s="62"/>
      <c r="AK162" s="51"/>
      <c r="AL162" s="9"/>
      <c r="AM162" s="52"/>
      <c r="AN162" s="52"/>
      <c r="AO162" s="52"/>
      <c r="AP162" s="52"/>
      <c r="AQ162" s="59"/>
      <c r="AR162" s="52"/>
      <c r="AS162" s="52"/>
      <c r="AT162" s="52"/>
      <c r="AU162" s="52"/>
      <c r="AV162" s="53"/>
    </row>
    <row r="163" spans="1:48" ht="15" customHeight="1" x14ac:dyDescent="0.3">
      <c r="A163" s="51"/>
      <c r="B163" s="9"/>
      <c r="C163" s="52"/>
      <c r="D163" s="52"/>
      <c r="E163" s="52"/>
      <c r="F163" s="52"/>
      <c r="G163" s="59"/>
      <c r="H163" s="52"/>
      <c r="I163" s="52"/>
      <c r="J163" s="52"/>
      <c r="K163" s="52"/>
      <c r="L163" s="53"/>
      <c r="M163" s="51"/>
      <c r="N163" s="9"/>
      <c r="O163" s="52"/>
      <c r="P163" s="52"/>
      <c r="Q163" s="52"/>
      <c r="R163" s="52"/>
      <c r="S163" s="59"/>
      <c r="T163" s="52"/>
      <c r="U163" s="52"/>
      <c r="V163" s="52"/>
      <c r="W163" s="52"/>
      <c r="X163" s="53"/>
      <c r="Y163" s="2"/>
      <c r="Z163" s="23">
        <f t="shared" si="52"/>
        <v>5</v>
      </c>
      <c r="AA163" s="28">
        <f>AG162+1</f>
        <v>44228</v>
      </c>
      <c r="AB163" s="29">
        <f>AA163+1</f>
        <v>44229</v>
      </c>
      <c r="AC163" s="29">
        <f t="shared" si="47"/>
        <v>44230</v>
      </c>
      <c r="AD163" s="29">
        <f t="shared" si="48"/>
        <v>44231</v>
      </c>
      <c r="AE163" s="29">
        <f t="shared" si="49"/>
        <v>44232</v>
      </c>
      <c r="AF163" s="29">
        <f t="shared" si="50"/>
        <v>44233</v>
      </c>
      <c r="AG163" s="30">
        <f t="shared" si="51"/>
        <v>44234</v>
      </c>
      <c r="AH163" s="2"/>
      <c r="AI163" s="1"/>
      <c r="AJ163" s="62"/>
      <c r="AK163" s="51"/>
      <c r="AL163" s="9"/>
      <c r="AM163" s="52"/>
      <c r="AN163" s="52"/>
      <c r="AO163" s="52"/>
      <c r="AP163" s="52"/>
      <c r="AQ163" s="59"/>
      <c r="AR163" s="52"/>
      <c r="AS163" s="52"/>
      <c r="AT163" s="52"/>
      <c r="AU163" s="52"/>
      <c r="AV163" s="53"/>
    </row>
    <row r="164" spans="1:48" ht="15" customHeight="1" x14ac:dyDescent="0.3">
      <c r="A164" s="51"/>
      <c r="B164" s="9"/>
      <c r="C164" s="52"/>
      <c r="D164" s="52"/>
      <c r="E164" s="52"/>
      <c r="F164" s="52"/>
      <c r="G164" s="59"/>
      <c r="H164" s="52"/>
      <c r="I164" s="52"/>
      <c r="J164" s="52"/>
      <c r="K164" s="52"/>
      <c r="L164" s="53"/>
      <c r="M164" s="51"/>
      <c r="N164" s="9"/>
      <c r="O164" s="52"/>
      <c r="P164" s="52"/>
      <c r="Q164" s="52"/>
      <c r="R164" s="52"/>
      <c r="S164" s="59"/>
      <c r="T164" s="52"/>
      <c r="U164" s="52"/>
      <c r="V164" s="52"/>
      <c r="W164" s="52"/>
      <c r="X164" s="53"/>
      <c r="Y164" s="10"/>
      <c r="Z164" s="49"/>
      <c r="AB164" s="49"/>
      <c r="AC164" s="49"/>
      <c r="AD164" s="49"/>
      <c r="AE164" s="50"/>
      <c r="AF164" s="49"/>
      <c r="AG164" s="49"/>
      <c r="AH164" s="9"/>
      <c r="AJ164" s="13"/>
      <c r="AK164" s="51"/>
      <c r="AL164" s="9"/>
      <c r="AM164" s="52"/>
      <c r="AN164" s="52"/>
      <c r="AO164" s="52"/>
      <c r="AP164" s="52"/>
      <c r="AQ164" s="59"/>
      <c r="AR164" s="52"/>
      <c r="AS164" s="52"/>
      <c r="AT164" s="52"/>
      <c r="AU164" s="52"/>
      <c r="AV164" s="53"/>
    </row>
    <row r="165" spans="1:48" ht="15" customHeight="1" x14ac:dyDescent="0.3">
      <c r="A165" s="51"/>
      <c r="B165" s="9"/>
      <c r="C165" s="52"/>
      <c r="D165" s="52"/>
      <c r="E165" s="52"/>
      <c r="F165" s="52"/>
      <c r="G165" s="59"/>
      <c r="H165" s="52"/>
      <c r="I165" s="52"/>
      <c r="J165" s="52"/>
      <c r="K165" s="52"/>
      <c r="L165" s="53"/>
      <c r="M165" s="51"/>
      <c r="N165" s="9"/>
      <c r="O165" s="52"/>
      <c r="P165" s="52"/>
      <c r="Q165" s="52"/>
      <c r="R165" s="52"/>
      <c r="S165" s="59"/>
      <c r="T165" s="52"/>
      <c r="U165" s="52"/>
      <c r="V165" s="52"/>
      <c r="W165" s="52"/>
      <c r="X165" s="53"/>
      <c r="Y165" s="69" t="s">
        <v>22</v>
      </c>
      <c r="Z165" s="9"/>
      <c r="AA165" s="21" t="s">
        <v>23</v>
      </c>
      <c r="AB165" s="21"/>
      <c r="AC165" s="21"/>
      <c r="AD165" s="21"/>
      <c r="AE165" s="61"/>
      <c r="AF165" s="21"/>
      <c r="AG165" s="21"/>
      <c r="AH165" s="21"/>
      <c r="AI165" s="21"/>
      <c r="AJ165" s="22"/>
      <c r="AK165" s="51"/>
      <c r="AL165" s="9"/>
      <c r="AM165" s="52"/>
      <c r="AN165" s="52"/>
      <c r="AO165" s="52"/>
      <c r="AP165" s="52"/>
      <c r="AQ165" s="59"/>
      <c r="AR165" s="52"/>
      <c r="AS165" s="52"/>
      <c r="AT165" s="52"/>
      <c r="AU165" s="52"/>
      <c r="AV165" s="53"/>
    </row>
    <row r="166" spans="1:48" ht="15" customHeight="1" x14ac:dyDescent="0.3">
      <c r="A166" s="51"/>
      <c r="B166" s="9"/>
      <c r="C166" s="52"/>
      <c r="D166" s="52"/>
      <c r="E166" s="52"/>
      <c r="F166" s="52"/>
      <c r="G166" s="59"/>
      <c r="H166" s="52"/>
      <c r="I166" s="52"/>
      <c r="J166" s="52"/>
      <c r="K166" s="52"/>
      <c r="L166" s="53"/>
      <c r="M166" s="51"/>
      <c r="N166" s="9"/>
      <c r="O166" s="52"/>
      <c r="P166" s="52"/>
      <c r="Q166" s="52"/>
      <c r="R166" s="52"/>
      <c r="S166" s="59"/>
      <c r="T166" s="52"/>
      <c r="U166" s="52"/>
      <c r="V166" s="52"/>
      <c r="W166" s="52"/>
      <c r="X166" s="53"/>
      <c r="Y166" s="68"/>
      <c r="Z166" s="9"/>
      <c r="AA166" s="21"/>
      <c r="AB166" s="21"/>
      <c r="AC166" s="21"/>
      <c r="AD166" s="21"/>
      <c r="AE166" s="61"/>
      <c r="AF166" s="21"/>
      <c r="AG166" s="21"/>
      <c r="AH166" s="21"/>
      <c r="AI166" s="21"/>
      <c r="AJ166" s="22"/>
      <c r="AK166" s="51"/>
      <c r="AL166" s="9"/>
      <c r="AM166" s="52"/>
      <c r="AN166" s="52"/>
      <c r="AO166" s="52"/>
      <c r="AP166" s="52"/>
      <c r="AQ166" s="59"/>
      <c r="AR166" s="52"/>
      <c r="AS166" s="52"/>
      <c r="AT166" s="52"/>
      <c r="AU166" s="52"/>
      <c r="AV166" s="53"/>
    </row>
    <row r="167" spans="1:48" ht="15" customHeight="1" x14ac:dyDescent="0.3">
      <c r="A167" s="65" t="s">
        <v>21</v>
      </c>
      <c r="B167" s="49"/>
      <c r="C167" s="49"/>
      <c r="D167" s="49"/>
      <c r="E167" s="49"/>
      <c r="F167" s="49"/>
      <c r="G167" s="50"/>
      <c r="H167" s="49"/>
      <c r="I167" s="49"/>
      <c r="J167" s="49"/>
      <c r="K167" s="49"/>
      <c r="L167" s="66"/>
      <c r="M167" s="65" t="s">
        <v>21</v>
      </c>
      <c r="N167" s="49"/>
      <c r="O167" s="49"/>
      <c r="P167" s="49"/>
      <c r="Q167" s="49"/>
      <c r="R167" s="49"/>
      <c r="S167" s="50"/>
      <c r="T167" s="49"/>
      <c r="U167" s="49"/>
      <c r="V167" s="49"/>
      <c r="W167" s="49"/>
      <c r="X167" s="66"/>
      <c r="Y167" s="51"/>
      <c r="Z167" s="9"/>
      <c r="AA167" s="52"/>
      <c r="AB167" s="52"/>
      <c r="AC167" s="52"/>
      <c r="AD167" s="52"/>
      <c r="AE167" s="59"/>
      <c r="AF167" s="52"/>
      <c r="AG167" s="52"/>
      <c r="AH167" s="52"/>
      <c r="AI167" s="52"/>
      <c r="AJ167" s="53"/>
      <c r="AK167" s="65" t="s">
        <v>21</v>
      </c>
      <c r="AL167" s="49"/>
      <c r="AM167" s="49"/>
      <c r="AN167" s="49"/>
      <c r="AO167" s="49"/>
      <c r="AP167" s="49"/>
      <c r="AQ167" s="50"/>
      <c r="AR167" s="49"/>
      <c r="AS167" s="49"/>
      <c r="AT167" s="49"/>
      <c r="AU167" s="49"/>
      <c r="AV167" s="66"/>
    </row>
    <row r="168" spans="1:48" ht="15" customHeight="1" x14ac:dyDescent="0.3">
      <c r="A168" s="69" t="s">
        <v>22</v>
      </c>
      <c r="B168" s="9"/>
      <c r="C168" s="21"/>
      <c r="D168" s="21"/>
      <c r="E168" s="21"/>
      <c r="F168" s="21"/>
      <c r="G168" s="61"/>
      <c r="H168" s="21"/>
      <c r="I168" s="21"/>
      <c r="J168" s="21"/>
      <c r="K168" s="21"/>
      <c r="L168" s="22"/>
      <c r="M168" s="69" t="s">
        <v>22</v>
      </c>
      <c r="N168" s="9"/>
      <c r="O168" s="21"/>
      <c r="P168" s="21"/>
      <c r="Q168" s="21"/>
      <c r="R168" s="21"/>
      <c r="S168" s="61"/>
      <c r="T168" s="21"/>
      <c r="U168" s="21"/>
      <c r="V168" s="21"/>
      <c r="W168" s="21"/>
      <c r="X168" s="22"/>
      <c r="Y168" s="51"/>
      <c r="Z168" s="9"/>
      <c r="AA168" s="52"/>
      <c r="AB168" s="52"/>
      <c r="AC168" s="52"/>
      <c r="AD168" s="52"/>
      <c r="AE168" s="59"/>
      <c r="AF168" s="52"/>
      <c r="AG168" s="52"/>
      <c r="AH168" s="52"/>
      <c r="AI168" s="52"/>
      <c r="AJ168" s="53"/>
      <c r="AK168" s="69" t="s">
        <v>22</v>
      </c>
      <c r="AL168" s="9"/>
      <c r="AM168" s="21"/>
      <c r="AN168" s="21"/>
      <c r="AO168" s="21"/>
      <c r="AP168" s="21"/>
      <c r="AQ168" s="61"/>
      <c r="AR168" s="21"/>
      <c r="AS168" s="21"/>
      <c r="AT168" s="21"/>
      <c r="AU168" s="21"/>
      <c r="AV168" s="22"/>
    </row>
    <row r="169" spans="1:48" ht="15" customHeight="1" x14ac:dyDescent="0.3">
      <c r="A169" s="68"/>
      <c r="B169" s="9"/>
      <c r="C169" s="21"/>
      <c r="D169" s="21"/>
      <c r="E169" s="21"/>
      <c r="F169" s="21"/>
      <c r="G169" s="61"/>
      <c r="H169" s="21"/>
      <c r="I169" s="21"/>
      <c r="J169" s="21"/>
      <c r="K169" s="21"/>
      <c r="L169" s="22"/>
      <c r="M169" s="68"/>
      <c r="N169" s="9"/>
      <c r="O169" s="21"/>
      <c r="P169" s="21"/>
      <c r="Q169" s="21"/>
      <c r="R169" s="21"/>
      <c r="S169" s="61"/>
      <c r="T169" s="21"/>
      <c r="U169" s="21"/>
      <c r="V169" s="21"/>
      <c r="W169" s="21"/>
      <c r="X169" s="22"/>
      <c r="Y169" s="51"/>
      <c r="Z169" s="9"/>
      <c r="AA169" s="52"/>
      <c r="AB169" s="52"/>
      <c r="AC169" s="52"/>
      <c r="AD169" s="52"/>
      <c r="AE169" s="59"/>
      <c r="AF169" s="52"/>
      <c r="AG169" s="52"/>
      <c r="AH169" s="52"/>
      <c r="AI169" s="52"/>
      <c r="AJ169" s="53"/>
      <c r="AK169" s="68"/>
      <c r="AL169" s="9"/>
      <c r="AM169" s="21"/>
      <c r="AN169" s="21"/>
      <c r="AO169" s="21"/>
      <c r="AP169" s="21"/>
      <c r="AQ169" s="61"/>
      <c r="AR169" s="21"/>
      <c r="AS169" s="21"/>
      <c r="AT169" s="21"/>
      <c r="AU169" s="21"/>
      <c r="AV169" s="22"/>
    </row>
    <row r="170" spans="1:48" ht="15" customHeight="1" x14ac:dyDescent="0.3">
      <c r="A170" s="51"/>
      <c r="B170" s="9"/>
      <c r="C170" s="52"/>
      <c r="D170" s="52"/>
      <c r="E170" s="52"/>
      <c r="F170" s="52"/>
      <c r="G170" s="59"/>
      <c r="H170" s="52"/>
      <c r="I170" s="52"/>
      <c r="J170" s="52"/>
      <c r="K170" s="52"/>
      <c r="L170" s="53"/>
      <c r="M170" s="51"/>
      <c r="N170" s="9"/>
      <c r="O170" s="52"/>
      <c r="P170" s="52"/>
      <c r="Q170" s="52"/>
      <c r="R170" s="52"/>
      <c r="S170" s="59"/>
      <c r="T170" s="52"/>
      <c r="U170" s="52"/>
      <c r="V170" s="52"/>
      <c r="W170" s="52"/>
      <c r="X170" s="53"/>
      <c r="Y170" s="51"/>
      <c r="Z170" s="9"/>
      <c r="AA170" s="52"/>
      <c r="AB170" s="52"/>
      <c r="AC170" s="52"/>
      <c r="AD170" s="52"/>
      <c r="AE170" s="59"/>
      <c r="AF170" s="52"/>
      <c r="AG170" s="52"/>
      <c r="AH170" s="52"/>
      <c r="AI170" s="52"/>
      <c r="AJ170" s="53"/>
      <c r="AK170" s="51"/>
      <c r="AL170" s="9"/>
      <c r="AM170" s="52"/>
      <c r="AN170" s="52"/>
      <c r="AO170" s="52"/>
      <c r="AP170" s="52"/>
      <c r="AQ170" s="59"/>
      <c r="AR170" s="52"/>
      <c r="AS170" s="52"/>
      <c r="AT170" s="52"/>
      <c r="AU170" s="52"/>
      <c r="AV170" s="53"/>
    </row>
    <row r="171" spans="1:48" ht="15" customHeight="1" x14ac:dyDescent="0.3">
      <c r="A171" s="51"/>
      <c r="B171" s="9"/>
      <c r="C171" s="52"/>
      <c r="D171" s="52"/>
      <c r="E171" s="52"/>
      <c r="F171" s="52"/>
      <c r="G171" s="59"/>
      <c r="H171" s="52"/>
      <c r="I171" s="52"/>
      <c r="J171" s="52"/>
      <c r="K171" s="52"/>
      <c r="L171" s="53"/>
      <c r="M171" s="51"/>
      <c r="N171" s="9"/>
      <c r="O171" s="52"/>
      <c r="P171" s="52"/>
      <c r="Q171" s="52"/>
      <c r="R171" s="52"/>
      <c r="S171" s="59"/>
      <c r="T171" s="52"/>
      <c r="U171" s="52"/>
      <c r="V171" s="52"/>
      <c r="W171" s="52"/>
      <c r="X171" s="53"/>
      <c r="Y171" s="51"/>
      <c r="Z171" s="9"/>
      <c r="AA171" s="52"/>
      <c r="AB171" s="52"/>
      <c r="AC171" s="52"/>
      <c r="AD171" s="52"/>
      <c r="AE171" s="59"/>
      <c r="AF171" s="52"/>
      <c r="AG171" s="52"/>
      <c r="AH171" s="52"/>
      <c r="AI171" s="52"/>
      <c r="AJ171" s="53"/>
      <c r="AK171" s="51"/>
      <c r="AL171" s="9"/>
      <c r="AM171" s="52"/>
      <c r="AN171" s="52"/>
      <c r="AO171" s="52"/>
      <c r="AP171" s="52"/>
      <c r="AQ171" s="59"/>
      <c r="AR171" s="52"/>
      <c r="AS171" s="52"/>
      <c r="AT171" s="52"/>
      <c r="AU171" s="52"/>
      <c r="AV171" s="53"/>
    </row>
    <row r="172" spans="1:48" ht="15" customHeight="1" x14ac:dyDescent="0.3">
      <c r="A172" s="51"/>
      <c r="B172" s="9"/>
      <c r="C172" s="52"/>
      <c r="D172" s="52"/>
      <c r="E172" s="52"/>
      <c r="F172" s="52"/>
      <c r="G172" s="59"/>
      <c r="H172" s="52"/>
      <c r="I172" s="52"/>
      <c r="J172" s="52"/>
      <c r="K172" s="52"/>
      <c r="L172" s="53"/>
      <c r="M172" s="51"/>
      <c r="N172" s="9"/>
      <c r="O172" s="52"/>
      <c r="P172" s="52"/>
      <c r="Q172" s="52"/>
      <c r="R172" s="52"/>
      <c r="S172" s="59"/>
      <c r="T172" s="52"/>
      <c r="U172" s="52"/>
      <c r="V172" s="52"/>
      <c r="W172" s="52"/>
      <c r="X172" s="53"/>
      <c r="Y172" s="51"/>
      <c r="Z172" s="9"/>
      <c r="AA172" s="52"/>
      <c r="AB172" s="52"/>
      <c r="AC172" s="52"/>
      <c r="AD172" s="52"/>
      <c r="AE172" s="59"/>
      <c r="AF172" s="52"/>
      <c r="AG172" s="52"/>
      <c r="AH172" s="52"/>
      <c r="AI172" s="52"/>
      <c r="AJ172" s="53"/>
      <c r="AK172" s="51"/>
      <c r="AL172" s="9"/>
      <c r="AM172" s="52"/>
      <c r="AN172" s="52"/>
      <c r="AO172" s="52"/>
      <c r="AP172" s="52"/>
      <c r="AQ172" s="59"/>
      <c r="AR172" s="52"/>
      <c r="AS172" s="52"/>
      <c r="AT172" s="52"/>
      <c r="AU172" s="52"/>
      <c r="AV172" s="53"/>
    </row>
    <row r="173" spans="1:48" ht="15" customHeight="1" x14ac:dyDescent="0.3">
      <c r="A173" s="51"/>
      <c r="B173" s="9"/>
      <c r="C173" s="52"/>
      <c r="D173" s="52"/>
      <c r="E173" s="52"/>
      <c r="F173" s="52"/>
      <c r="G173" s="59"/>
      <c r="H173" s="52"/>
      <c r="I173" s="52"/>
      <c r="J173" s="52"/>
      <c r="K173" s="52"/>
      <c r="L173" s="53"/>
      <c r="M173" s="51"/>
      <c r="N173" s="9"/>
      <c r="O173" s="52"/>
      <c r="P173" s="52"/>
      <c r="Q173" s="52"/>
      <c r="R173" s="52"/>
      <c r="S173" s="59"/>
      <c r="T173" s="52"/>
      <c r="U173" s="52"/>
      <c r="V173" s="52"/>
      <c r="W173" s="52"/>
      <c r="X173" s="53"/>
      <c r="Y173" s="51"/>
      <c r="Z173" s="9"/>
      <c r="AA173" s="52"/>
      <c r="AB173" s="52"/>
      <c r="AC173" s="52"/>
      <c r="AD173" s="52"/>
      <c r="AE173" s="59"/>
      <c r="AF173" s="52"/>
      <c r="AG173" s="52"/>
      <c r="AH173" s="52"/>
      <c r="AI173" s="52"/>
      <c r="AJ173" s="53"/>
      <c r="AK173" s="51"/>
      <c r="AL173" s="9"/>
      <c r="AM173" s="52"/>
      <c r="AN173" s="52"/>
      <c r="AO173" s="52"/>
      <c r="AP173" s="52"/>
      <c r="AQ173" s="59"/>
      <c r="AR173" s="52"/>
      <c r="AS173" s="52"/>
      <c r="AT173" s="52"/>
      <c r="AU173" s="52"/>
      <c r="AV173" s="53"/>
    </row>
    <row r="174" spans="1:48" ht="15" customHeight="1" x14ac:dyDescent="0.3">
      <c r="A174" s="51"/>
      <c r="B174" s="9"/>
      <c r="C174" s="52"/>
      <c r="D174" s="52"/>
      <c r="E174" s="52"/>
      <c r="F174" s="52"/>
      <c r="G174" s="59"/>
      <c r="H174" s="52"/>
      <c r="I174" s="52"/>
      <c r="J174" s="52"/>
      <c r="K174" s="52"/>
      <c r="L174" s="53"/>
      <c r="M174" s="51"/>
      <c r="N174" s="9"/>
      <c r="O174" s="52"/>
      <c r="P174" s="52"/>
      <c r="Q174" s="52"/>
      <c r="R174" s="52"/>
      <c r="S174" s="59"/>
      <c r="T174" s="52"/>
      <c r="U174" s="52"/>
      <c r="V174" s="52"/>
      <c r="W174" s="52"/>
      <c r="X174" s="53"/>
      <c r="Y174" s="51"/>
      <c r="Z174" s="9"/>
      <c r="AA174" s="52"/>
      <c r="AB174" s="52"/>
      <c r="AC174" s="52"/>
      <c r="AD174" s="52"/>
      <c r="AE174" s="59"/>
      <c r="AF174" s="52"/>
      <c r="AG174" s="52"/>
      <c r="AH174" s="52"/>
      <c r="AI174" s="52"/>
      <c r="AJ174" s="53"/>
      <c r="AK174" s="51"/>
      <c r="AL174" s="9"/>
      <c r="AM174" s="52"/>
      <c r="AN174" s="52"/>
      <c r="AO174" s="52"/>
      <c r="AP174" s="52"/>
      <c r="AQ174" s="59"/>
      <c r="AR174" s="52"/>
      <c r="AS174" s="52"/>
      <c r="AT174" s="52"/>
      <c r="AU174" s="52"/>
      <c r="AV174" s="53"/>
    </row>
    <row r="175" spans="1:48" ht="15" customHeight="1" x14ac:dyDescent="0.3">
      <c r="A175" s="51"/>
      <c r="B175" s="9"/>
      <c r="C175" s="52"/>
      <c r="D175" s="52"/>
      <c r="E175" s="52"/>
      <c r="F175" s="52"/>
      <c r="G175" s="59"/>
      <c r="H175" s="52"/>
      <c r="I175" s="52"/>
      <c r="J175" s="52"/>
      <c r="K175" s="52"/>
      <c r="L175" s="53"/>
      <c r="M175" s="51"/>
      <c r="N175" s="9"/>
      <c r="O175" s="52"/>
      <c r="P175" s="52"/>
      <c r="Q175" s="52"/>
      <c r="R175" s="52"/>
      <c r="S175" s="59"/>
      <c r="T175" s="52"/>
      <c r="U175" s="52"/>
      <c r="V175" s="52"/>
      <c r="W175" s="52"/>
      <c r="X175" s="53"/>
      <c r="Y175" s="51"/>
      <c r="Z175" s="9"/>
      <c r="AA175" s="52"/>
      <c r="AB175" s="52"/>
      <c r="AC175" s="52"/>
      <c r="AD175" s="52"/>
      <c r="AE175" s="59"/>
      <c r="AF175" s="52"/>
      <c r="AG175" s="52"/>
      <c r="AH175" s="52"/>
      <c r="AI175" s="52"/>
      <c r="AJ175" s="53"/>
      <c r="AK175" s="51"/>
      <c r="AL175" s="9"/>
      <c r="AM175" s="52"/>
      <c r="AN175" s="52"/>
      <c r="AO175" s="52"/>
      <c r="AP175" s="52"/>
      <c r="AQ175" s="59"/>
      <c r="AR175" s="52"/>
      <c r="AS175" s="52"/>
      <c r="AT175" s="52"/>
      <c r="AU175" s="52"/>
      <c r="AV175" s="53"/>
    </row>
    <row r="176" spans="1:48" ht="15" customHeight="1" x14ac:dyDescent="0.3">
      <c r="A176" s="54"/>
      <c r="B176" s="11"/>
      <c r="C176" s="14"/>
      <c r="D176" s="14"/>
      <c r="E176" s="14"/>
      <c r="F176" s="14"/>
      <c r="G176" s="60"/>
      <c r="H176" s="14"/>
      <c r="I176" s="14"/>
      <c r="J176" s="14"/>
      <c r="K176" s="14"/>
      <c r="L176" s="15"/>
      <c r="M176" s="54"/>
      <c r="N176" s="11"/>
      <c r="O176" s="14"/>
      <c r="P176" s="14"/>
      <c r="Q176" s="14"/>
      <c r="R176" s="14"/>
      <c r="S176" s="60"/>
      <c r="T176" s="14"/>
      <c r="U176" s="14"/>
      <c r="V176" s="14"/>
      <c r="W176" s="14"/>
      <c r="X176" s="15"/>
      <c r="Y176" s="54"/>
      <c r="Z176" s="11"/>
      <c r="AA176" s="14"/>
      <c r="AB176" s="14"/>
      <c r="AC176" s="14"/>
      <c r="AD176" s="14"/>
      <c r="AE176" s="60"/>
      <c r="AF176" s="14"/>
      <c r="AG176" s="14"/>
      <c r="AH176" s="14"/>
      <c r="AI176" s="14"/>
      <c r="AJ176" s="15"/>
      <c r="AK176" s="54"/>
      <c r="AL176" s="11"/>
      <c r="AM176" s="14"/>
      <c r="AN176" s="14"/>
      <c r="AO176" s="14"/>
      <c r="AP176" s="14"/>
      <c r="AQ176" s="60"/>
      <c r="AR176" s="14"/>
      <c r="AS176" s="14"/>
      <c r="AT176" s="14"/>
      <c r="AU176" s="14"/>
      <c r="AV176" s="15"/>
    </row>
    <row r="177" spans="1:457" ht="15" customHeight="1" x14ac:dyDescent="0.3">
      <c r="A177" s="125" t="s">
        <v>8</v>
      </c>
      <c r="B177" s="126"/>
      <c r="C177" s="126"/>
      <c r="D177" s="126"/>
      <c r="E177" s="126"/>
      <c r="F177" s="127"/>
      <c r="G177" s="125" t="s">
        <v>28</v>
      </c>
      <c r="H177" s="126"/>
      <c r="I177" s="126"/>
      <c r="J177" s="126"/>
      <c r="K177" s="126"/>
      <c r="L177" s="127"/>
      <c r="M177" s="125" t="s">
        <v>10</v>
      </c>
      <c r="N177" s="126"/>
      <c r="O177" s="126"/>
      <c r="P177" s="126"/>
      <c r="Q177" s="126"/>
      <c r="R177" s="127"/>
      <c r="S177" s="125" t="s">
        <v>11</v>
      </c>
      <c r="T177" s="126"/>
      <c r="U177" s="126"/>
      <c r="V177" s="126"/>
      <c r="W177" s="126"/>
      <c r="X177" s="127"/>
      <c r="Y177" s="125"/>
      <c r="Z177" s="126"/>
      <c r="AA177" s="126"/>
      <c r="AB177" s="126"/>
      <c r="AC177" s="126"/>
      <c r="AD177" s="127"/>
      <c r="AE177" s="125" t="s">
        <v>5</v>
      </c>
      <c r="AF177" s="126"/>
      <c r="AG177" s="126"/>
      <c r="AH177" s="126"/>
      <c r="AI177" s="126"/>
      <c r="AJ177" s="127"/>
      <c r="AK177" s="125" t="s">
        <v>6</v>
      </c>
      <c r="AL177" s="126"/>
      <c r="AM177" s="126"/>
      <c r="AN177" s="126"/>
      <c r="AO177" s="126"/>
      <c r="AP177" s="127"/>
      <c r="AQ177" s="125" t="s">
        <v>7</v>
      </c>
      <c r="AR177" s="126"/>
      <c r="AS177" s="126"/>
      <c r="AT177" s="126"/>
      <c r="AU177" s="126"/>
      <c r="AV177" s="127"/>
    </row>
    <row r="178" spans="1:457" ht="15" customHeight="1" x14ac:dyDescent="0.3">
      <c r="A178" s="128"/>
      <c r="B178" s="129"/>
      <c r="C178" s="129"/>
      <c r="D178" s="129"/>
      <c r="E178" s="129"/>
      <c r="F178" s="130"/>
      <c r="G178" s="128"/>
      <c r="H178" s="129"/>
      <c r="I178" s="129"/>
      <c r="J178" s="129"/>
      <c r="K178" s="129"/>
      <c r="L178" s="130"/>
      <c r="M178" s="128"/>
      <c r="N178" s="129"/>
      <c r="O178" s="129"/>
      <c r="P178" s="129"/>
      <c r="Q178" s="129"/>
      <c r="R178" s="130"/>
      <c r="S178" s="128"/>
      <c r="T178" s="129"/>
      <c r="U178" s="129"/>
      <c r="V178" s="129"/>
      <c r="W178" s="129"/>
      <c r="X178" s="130"/>
      <c r="Y178" s="128"/>
      <c r="Z178" s="129"/>
      <c r="AA178" s="129"/>
      <c r="AB178" s="129"/>
      <c r="AC178" s="129"/>
      <c r="AD178" s="130"/>
      <c r="AE178" s="128"/>
      <c r="AF178" s="129"/>
      <c r="AG178" s="129"/>
      <c r="AH178" s="129"/>
      <c r="AI178" s="129"/>
      <c r="AJ178" s="130"/>
      <c r="AK178" s="128"/>
      <c r="AL178" s="129"/>
      <c r="AM178" s="129"/>
      <c r="AN178" s="129"/>
      <c r="AO178" s="129"/>
      <c r="AP178" s="130"/>
      <c r="AQ178" s="128"/>
      <c r="AR178" s="129"/>
      <c r="AS178" s="129"/>
      <c r="AT178" s="129"/>
      <c r="AU178" s="129"/>
      <c r="AV178" s="130"/>
    </row>
    <row r="179" spans="1:457" s="1" customFormat="1" ht="15" customHeight="1" x14ac:dyDescent="0.3">
      <c r="A179" s="131">
        <f>AQ127+1</f>
        <v>44217</v>
      </c>
      <c r="B179" s="132"/>
      <c r="C179" s="132"/>
      <c r="D179" s="132"/>
      <c r="E179" s="132"/>
      <c r="F179" s="133"/>
      <c r="G179" s="131">
        <f>A179+1</f>
        <v>44218</v>
      </c>
      <c r="H179" s="132"/>
      <c r="I179" s="132"/>
      <c r="J179" s="132"/>
      <c r="K179" s="132"/>
      <c r="L179" s="133"/>
      <c r="M179" s="131">
        <f>G179+1</f>
        <v>44219</v>
      </c>
      <c r="N179" s="132"/>
      <c r="O179" s="132"/>
      <c r="P179" s="132"/>
      <c r="Q179" s="132"/>
      <c r="R179" s="133"/>
      <c r="S179" s="131">
        <f>M179+1</f>
        <v>44220</v>
      </c>
      <c r="T179" s="132"/>
      <c r="U179" s="132"/>
      <c r="V179" s="132"/>
      <c r="W179" s="132"/>
      <c r="X179" s="133"/>
      <c r="Y179" s="131"/>
      <c r="Z179" s="132"/>
      <c r="AA179" s="132"/>
      <c r="AB179" s="132"/>
      <c r="AC179" s="132"/>
      <c r="AD179" s="133"/>
      <c r="AE179" s="131">
        <f>S179+1</f>
        <v>44221</v>
      </c>
      <c r="AF179" s="132"/>
      <c r="AG179" s="132"/>
      <c r="AH179" s="132"/>
      <c r="AI179" s="132"/>
      <c r="AJ179" s="133"/>
      <c r="AK179" s="131">
        <f>AE179+1</f>
        <v>44222</v>
      </c>
      <c r="AL179" s="132"/>
      <c r="AM179" s="132"/>
      <c r="AN179" s="132"/>
      <c r="AO179" s="132"/>
      <c r="AP179" s="133"/>
      <c r="AQ179" s="131">
        <f>AK179+1</f>
        <v>44223</v>
      </c>
      <c r="AR179" s="132"/>
      <c r="AS179" s="132"/>
      <c r="AT179" s="132"/>
      <c r="AU179" s="132"/>
      <c r="AV179" s="133"/>
    </row>
    <row r="180" spans="1:457" s="1" customFormat="1" ht="15" customHeight="1" x14ac:dyDescent="0.3">
      <c r="A180" s="99"/>
      <c r="B180" s="100"/>
      <c r="C180" s="100"/>
      <c r="D180" s="100"/>
      <c r="E180" s="100"/>
      <c r="F180" s="101"/>
      <c r="G180" s="99"/>
      <c r="H180" s="100"/>
      <c r="I180" s="100"/>
      <c r="J180" s="100"/>
      <c r="K180" s="100"/>
      <c r="L180" s="101"/>
      <c r="M180" s="99"/>
      <c r="N180" s="100"/>
      <c r="O180" s="100"/>
      <c r="P180" s="100"/>
      <c r="Q180" s="100"/>
      <c r="R180" s="101"/>
      <c r="S180" s="99"/>
      <c r="T180" s="100"/>
      <c r="U180" s="100"/>
      <c r="V180" s="100"/>
      <c r="W180" s="100"/>
      <c r="X180" s="101"/>
      <c r="Y180" s="99"/>
      <c r="Z180" s="100"/>
      <c r="AA180" s="100"/>
      <c r="AB180" s="100"/>
      <c r="AC180" s="100"/>
      <c r="AD180" s="101"/>
      <c r="AE180" s="99"/>
      <c r="AF180" s="100"/>
      <c r="AG180" s="100"/>
      <c r="AH180" s="100"/>
      <c r="AI180" s="100"/>
      <c r="AJ180" s="101"/>
      <c r="AK180" s="99"/>
      <c r="AL180" s="100"/>
      <c r="AM180" s="100"/>
      <c r="AN180" s="100"/>
      <c r="AO180" s="100"/>
      <c r="AP180" s="101"/>
      <c r="AQ180" s="99"/>
      <c r="AR180" s="100"/>
      <c r="AS180" s="100"/>
      <c r="AT180" s="100"/>
      <c r="AU180" s="100"/>
      <c r="AV180" s="101"/>
    </row>
    <row r="181" spans="1:457" s="33" customFormat="1" ht="15" customHeight="1" x14ac:dyDescent="0.6">
      <c r="A181" s="46" t="str">
        <f>AE129</f>
        <v>A FAIRE CE JOUR</v>
      </c>
      <c r="B181" s="47"/>
      <c r="C181" s="47"/>
      <c r="D181" s="47"/>
      <c r="E181" s="47"/>
      <c r="F181" s="48"/>
      <c r="G181" s="46" t="str">
        <f>AE129</f>
        <v>A FAIRE CE JOUR</v>
      </c>
      <c r="H181" s="47"/>
      <c r="I181" s="47"/>
      <c r="J181" s="47"/>
      <c r="K181" s="47"/>
      <c r="L181" s="48"/>
      <c r="M181" s="46" t="str">
        <f>AE129</f>
        <v>A FAIRE CE JOUR</v>
      </c>
      <c r="N181" s="47"/>
      <c r="O181" s="47"/>
      <c r="P181" s="47"/>
      <c r="Q181" s="47"/>
      <c r="R181" s="48"/>
      <c r="S181" s="46" t="str">
        <f>AE129</f>
        <v>A FAIRE CE JOUR</v>
      </c>
      <c r="T181" s="47"/>
      <c r="U181" s="47"/>
      <c r="V181" s="47"/>
      <c r="W181" s="47"/>
      <c r="X181" s="48"/>
      <c r="Y181" s="10"/>
      <c r="Z181" s="9"/>
      <c r="AA181" s="9"/>
      <c r="AB181" s="9"/>
      <c r="AC181" s="9"/>
      <c r="AD181" s="44"/>
      <c r="AE181" s="46" t="s">
        <v>20</v>
      </c>
      <c r="AF181" s="44"/>
      <c r="AG181" s="44"/>
      <c r="AH181" s="44"/>
      <c r="AI181"/>
      <c r="AJ181" s="44"/>
      <c r="AK181" s="46" t="str">
        <f>AE181</f>
        <v>A FAIRE CE JOUR</v>
      </c>
      <c r="AL181" s="47"/>
      <c r="AM181" s="47"/>
      <c r="AN181" s="47"/>
      <c r="AO181" s="47"/>
      <c r="AP181" s="48"/>
      <c r="AQ181" s="46" t="str">
        <f>AE181</f>
        <v>A FAIRE CE JOUR</v>
      </c>
      <c r="AR181" s="47"/>
      <c r="AS181" s="47"/>
      <c r="AT181" s="47"/>
      <c r="AU181" s="47"/>
      <c r="AV181" s="48"/>
    </row>
    <row r="182" spans="1:457" s="12" customFormat="1" ht="15" customHeight="1" x14ac:dyDescent="0.3">
      <c r="A182" s="3" t="str">
        <f>IF(LEN(VLOOKUP(A179,DATA!$D:$E,2))=0,"",VLOOKUP(A179,DATA!$D:$E,2))</f>
        <v/>
      </c>
      <c r="B182" s="1"/>
      <c r="C182" s="1"/>
      <c r="D182" s="1"/>
      <c r="E182" s="1"/>
      <c r="F182" s="1"/>
      <c r="G182" s="3" t="str">
        <f>IF(LEN(VLOOKUP(G179,DATA!$D:$E,2))=0,"",VLOOKUP(G179,DATA!$D:$E,2))</f>
        <v/>
      </c>
      <c r="H182" s="1"/>
      <c r="I182" s="1"/>
      <c r="J182" s="1"/>
      <c r="K182" s="1"/>
      <c r="L182" s="1"/>
      <c r="M182" s="3" t="str">
        <f>IF(LEN(VLOOKUP(M179,DATA!$D:$E,2))=0,"",VLOOKUP(M179,DATA!$D:$E,2))</f>
        <v/>
      </c>
      <c r="N182" s="1"/>
      <c r="O182" s="1"/>
      <c r="P182" s="1"/>
      <c r="Q182" s="1"/>
      <c r="R182" s="1"/>
      <c r="S182" s="3" t="str">
        <f>IF(LEN(VLOOKUP(S179,DATA!$D:$E,2))=0,"",VLOOKUP(S179,DATA!$D:$E,2))</f>
        <v/>
      </c>
      <c r="T182" s="1"/>
      <c r="U182" s="1"/>
      <c r="V182" s="1"/>
      <c r="W182" s="1"/>
      <c r="X182" s="1"/>
      <c r="Y182" s="55"/>
      <c r="Z182" s="56"/>
      <c r="AA182" s="56"/>
      <c r="AB182" s="56"/>
      <c r="AC182" s="56"/>
      <c r="AD182" s="57"/>
      <c r="AE182" s="3" t="str">
        <f>IF(LEN(VLOOKUP(AE179,DATA!$D:$E,2))=0,"",VLOOKUP(AE179,DATA!$D:$E,2))</f>
        <v/>
      </c>
      <c r="AF182" s="1"/>
      <c r="AG182" s="1"/>
      <c r="AH182" s="1"/>
      <c r="AI182" s="1"/>
      <c r="AJ182" s="1"/>
      <c r="AK182" s="3" t="str">
        <f>IF(LEN(VLOOKUP(AK179,DATA!$D:$E,2))=0,"",VLOOKUP(AK179,DATA!$D:$E,2))</f>
        <v/>
      </c>
      <c r="AL182" s="1"/>
      <c r="AM182" s="1"/>
      <c r="AN182" s="1"/>
      <c r="AO182" s="1"/>
      <c r="AP182" s="1"/>
      <c r="AQ182" s="3" t="str">
        <f>IF(LEN(VLOOKUP(AQ179,DATA!$D:$E,2))=0,"",VLOOKUP(AQ179,DATA!$D:$E,2))</f>
        <v/>
      </c>
      <c r="AR182" s="1"/>
      <c r="AS182" s="1"/>
      <c r="AT182" s="1"/>
      <c r="AU182" s="1"/>
      <c r="AV182" s="1"/>
      <c r="AW182" s="95"/>
      <c r="AX182" s="95"/>
      <c r="AY182" s="95"/>
      <c r="AZ182" s="95"/>
      <c r="BA182" s="95"/>
      <c r="BB182" s="95"/>
      <c r="BC182" s="95"/>
      <c r="BD182" s="95"/>
      <c r="BE182" s="95"/>
      <c r="BF182" s="95"/>
      <c r="BG182" s="95"/>
      <c r="BH182" s="95"/>
      <c r="BI182" s="95"/>
      <c r="BJ182" s="95"/>
      <c r="BK182" s="95"/>
      <c r="BL182" s="95"/>
      <c r="BM182" s="95"/>
      <c r="BN182" s="95"/>
      <c r="BO182" s="95"/>
      <c r="BP182" s="95"/>
      <c r="BQ182" s="95"/>
      <c r="BR182" s="95"/>
      <c r="BS182" s="95"/>
      <c r="BT182" s="95"/>
      <c r="BU182" s="95"/>
      <c r="BV182" s="95"/>
      <c r="BW182" s="95"/>
      <c r="BX182" s="95"/>
      <c r="BY182" s="95"/>
      <c r="BZ182" s="95"/>
      <c r="CA182" s="95"/>
      <c r="CB182" s="95"/>
      <c r="CC182" s="95"/>
      <c r="CD182" s="95"/>
      <c r="CE182" s="95"/>
      <c r="CF182" s="95"/>
      <c r="CG182" s="95"/>
      <c r="CH182" s="95"/>
      <c r="CI182" s="95"/>
      <c r="CJ182" s="95"/>
      <c r="CK182" s="95"/>
      <c r="CL182" s="95"/>
      <c r="CM182" s="95"/>
      <c r="CN182" s="95"/>
      <c r="CO182" s="95"/>
      <c r="CP182" s="95"/>
      <c r="CQ182" s="95"/>
      <c r="CR182" s="95"/>
      <c r="CS182" s="95"/>
      <c r="CT182" s="95"/>
      <c r="CU182" s="95"/>
      <c r="CV182" s="95"/>
      <c r="CW182" s="95"/>
      <c r="CX182" s="95"/>
      <c r="CY182" s="95"/>
      <c r="CZ182" s="95"/>
      <c r="DA182" s="95"/>
      <c r="DB182" s="95"/>
      <c r="DC182" s="95"/>
      <c r="DD182" s="95"/>
      <c r="DE182" s="95"/>
      <c r="DF182" s="95"/>
      <c r="DG182" s="95"/>
      <c r="DH182" s="95"/>
      <c r="DI182" s="95"/>
      <c r="DJ182" s="95"/>
      <c r="DK182" s="95"/>
      <c r="DL182" s="95"/>
      <c r="DM182" s="95"/>
      <c r="DN182" s="95"/>
      <c r="DO182" s="95"/>
      <c r="DP182" s="95"/>
      <c r="DQ182" s="95"/>
      <c r="DR182" s="95"/>
      <c r="DS182" s="95"/>
      <c r="DT182" s="95"/>
      <c r="DU182" s="95"/>
      <c r="DV182" s="95"/>
      <c r="DW182" s="95"/>
      <c r="DX182" s="95"/>
      <c r="DY182" s="95"/>
      <c r="DZ182" s="95"/>
      <c r="EA182" s="95"/>
      <c r="EB182" s="95"/>
      <c r="EC182" s="95"/>
      <c r="ED182" s="95"/>
      <c r="EE182" s="95"/>
      <c r="EF182" s="95"/>
      <c r="EG182" s="95"/>
      <c r="EH182" s="95"/>
      <c r="EI182" s="95"/>
      <c r="EJ182" s="95"/>
      <c r="EK182" s="95"/>
      <c r="EL182" s="95"/>
      <c r="EM182" s="95"/>
      <c r="EN182" s="95"/>
      <c r="EO182" s="95"/>
      <c r="EP182" s="95"/>
      <c r="EQ182" s="95"/>
      <c r="ER182" s="95"/>
      <c r="ES182" s="95"/>
      <c r="ET182" s="95"/>
      <c r="EU182" s="95"/>
      <c r="EV182" s="95"/>
      <c r="EW182" s="95"/>
      <c r="EX182" s="95"/>
      <c r="EY182" s="95"/>
      <c r="EZ182" s="95"/>
      <c r="FA182" s="95"/>
      <c r="FB182" s="95"/>
      <c r="FC182" s="95"/>
      <c r="FD182" s="95"/>
      <c r="FE182" s="95"/>
      <c r="FF182" s="95"/>
      <c r="FG182" s="95"/>
      <c r="FH182" s="95"/>
      <c r="FI182" s="95"/>
      <c r="FJ182" s="95"/>
      <c r="FK182" s="95"/>
      <c r="FL182" s="95"/>
      <c r="FM182" s="95"/>
      <c r="FN182" s="95"/>
      <c r="FO182" s="95"/>
      <c r="FP182" s="95"/>
      <c r="FQ182" s="95"/>
      <c r="FR182" s="95"/>
      <c r="FS182" s="95"/>
      <c r="FT182" s="95"/>
      <c r="FU182" s="95"/>
      <c r="FV182" s="95"/>
      <c r="FW182" s="95"/>
      <c r="FX182" s="95"/>
      <c r="FY182" s="95"/>
      <c r="FZ182" s="95"/>
      <c r="GA182" s="95"/>
      <c r="GB182" s="95"/>
      <c r="GC182" s="95"/>
      <c r="GD182" s="95"/>
      <c r="GE182" s="95"/>
      <c r="GF182" s="95"/>
      <c r="GG182" s="95"/>
      <c r="GH182" s="95"/>
      <c r="GI182" s="95"/>
      <c r="GJ182" s="95"/>
      <c r="GK182" s="95"/>
      <c r="GL182" s="95"/>
      <c r="GM182" s="95"/>
      <c r="GN182" s="95"/>
      <c r="GO182" s="95"/>
      <c r="GP182" s="95"/>
      <c r="GQ182" s="95"/>
      <c r="GR182" s="95"/>
      <c r="GS182" s="95"/>
      <c r="GT182" s="95"/>
      <c r="GU182" s="95"/>
      <c r="GV182" s="95"/>
      <c r="GW182" s="95"/>
      <c r="GX182" s="95"/>
      <c r="GY182" s="95"/>
      <c r="GZ182" s="95"/>
      <c r="HA182" s="95"/>
      <c r="HB182" s="95"/>
      <c r="HC182" s="95"/>
      <c r="HD182" s="95"/>
      <c r="HE182" s="95"/>
      <c r="HF182" s="95"/>
      <c r="HG182" s="95"/>
      <c r="HH182" s="95"/>
      <c r="HI182" s="95"/>
      <c r="HJ182" s="95"/>
      <c r="HK182" s="95"/>
      <c r="HL182" s="95"/>
      <c r="HM182" s="95"/>
      <c r="HN182" s="95"/>
      <c r="HO182" s="95"/>
      <c r="HP182" s="95"/>
      <c r="HQ182" s="95"/>
      <c r="HR182" s="95"/>
      <c r="HS182" s="95"/>
      <c r="HT182" s="95"/>
      <c r="HU182" s="95"/>
      <c r="HV182" s="95"/>
      <c r="HW182" s="95"/>
      <c r="HX182" s="95"/>
      <c r="HY182" s="95"/>
      <c r="HZ182" s="95"/>
      <c r="IA182" s="95"/>
      <c r="IB182" s="95"/>
      <c r="IC182" s="95"/>
      <c r="ID182" s="95"/>
      <c r="IE182" s="95"/>
      <c r="IF182" s="95"/>
      <c r="IG182" s="95"/>
      <c r="IH182" s="95"/>
      <c r="II182" s="95"/>
      <c r="IJ182" s="95"/>
      <c r="IK182" s="95"/>
      <c r="IL182" s="95"/>
      <c r="IM182" s="95"/>
      <c r="IN182" s="95"/>
      <c r="IO182" s="95"/>
      <c r="IP182" s="95"/>
      <c r="IQ182" s="95"/>
      <c r="IR182" s="95"/>
      <c r="IS182" s="95"/>
      <c r="IT182" s="95"/>
      <c r="IU182" s="95"/>
      <c r="IV182" s="95"/>
      <c r="IW182" s="95"/>
      <c r="IX182" s="95"/>
      <c r="IY182" s="95"/>
      <c r="IZ182" s="95"/>
      <c r="JA182" s="95"/>
      <c r="JB182" s="95"/>
      <c r="JC182" s="95"/>
      <c r="JD182" s="95"/>
      <c r="JE182" s="95"/>
      <c r="JF182" s="95"/>
      <c r="JG182" s="95"/>
      <c r="JH182" s="95"/>
      <c r="JI182" s="95"/>
      <c r="JJ182" s="95"/>
      <c r="JK182" s="95"/>
      <c r="JL182" s="95"/>
      <c r="JM182" s="95"/>
      <c r="JN182" s="95"/>
      <c r="JO182" s="95"/>
      <c r="JP182" s="95"/>
      <c r="JQ182" s="95"/>
      <c r="JR182" s="95"/>
      <c r="JS182" s="95"/>
      <c r="JT182" s="95"/>
      <c r="JU182" s="95"/>
      <c r="JV182" s="95"/>
      <c r="JW182" s="95"/>
      <c r="JX182" s="95"/>
      <c r="JY182" s="95"/>
      <c r="JZ182" s="95"/>
      <c r="KA182" s="95"/>
      <c r="KB182" s="95"/>
      <c r="KC182" s="95"/>
      <c r="KD182" s="95"/>
      <c r="KE182" s="95"/>
      <c r="KF182" s="95"/>
      <c r="KG182" s="95"/>
      <c r="KH182" s="95"/>
      <c r="KI182" s="95"/>
      <c r="KJ182" s="95"/>
      <c r="KK182" s="95"/>
      <c r="KL182" s="95"/>
      <c r="KM182" s="95"/>
      <c r="KN182" s="95"/>
      <c r="KO182" s="95"/>
      <c r="KP182" s="95"/>
      <c r="KQ182" s="95"/>
      <c r="KR182" s="95"/>
      <c r="KS182" s="95"/>
      <c r="KT182" s="95"/>
      <c r="KU182" s="95"/>
      <c r="KV182" s="95"/>
      <c r="KW182" s="95"/>
      <c r="KX182" s="95"/>
      <c r="KY182" s="95"/>
      <c r="KZ182" s="95"/>
      <c r="LA182" s="95"/>
      <c r="LB182" s="95"/>
      <c r="LC182" s="95"/>
      <c r="LD182" s="95"/>
      <c r="LE182" s="95"/>
      <c r="LF182" s="95"/>
      <c r="LG182" s="95"/>
      <c r="LH182" s="95"/>
      <c r="LI182" s="95"/>
      <c r="LJ182" s="95"/>
      <c r="LK182" s="95"/>
      <c r="LL182" s="95"/>
      <c r="LM182" s="95"/>
      <c r="LN182" s="95"/>
      <c r="LO182" s="95"/>
      <c r="LP182" s="95"/>
      <c r="LQ182" s="95"/>
      <c r="LR182" s="95"/>
      <c r="LS182" s="95"/>
      <c r="LT182" s="95"/>
      <c r="LU182" s="95"/>
      <c r="LV182" s="95"/>
      <c r="LW182" s="95"/>
      <c r="LX182" s="95"/>
      <c r="LY182" s="95"/>
      <c r="LZ182" s="95"/>
      <c r="MA182" s="95"/>
      <c r="MB182" s="95"/>
      <c r="MC182" s="95"/>
      <c r="MD182" s="95"/>
      <c r="ME182" s="95"/>
      <c r="MF182" s="95"/>
      <c r="MG182" s="95"/>
      <c r="MH182" s="95"/>
      <c r="MI182" s="95"/>
      <c r="MJ182" s="95"/>
      <c r="MK182" s="95"/>
      <c r="ML182" s="95"/>
      <c r="MM182" s="95"/>
      <c r="MN182" s="95"/>
      <c r="MO182" s="95"/>
      <c r="MP182" s="95"/>
      <c r="MQ182" s="95"/>
      <c r="MR182" s="95"/>
      <c r="MS182" s="95"/>
      <c r="MT182" s="95"/>
      <c r="MU182" s="95"/>
      <c r="MV182" s="95"/>
      <c r="MW182" s="95"/>
      <c r="MX182" s="95"/>
      <c r="MY182" s="95"/>
      <c r="MZ182" s="95"/>
      <c r="NA182" s="95"/>
      <c r="NB182" s="95"/>
      <c r="NC182" s="95"/>
      <c r="ND182" s="95"/>
      <c r="NE182" s="95"/>
      <c r="NF182" s="95"/>
      <c r="NG182" s="95"/>
      <c r="NH182" s="95"/>
      <c r="NI182" s="95"/>
      <c r="NJ182" s="95"/>
      <c r="NK182" s="95"/>
      <c r="NL182" s="95"/>
      <c r="NM182" s="95"/>
      <c r="NN182" s="95"/>
      <c r="NO182" s="95"/>
      <c r="NP182" s="95"/>
      <c r="NQ182" s="95"/>
      <c r="NR182" s="95"/>
      <c r="NS182" s="95"/>
      <c r="NT182" s="95"/>
      <c r="NU182" s="95"/>
      <c r="NV182" s="95"/>
      <c r="NW182" s="95"/>
      <c r="NX182" s="95"/>
      <c r="NY182" s="95"/>
      <c r="NZ182" s="95"/>
      <c r="OA182" s="95"/>
      <c r="OB182" s="95"/>
      <c r="OC182" s="95"/>
      <c r="OD182" s="95"/>
      <c r="OE182" s="95"/>
      <c r="OF182" s="95"/>
      <c r="OG182" s="95"/>
      <c r="OH182" s="95"/>
      <c r="OI182" s="95"/>
      <c r="OJ182" s="95"/>
      <c r="OK182" s="95"/>
      <c r="OL182" s="95"/>
      <c r="OM182" s="95"/>
      <c r="ON182" s="95"/>
      <c r="OO182" s="95"/>
      <c r="OP182" s="95"/>
      <c r="OQ182" s="95"/>
      <c r="OR182" s="95"/>
      <c r="OS182" s="95"/>
      <c r="OT182" s="95"/>
      <c r="OU182" s="95"/>
      <c r="OV182" s="95"/>
      <c r="OW182" s="95"/>
      <c r="OX182" s="95"/>
      <c r="OY182" s="95"/>
      <c r="OZ182" s="95"/>
      <c r="PA182" s="95"/>
      <c r="PB182" s="95"/>
      <c r="PC182" s="95"/>
      <c r="PD182" s="95"/>
      <c r="PE182" s="95"/>
      <c r="PF182" s="95"/>
      <c r="PG182" s="95"/>
      <c r="PH182" s="95"/>
      <c r="PI182" s="95"/>
      <c r="PJ182" s="95"/>
      <c r="PK182" s="95"/>
      <c r="PL182" s="95"/>
      <c r="PM182" s="95"/>
      <c r="PN182" s="95"/>
      <c r="PO182" s="95"/>
      <c r="PP182" s="95"/>
      <c r="PQ182" s="95"/>
      <c r="PR182" s="95"/>
      <c r="PS182" s="95"/>
      <c r="PT182" s="95"/>
      <c r="PU182" s="95"/>
      <c r="PV182" s="95"/>
      <c r="PW182" s="95"/>
      <c r="PX182" s="95"/>
      <c r="PY182" s="95"/>
      <c r="PZ182" s="95"/>
      <c r="QA182" s="95"/>
      <c r="QB182" s="95"/>
      <c r="QC182" s="95"/>
      <c r="QD182" s="95"/>
      <c r="QE182" s="95"/>
      <c r="QF182" s="95"/>
      <c r="QG182" s="95"/>
      <c r="QH182" s="95"/>
      <c r="QI182" s="95"/>
      <c r="QJ182" s="95"/>
      <c r="QK182" s="95"/>
      <c r="QL182" s="95"/>
      <c r="QM182" s="95"/>
      <c r="QN182" s="95"/>
      <c r="QO182" s="95"/>
    </row>
    <row r="183" spans="1:457" ht="15" customHeight="1" x14ac:dyDescent="0.3">
      <c r="A183" s="55"/>
      <c r="B183" s="56"/>
      <c r="C183" s="56"/>
      <c r="D183" s="56"/>
      <c r="E183" s="56"/>
      <c r="F183" s="57"/>
      <c r="G183" s="55"/>
      <c r="H183" s="56"/>
      <c r="I183" s="56"/>
      <c r="J183" s="56"/>
      <c r="K183" s="56"/>
      <c r="L183" s="57"/>
      <c r="M183" s="55"/>
      <c r="N183" s="56"/>
      <c r="O183" s="56"/>
      <c r="P183" s="56"/>
      <c r="Q183" s="56"/>
      <c r="R183" s="57"/>
      <c r="S183" s="55"/>
      <c r="T183" s="56"/>
      <c r="U183" s="56"/>
      <c r="V183" s="56"/>
      <c r="W183" s="56"/>
      <c r="X183" s="57"/>
      <c r="Y183" s="55"/>
      <c r="Z183" s="56"/>
      <c r="AA183" s="56"/>
      <c r="AB183" s="56"/>
      <c r="AC183" s="56"/>
      <c r="AD183" s="57"/>
      <c r="AE183" s="55"/>
      <c r="AF183" s="56"/>
      <c r="AG183" s="56"/>
      <c r="AH183" s="56"/>
      <c r="AI183" s="56"/>
      <c r="AJ183" s="57"/>
      <c r="AK183" s="55"/>
      <c r="AL183" s="56"/>
      <c r="AM183" s="56"/>
      <c r="AN183" s="56"/>
      <c r="AO183" s="56"/>
      <c r="AP183" s="57"/>
      <c r="AQ183" s="55"/>
      <c r="AR183" s="56"/>
      <c r="AS183" s="56"/>
      <c r="AT183" s="56"/>
      <c r="AU183" s="56"/>
      <c r="AV183" s="57"/>
    </row>
    <row r="184" spans="1:457" ht="15" customHeight="1" x14ac:dyDescent="0.3">
      <c r="A184" s="51"/>
      <c r="B184" s="52"/>
      <c r="C184" s="52"/>
      <c r="D184" s="52"/>
      <c r="E184" s="52"/>
      <c r="F184" s="53"/>
      <c r="G184" s="51"/>
      <c r="H184" s="52"/>
      <c r="I184" s="52"/>
      <c r="J184" s="52"/>
      <c r="K184" s="52"/>
      <c r="L184" s="53"/>
      <c r="M184" s="51"/>
      <c r="N184" s="52"/>
      <c r="O184" s="52"/>
      <c r="P184" s="52"/>
      <c r="Q184" s="52"/>
      <c r="R184" s="53"/>
      <c r="S184" s="51"/>
      <c r="T184" s="52"/>
      <c r="U184" s="52"/>
      <c r="V184" s="52"/>
      <c r="W184" s="52"/>
      <c r="X184" s="53"/>
      <c r="Y184" s="51"/>
      <c r="Z184" s="52"/>
      <c r="AA184" s="52"/>
      <c r="AB184" s="52"/>
      <c r="AC184" s="52"/>
      <c r="AD184" s="53"/>
      <c r="AE184" s="51"/>
      <c r="AF184" s="52"/>
      <c r="AG184" s="52"/>
      <c r="AH184" s="52"/>
      <c r="AI184" s="52"/>
      <c r="AJ184" s="53"/>
      <c r="AK184" s="51"/>
      <c r="AL184" s="52"/>
      <c r="AM184" s="52"/>
      <c r="AN184" s="52"/>
      <c r="AO184" s="52"/>
      <c r="AP184" s="53"/>
      <c r="AQ184" s="51"/>
      <c r="AR184" s="52"/>
      <c r="AS184" s="52"/>
      <c r="AT184" s="52"/>
      <c r="AU184" s="52"/>
      <c r="AV184" s="53"/>
    </row>
    <row r="185" spans="1:457" ht="15" customHeight="1" x14ac:dyDescent="0.3">
      <c r="A185" s="51"/>
      <c r="B185" s="52"/>
      <c r="C185" s="52"/>
      <c r="D185" s="52"/>
      <c r="E185" s="52"/>
      <c r="F185" s="53"/>
      <c r="G185" s="51"/>
      <c r="H185" s="52"/>
      <c r="I185" s="52"/>
      <c r="J185" s="52"/>
      <c r="K185" s="52"/>
      <c r="L185" s="53"/>
      <c r="M185" s="51"/>
      <c r="N185" s="52"/>
      <c r="O185" s="52"/>
      <c r="P185" s="52"/>
      <c r="Q185" s="52"/>
      <c r="R185" s="53"/>
      <c r="S185" s="51"/>
      <c r="T185" s="52"/>
      <c r="U185" s="52"/>
      <c r="V185" s="52"/>
      <c r="W185" s="52"/>
      <c r="X185" s="53"/>
      <c r="Y185" s="51"/>
      <c r="Z185" s="52"/>
      <c r="AA185" s="52"/>
      <c r="AB185" s="52"/>
      <c r="AC185" s="52"/>
      <c r="AD185" s="53"/>
      <c r="AE185" s="51"/>
      <c r="AF185" s="52"/>
      <c r="AG185" s="52"/>
      <c r="AH185" s="52"/>
      <c r="AI185" s="52"/>
      <c r="AJ185" s="53"/>
      <c r="AK185" s="51"/>
      <c r="AL185" s="52"/>
      <c r="AM185" s="52"/>
      <c r="AN185" s="52"/>
      <c r="AO185" s="52"/>
      <c r="AP185" s="53"/>
      <c r="AQ185" s="51"/>
      <c r="AR185" s="52"/>
      <c r="AS185" s="52"/>
      <c r="AT185" s="52"/>
      <c r="AU185" s="52"/>
      <c r="AV185" s="53"/>
    </row>
    <row r="186" spans="1:457" ht="15" customHeight="1" x14ac:dyDescent="0.3">
      <c r="A186" s="51"/>
      <c r="B186" s="52"/>
      <c r="C186" s="52"/>
      <c r="D186" s="52"/>
      <c r="E186" s="52"/>
      <c r="F186" s="53"/>
      <c r="G186" s="51"/>
      <c r="H186" s="52"/>
      <c r="I186" s="52"/>
      <c r="J186" s="52"/>
      <c r="K186" s="52"/>
      <c r="L186" s="53"/>
      <c r="M186" s="51"/>
      <c r="N186" s="52"/>
      <c r="O186" s="52"/>
      <c r="P186" s="52"/>
      <c r="Q186" s="52"/>
      <c r="R186" s="53"/>
      <c r="S186" s="51"/>
      <c r="T186" s="52"/>
      <c r="U186" s="52"/>
      <c r="V186" s="52"/>
      <c r="W186" s="52"/>
      <c r="X186" s="53"/>
      <c r="Y186" s="51"/>
      <c r="Z186" s="52"/>
      <c r="AA186" s="52"/>
      <c r="AB186" s="52"/>
      <c r="AC186" s="52"/>
      <c r="AD186" s="53"/>
      <c r="AE186" s="51"/>
      <c r="AF186" s="52"/>
      <c r="AG186" s="52"/>
      <c r="AH186" s="52"/>
      <c r="AI186" s="52"/>
      <c r="AJ186" s="53"/>
      <c r="AK186" s="51"/>
      <c r="AL186" s="52"/>
      <c r="AM186" s="52"/>
      <c r="AN186" s="52"/>
      <c r="AO186" s="52"/>
      <c r="AP186" s="53"/>
      <c r="AQ186" s="51"/>
      <c r="AR186" s="52"/>
      <c r="AS186" s="52"/>
      <c r="AT186" s="52"/>
      <c r="AU186" s="52"/>
      <c r="AV186" s="53"/>
    </row>
    <row r="187" spans="1:457" ht="15" customHeight="1" x14ac:dyDescent="0.3">
      <c r="A187" s="51"/>
      <c r="B187" s="52"/>
      <c r="C187" s="52"/>
      <c r="D187" s="52"/>
      <c r="E187" s="52"/>
      <c r="F187" s="53"/>
      <c r="G187" s="51"/>
      <c r="H187" s="52"/>
      <c r="I187" s="52"/>
      <c r="J187" s="52"/>
      <c r="K187" s="52"/>
      <c r="L187" s="53"/>
      <c r="M187" s="51"/>
      <c r="N187" s="52"/>
      <c r="O187" s="52"/>
      <c r="P187" s="52"/>
      <c r="Q187" s="52"/>
      <c r="R187" s="53"/>
      <c r="S187" s="51"/>
      <c r="T187" s="52"/>
      <c r="U187" s="52"/>
      <c r="V187" s="52"/>
      <c r="W187" s="52"/>
      <c r="X187" s="53"/>
      <c r="Y187" s="51"/>
      <c r="Z187" s="52"/>
      <c r="AA187" s="52"/>
      <c r="AB187" s="52"/>
      <c r="AC187" s="52"/>
      <c r="AD187" s="53"/>
      <c r="AE187" s="51"/>
      <c r="AF187" s="52"/>
      <c r="AG187" s="52"/>
      <c r="AH187" s="52"/>
      <c r="AI187" s="52"/>
      <c r="AJ187" s="53"/>
      <c r="AK187" s="51"/>
      <c r="AL187" s="52"/>
      <c r="AM187" s="52"/>
      <c r="AN187" s="52"/>
      <c r="AO187" s="52"/>
      <c r="AP187" s="53"/>
      <c r="AQ187" s="51"/>
      <c r="AR187" s="52"/>
      <c r="AS187" s="52"/>
      <c r="AT187" s="52"/>
      <c r="AU187" s="52"/>
      <c r="AV187" s="53"/>
    </row>
    <row r="188" spans="1:457" ht="15" customHeight="1" x14ac:dyDescent="0.3">
      <c r="A188" s="51"/>
      <c r="B188" s="52"/>
      <c r="C188" s="52"/>
      <c r="D188" s="52"/>
      <c r="E188" s="52"/>
      <c r="F188" s="53"/>
      <c r="G188" s="51"/>
      <c r="H188" s="52"/>
      <c r="I188" s="52"/>
      <c r="J188" s="52"/>
      <c r="K188" s="52"/>
      <c r="L188" s="53"/>
      <c r="M188" s="51"/>
      <c r="N188" s="52"/>
      <c r="O188" s="52"/>
      <c r="P188" s="52"/>
      <c r="Q188" s="52"/>
      <c r="R188" s="53"/>
      <c r="S188" s="51"/>
      <c r="T188" s="52"/>
      <c r="U188" s="52"/>
      <c r="V188" s="52"/>
      <c r="W188" s="52"/>
      <c r="X188" s="53"/>
      <c r="Y188" s="51"/>
      <c r="Z188" s="52"/>
      <c r="AA188" s="52"/>
      <c r="AB188" s="52"/>
      <c r="AC188" s="52"/>
      <c r="AD188" s="53"/>
      <c r="AE188" s="51"/>
      <c r="AF188" s="52"/>
      <c r="AG188" s="52"/>
      <c r="AH188" s="52"/>
      <c r="AI188" s="52"/>
      <c r="AJ188" s="53"/>
      <c r="AK188" s="51"/>
      <c r="AL188" s="52"/>
      <c r="AM188" s="52"/>
      <c r="AN188" s="52"/>
      <c r="AO188" s="52"/>
      <c r="AP188" s="53"/>
      <c r="AQ188" s="51"/>
      <c r="AR188" s="52"/>
      <c r="AS188" s="52"/>
      <c r="AT188" s="52"/>
      <c r="AU188" s="52"/>
      <c r="AV188" s="53"/>
    </row>
    <row r="189" spans="1:457" ht="15" customHeight="1" x14ac:dyDescent="0.3">
      <c r="A189" s="51"/>
      <c r="B189" s="52"/>
      <c r="C189" s="52"/>
      <c r="D189" s="52"/>
      <c r="E189" s="52"/>
      <c r="F189" s="53"/>
      <c r="G189" s="51"/>
      <c r="H189" s="52"/>
      <c r="I189" s="52"/>
      <c r="J189" s="52"/>
      <c r="K189" s="52"/>
      <c r="L189" s="53"/>
      <c r="M189" s="51"/>
      <c r="N189" s="52"/>
      <c r="O189" s="52"/>
      <c r="P189" s="52"/>
      <c r="Q189" s="52"/>
      <c r="R189" s="53"/>
      <c r="S189" s="51"/>
      <c r="T189" s="52"/>
      <c r="U189" s="52"/>
      <c r="V189" s="52"/>
      <c r="W189" s="52"/>
      <c r="X189" s="53"/>
      <c r="Y189" s="51"/>
      <c r="Z189" s="52"/>
      <c r="AA189" s="52"/>
      <c r="AB189" s="52"/>
      <c r="AC189" s="52"/>
      <c r="AD189" s="53"/>
      <c r="AE189" s="51"/>
      <c r="AF189" s="52"/>
      <c r="AG189" s="52"/>
      <c r="AH189" s="52"/>
      <c r="AI189" s="52"/>
      <c r="AJ189" s="53"/>
      <c r="AK189" s="51"/>
      <c r="AL189" s="52"/>
      <c r="AM189" s="52"/>
      <c r="AN189" s="52"/>
      <c r="AO189" s="52"/>
      <c r="AP189" s="53"/>
      <c r="AQ189" s="51"/>
      <c r="AR189" s="52"/>
      <c r="AS189" s="52"/>
      <c r="AT189" s="52"/>
      <c r="AU189" s="52"/>
      <c r="AV189" s="53"/>
    </row>
    <row r="190" spans="1:457" ht="15" customHeight="1" x14ac:dyDescent="0.3">
      <c r="A190" s="51"/>
      <c r="B190" s="52"/>
      <c r="C190" s="52"/>
      <c r="D190" s="52"/>
      <c r="E190" s="52"/>
      <c r="F190" s="53"/>
      <c r="G190" s="51"/>
      <c r="H190" s="52"/>
      <c r="I190" s="52"/>
      <c r="J190" s="52"/>
      <c r="K190" s="52"/>
      <c r="L190" s="53"/>
      <c r="M190" s="51"/>
      <c r="N190" s="52"/>
      <c r="O190" s="52"/>
      <c r="P190" s="52"/>
      <c r="Q190" s="52"/>
      <c r="R190" s="53"/>
      <c r="S190" s="51"/>
      <c r="T190" s="52"/>
      <c r="U190" s="52"/>
      <c r="V190" s="52"/>
      <c r="W190" s="52"/>
      <c r="X190" s="53"/>
      <c r="Y190" s="51"/>
      <c r="Z190" s="52"/>
      <c r="AA190" s="52"/>
      <c r="AB190" s="52"/>
      <c r="AC190" s="52"/>
      <c r="AD190" s="53"/>
      <c r="AE190" s="51"/>
      <c r="AF190" s="52"/>
      <c r="AG190" s="52"/>
      <c r="AH190" s="52"/>
      <c r="AI190" s="52"/>
      <c r="AJ190" s="53"/>
      <c r="AK190" s="51"/>
      <c r="AL190" s="52"/>
      <c r="AM190" s="52"/>
      <c r="AN190" s="52"/>
      <c r="AO190" s="52"/>
      <c r="AP190" s="53"/>
      <c r="AQ190" s="51"/>
      <c r="AR190" s="52"/>
      <c r="AS190" s="52"/>
      <c r="AT190" s="52"/>
      <c r="AU190" s="52"/>
      <c r="AV190" s="53"/>
    </row>
    <row r="191" spans="1:457" ht="15" customHeight="1" x14ac:dyDescent="0.3">
      <c r="A191" s="54"/>
      <c r="B191" s="14"/>
      <c r="C191" s="14"/>
      <c r="D191" s="14"/>
      <c r="E191" s="14"/>
      <c r="F191" s="15"/>
      <c r="G191" s="54"/>
      <c r="H191" s="14"/>
      <c r="I191" s="14"/>
      <c r="J191" s="14"/>
      <c r="K191" s="14"/>
      <c r="L191" s="15"/>
      <c r="M191" s="54"/>
      <c r="N191" s="14"/>
      <c r="O191" s="14"/>
      <c r="P191" s="14"/>
      <c r="Q191" s="14"/>
      <c r="R191" s="15"/>
      <c r="S191" s="54"/>
      <c r="T191" s="14"/>
      <c r="U191" s="14"/>
      <c r="V191" s="14"/>
      <c r="W191" s="14"/>
      <c r="X191" s="15"/>
      <c r="Y191" s="51"/>
      <c r="Z191" s="52"/>
      <c r="AA191" s="52"/>
      <c r="AB191" s="52"/>
      <c r="AC191" s="52"/>
      <c r="AD191" s="53"/>
      <c r="AE191" s="54"/>
      <c r="AF191" s="14"/>
      <c r="AG191" s="14"/>
      <c r="AH191" s="14"/>
      <c r="AI191" s="14"/>
      <c r="AJ191" s="15"/>
      <c r="AK191" s="54"/>
      <c r="AL191" s="14"/>
      <c r="AM191" s="14"/>
      <c r="AN191" s="14"/>
      <c r="AO191" s="14"/>
      <c r="AP191" s="15"/>
      <c r="AQ191" s="54"/>
      <c r="AR191" s="14"/>
      <c r="AS191" s="14"/>
      <c r="AT191" s="14"/>
      <c r="AU191" s="14"/>
      <c r="AV191" s="15"/>
    </row>
    <row r="192" spans="1:457" ht="15" customHeight="1" x14ac:dyDescent="0.3">
      <c r="A192" s="46" t="str">
        <f>AE140</f>
        <v>RENDEZ-VOUS</v>
      </c>
      <c r="B192" s="47"/>
      <c r="C192" s="47"/>
      <c r="D192" s="47"/>
      <c r="E192" s="47"/>
      <c r="F192" s="48"/>
      <c r="G192" s="46" t="str">
        <f>AE140</f>
        <v>RENDEZ-VOUS</v>
      </c>
      <c r="H192" s="47"/>
      <c r="I192" s="47"/>
      <c r="J192" s="47"/>
      <c r="K192" s="47"/>
      <c r="L192" s="48"/>
      <c r="M192" s="46" t="str">
        <f>AE140</f>
        <v>RENDEZ-VOUS</v>
      </c>
      <c r="N192" s="47"/>
      <c r="O192" s="47"/>
      <c r="P192" s="47"/>
      <c r="Q192" s="47"/>
      <c r="R192" s="48"/>
      <c r="S192" s="46" t="str">
        <f>AE140</f>
        <v>RENDEZ-VOUS</v>
      </c>
      <c r="T192" s="47"/>
      <c r="U192" s="47"/>
      <c r="V192" s="47"/>
      <c r="W192" s="47"/>
      <c r="X192" s="48"/>
      <c r="Y192" s="51"/>
      <c r="Z192" s="52"/>
      <c r="AA192" s="52"/>
      <c r="AB192" s="52"/>
      <c r="AC192" s="52"/>
      <c r="AD192" s="53"/>
      <c r="AE192" s="46" t="s">
        <v>19</v>
      </c>
      <c r="AF192" s="47"/>
      <c r="AG192" s="47"/>
      <c r="AH192" s="47"/>
      <c r="AI192" s="47"/>
      <c r="AJ192" s="48"/>
      <c r="AK192" s="46" t="str">
        <f>AE192</f>
        <v>RENDEZ-VOUS</v>
      </c>
      <c r="AL192" s="47"/>
      <c r="AM192" s="47"/>
      <c r="AN192" s="47"/>
      <c r="AO192" s="47"/>
      <c r="AP192" s="48"/>
      <c r="AQ192" s="46" t="str">
        <f>AE192</f>
        <v>RENDEZ-VOUS</v>
      </c>
      <c r="AR192" s="47"/>
      <c r="AS192" s="47"/>
      <c r="AT192" s="47"/>
      <c r="AU192" s="47"/>
      <c r="AV192" s="48"/>
    </row>
    <row r="193" spans="1:457" s="45" customFormat="1" ht="15" customHeight="1" x14ac:dyDescent="0.3">
      <c r="A193" s="55">
        <v>7</v>
      </c>
      <c r="B193" s="56"/>
      <c r="C193" s="56"/>
      <c r="D193" s="56"/>
      <c r="E193" s="56"/>
      <c r="F193" s="57"/>
      <c r="G193" s="55">
        <v>7</v>
      </c>
      <c r="H193" s="56"/>
      <c r="I193" s="56"/>
      <c r="J193" s="56"/>
      <c r="K193" s="56"/>
      <c r="L193" s="57"/>
      <c r="M193" s="55">
        <v>7</v>
      </c>
      <c r="N193" s="56"/>
      <c r="O193" s="56"/>
      <c r="P193" s="56"/>
      <c r="Q193" s="56"/>
      <c r="R193" s="57"/>
      <c r="S193" s="55">
        <v>7</v>
      </c>
      <c r="T193" s="56"/>
      <c r="U193" s="56"/>
      <c r="V193" s="56"/>
      <c r="W193" s="56"/>
      <c r="X193" s="57"/>
      <c r="Y193" s="51"/>
      <c r="Z193" s="52"/>
      <c r="AA193" s="52"/>
      <c r="AB193" s="52"/>
      <c r="AC193" s="52"/>
      <c r="AD193" s="57"/>
      <c r="AE193" s="55">
        <v>7</v>
      </c>
      <c r="AF193" s="56"/>
      <c r="AG193" s="56"/>
      <c r="AH193" s="56"/>
      <c r="AI193" s="56"/>
      <c r="AJ193" s="57"/>
      <c r="AK193" s="55">
        <v>7</v>
      </c>
      <c r="AL193" s="56"/>
      <c r="AM193" s="56"/>
      <c r="AN193" s="56"/>
      <c r="AO193" s="56"/>
      <c r="AP193" s="57"/>
      <c r="AQ193" s="55">
        <v>7</v>
      </c>
      <c r="AR193" s="56"/>
      <c r="AS193" s="56"/>
      <c r="AT193" s="56"/>
      <c r="AU193" s="56"/>
      <c r="AV193" s="57"/>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row>
    <row r="194" spans="1:457" ht="15" customHeight="1" x14ac:dyDescent="0.3">
      <c r="A194" s="51">
        <v>8</v>
      </c>
      <c r="B194" s="52"/>
      <c r="C194" s="52"/>
      <c r="D194" s="52"/>
      <c r="E194" s="52"/>
      <c r="F194" s="53"/>
      <c r="G194" s="51">
        <v>8</v>
      </c>
      <c r="H194" s="52"/>
      <c r="I194" s="52"/>
      <c r="J194" s="52"/>
      <c r="K194" s="52"/>
      <c r="L194" s="53"/>
      <c r="M194" s="51">
        <v>8</v>
      </c>
      <c r="N194" s="52"/>
      <c r="O194" s="52"/>
      <c r="P194" s="52"/>
      <c r="Q194" s="52"/>
      <c r="R194" s="53"/>
      <c r="S194" s="51">
        <v>8</v>
      </c>
      <c r="T194" s="52"/>
      <c r="U194" s="52"/>
      <c r="V194" s="52"/>
      <c r="W194" s="52"/>
      <c r="X194" s="53"/>
      <c r="Y194" s="51"/>
      <c r="Z194" s="52"/>
      <c r="AA194" s="52"/>
      <c r="AB194" s="52"/>
      <c r="AC194" s="52"/>
      <c r="AD194" s="53"/>
      <c r="AE194" s="51">
        <v>8</v>
      </c>
      <c r="AF194" s="52"/>
      <c r="AG194" s="52"/>
      <c r="AH194" s="52"/>
      <c r="AI194" s="52"/>
      <c r="AJ194" s="53"/>
      <c r="AK194" s="51">
        <v>8</v>
      </c>
      <c r="AL194" s="52"/>
      <c r="AM194" s="52"/>
      <c r="AN194" s="52"/>
      <c r="AO194" s="52"/>
      <c r="AP194" s="53"/>
      <c r="AQ194" s="51">
        <v>8</v>
      </c>
      <c r="AR194" s="52"/>
      <c r="AS194" s="52"/>
      <c r="AT194" s="52"/>
      <c r="AU194" s="52"/>
      <c r="AV194" s="53"/>
    </row>
    <row r="195" spans="1:457" ht="15" customHeight="1" x14ac:dyDescent="0.3">
      <c r="A195" s="55">
        <v>9</v>
      </c>
      <c r="B195" s="52"/>
      <c r="C195" s="52"/>
      <c r="D195" s="52"/>
      <c r="E195" s="52"/>
      <c r="F195" s="53"/>
      <c r="G195" s="55">
        <v>9</v>
      </c>
      <c r="H195" s="52"/>
      <c r="I195" s="52"/>
      <c r="J195" s="52"/>
      <c r="K195" s="52"/>
      <c r="L195" s="53"/>
      <c r="M195" s="55">
        <v>9</v>
      </c>
      <c r="N195" s="52"/>
      <c r="O195" s="52"/>
      <c r="P195" s="52"/>
      <c r="Q195" s="52"/>
      <c r="R195" s="53"/>
      <c r="S195" s="55">
        <v>9</v>
      </c>
      <c r="T195" s="52"/>
      <c r="U195" s="52"/>
      <c r="V195" s="52"/>
      <c r="W195" s="52"/>
      <c r="X195" s="53"/>
      <c r="Y195" s="51"/>
      <c r="Z195" s="52"/>
      <c r="AA195" s="52"/>
      <c r="AB195" s="52"/>
      <c r="AC195" s="52"/>
      <c r="AD195" s="53"/>
      <c r="AE195" s="55">
        <v>9</v>
      </c>
      <c r="AF195" s="52"/>
      <c r="AG195" s="52"/>
      <c r="AH195" s="52"/>
      <c r="AI195" s="52"/>
      <c r="AJ195" s="53"/>
      <c r="AK195" s="55">
        <v>9</v>
      </c>
      <c r="AL195" s="52"/>
      <c r="AM195" s="52"/>
      <c r="AN195" s="52"/>
      <c r="AO195" s="52"/>
      <c r="AP195" s="53"/>
      <c r="AQ195" s="55">
        <v>9</v>
      </c>
      <c r="AR195" s="52"/>
      <c r="AS195" s="52"/>
      <c r="AT195" s="52"/>
      <c r="AU195" s="52"/>
      <c r="AV195" s="53"/>
    </row>
    <row r="196" spans="1:457" ht="15" customHeight="1" x14ac:dyDescent="0.3">
      <c r="A196" s="51">
        <v>10</v>
      </c>
      <c r="B196" s="52"/>
      <c r="C196" s="52"/>
      <c r="D196" s="52"/>
      <c r="E196" s="52"/>
      <c r="F196" s="53"/>
      <c r="G196" s="51">
        <v>10</v>
      </c>
      <c r="H196" s="52"/>
      <c r="I196" s="52"/>
      <c r="J196" s="52"/>
      <c r="K196" s="52"/>
      <c r="L196" s="53"/>
      <c r="M196" s="51">
        <v>10</v>
      </c>
      <c r="N196" s="52"/>
      <c r="O196" s="52"/>
      <c r="P196" s="52"/>
      <c r="Q196" s="52"/>
      <c r="R196" s="53"/>
      <c r="S196" s="51">
        <v>10</v>
      </c>
      <c r="T196" s="52"/>
      <c r="U196" s="52"/>
      <c r="V196" s="52"/>
      <c r="W196" s="52"/>
      <c r="X196" s="53"/>
      <c r="Y196" s="51"/>
      <c r="Z196" s="52"/>
      <c r="AA196" s="52"/>
      <c r="AB196" s="52"/>
      <c r="AC196" s="52"/>
      <c r="AD196" s="53"/>
      <c r="AE196" s="51">
        <v>10</v>
      </c>
      <c r="AF196" s="52"/>
      <c r="AG196" s="52"/>
      <c r="AH196" s="52"/>
      <c r="AI196" s="52"/>
      <c r="AJ196" s="53"/>
      <c r="AK196" s="51">
        <v>10</v>
      </c>
      <c r="AL196" s="52"/>
      <c r="AM196" s="52"/>
      <c r="AN196" s="52"/>
      <c r="AO196" s="52"/>
      <c r="AP196" s="53"/>
      <c r="AQ196" s="51">
        <v>10</v>
      </c>
      <c r="AR196" s="52"/>
      <c r="AS196" s="52"/>
      <c r="AT196" s="52"/>
      <c r="AU196" s="52"/>
      <c r="AV196" s="53"/>
    </row>
    <row r="197" spans="1:457" ht="15" customHeight="1" x14ac:dyDescent="0.3">
      <c r="A197" s="55">
        <v>11</v>
      </c>
      <c r="B197" s="52"/>
      <c r="C197" s="52"/>
      <c r="D197" s="52"/>
      <c r="E197" s="52"/>
      <c r="F197" s="53"/>
      <c r="G197" s="55">
        <v>11</v>
      </c>
      <c r="H197" s="52"/>
      <c r="I197" s="52"/>
      <c r="J197" s="52"/>
      <c r="K197" s="52"/>
      <c r="L197" s="53"/>
      <c r="M197" s="55">
        <v>11</v>
      </c>
      <c r="N197" s="52"/>
      <c r="O197" s="52"/>
      <c r="P197" s="52"/>
      <c r="Q197" s="52"/>
      <c r="R197" s="53"/>
      <c r="S197" s="55">
        <v>11</v>
      </c>
      <c r="T197" s="52"/>
      <c r="U197" s="52"/>
      <c r="V197" s="52"/>
      <c r="W197" s="52"/>
      <c r="X197" s="53"/>
      <c r="Y197" s="51"/>
      <c r="Z197" s="52"/>
      <c r="AA197" s="52"/>
      <c r="AB197" s="52"/>
      <c r="AC197" s="52"/>
      <c r="AD197" s="53"/>
      <c r="AE197" s="55">
        <v>11</v>
      </c>
      <c r="AF197" s="52"/>
      <c r="AG197" s="52"/>
      <c r="AH197" s="52"/>
      <c r="AI197" s="52"/>
      <c r="AJ197" s="53"/>
      <c r="AK197" s="55">
        <v>11</v>
      </c>
      <c r="AL197" s="52"/>
      <c r="AM197" s="52"/>
      <c r="AN197" s="52"/>
      <c r="AO197" s="52"/>
      <c r="AP197" s="53"/>
      <c r="AQ197" s="55">
        <v>11</v>
      </c>
      <c r="AR197" s="52"/>
      <c r="AS197" s="52"/>
      <c r="AT197" s="52"/>
      <c r="AU197" s="52"/>
      <c r="AV197" s="53"/>
    </row>
    <row r="198" spans="1:457" ht="15" customHeight="1" x14ac:dyDescent="0.3">
      <c r="A198" s="51">
        <v>12</v>
      </c>
      <c r="B198" s="52"/>
      <c r="C198" s="52"/>
      <c r="D198" s="52"/>
      <c r="E198" s="52"/>
      <c r="F198" s="53"/>
      <c r="G198" s="51">
        <v>12</v>
      </c>
      <c r="H198" s="52"/>
      <c r="I198" s="52"/>
      <c r="J198" s="52"/>
      <c r="K198" s="52"/>
      <c r="L198" s="53"/>
      <c r="M198" s="51">
        <v>12</v>
      </c>
      <c r="N198" s="52"/>
      <c r="O198" s="52"/>
      <c r="P198" s="52"/>
      <c r="Q198" s="52"/>
      <c r="R198" s="53"/>
      <c r="S198" s="51">
        <v>12</v>
      </c>
      <c r="T198" s="52"/>
      <c r="U198" s="52"/>
      <c r="V198" s="52"/>
      <c r="W198" s="52"/>
      <c r="X198" s="53"/>
      <c r="Y198" s="51"/>
      <c r="Z198" s="52"/>
      <c r="AA198" s="52"/>
      <c r="AB198" s="52"/>
      <c r="AC198" s="52"/>
      <c r="AD198" s="53"/>
      <c r="AE198" s="51">
        <v>12</v>
      </c>
      <c r="AF198" s="52"/>
      <c r="AG198" s="52"/>
      <c r="AH198" s="52"/>
      <c r="AI198" s="52"/>
      <c r="AJ198" s="53"/>
      <c r="AK198" s="51">
        <v>12</v>
      </c>
      <c r="AL198" s="52"/>
      <c r="AM198" s="52"/>
      <c r="AN198" s="52"/>
      <c r="AO198" s="52"/>
      <c r="AP198" s="53"/>
      <c r="AQ198" s="51">
        <v>12</v>
      </c>
      <c r="AR198" s="52"/>
      <c r="AS198" s="52"/>
      <c r="AT198" s="52"/>
      <c r="AU198" s="52"/>
      <c r="AV198" s="53"/>
    </row>
    <row r="199" spans="1:457" ht="15" customHeight="1" x14ac:dyDescent="0.3">
      <c r="A199" s="55">
        <v>13</v>
      </c>
      <c r="B199" s="52"/>
      <c r="C199" s="52"/>
      <c r="D199" s="52"/>
      <c r="E199" s="52"/>
      <c r="F199" s="53"/>
      <c r="G199" s="55">
        <v>13</v>
      </c>
      <c r="H199" s="52"/>
      <c r="I199" s="52"/>
      <c r="J199" s="52"/>
      <c r="K199" s="52"/>
      <c r="L199" s="53"/>
      <c r="M199" s="55">
        <v>13</v>
      </c>
      <c r="N199" s="52"/>
      <c r="O199" s="52"/>
      <c r="P199" s="52"/>
      <c r="Q199" s="52"/>
      <c r="R199" s="53"/>
      <c r="S199" s="55">
        <v>13</v>
      </c>
      <c r="T199" s="52"/>
      <c r="U199" s="52"/>
      <c r="V199" s="52"/>
      <c r="W199" s="52"/>
      <c r="X199" s="53"/>
      <c r="Y199" s="51"/>
      <c r="Z199" s="52"/>
      <c r="AA199" s="52"/>
      <c r="AB199" s="52"/>
      <c r="AC199" s="52"/>
      <c r="AD199" s="53"/>
      <c r="AE199" s="55">
        <v>13</v>
      </c>
      <c r="AF199" s="52"/>
      <c r="AG199" s="52"/>
      <c r="AH199" s="52"/>
      <c r="AI199" s="52"/>
      <c r="AJ199" s="53"/>
      <c r="AK199" s="55">
        <v>13</v>
      </c>
      <c r="AL199" s="52"/>
      <c r="AM199" s="52"/>
      <c r="AN199" s="52"/>
      <c r="AO199" s="52"/>
      <c r="AP199" s="53"/>
      <c r="AQ199" s="55">
        <v>13</v>
      </c>
      <c r="AR199" s="52"/>
      <c r="AS199" s="52"/>
      <c r="AT199" s="52"/>
      <c r="AU199" s="52"/>
      <c r="AV199" s="53"/>
    </row>
    <row r="200" spans="1:457" ht="15" customHeight="1" x14ac:dyDescent="0.3">
      <c r="A200" s="51">
        <v>14</v>
      </c>
      <c r="B200" s="52"/>
      <c r="C200" s="52"/>
      <c r="D200" s="52"/>
      <c r="E200" s="52"/>
      <c r="F200" s="53"/>
      <c r="G200" s="51">
        <v>14</v>
      </c>
      <c r="H200" s="52"/>
      <c r="I200" s="52"/>
      <c r="J200" s="52"/>
      <c r="K200" s="52"/>
      <c r="L200" s="53"/>
      <c r="M200" s="51">
        <v>14</v>
      </c>
      <c r="N200" s="52"/>
      <c r="O200" s="52"/>
      <c r="P200" s="52"/>
      <c r="Q200" s="52"/>
      <c r="R200" s="53"/>
      <c r="S200" s="51">
        <v>14</v>
      </c>
      <c r="T200" s="52"/>
      <c r="U200" s="52"/>
      <c r="V200" s="52"/>
      <c r="W200" s="52"/>
      <c r="X200" s="53"/>
      <c r="Y200" s="51"/>
      <c r="Z200" s="52"/>
      <c r="AA200" s="52"/>
      <c r="AB200" s="52"/>
      <c r="AC200" s="52"/>
      <c r="AD200" s="53"/>
      <c r="AE200" s="51">
        <v>14</v>
      </c>
      <c r="AF200" s="52"/>
      <c r="AG200" s="52"/>
      <c r="AH200" s="52"/>
      <c r="AI200" s="52"/>
      <c r="AJ200" s="53"/>
      <c r="AK200" s="51">
        <v>14</v>
      </c>
      <c r="AL200" s="52"/>
      <c r="AM200" s="52"/>
      <c r="AN200" s="52"/>
      <c r="AO200" s="52"/>
      <c r="AP200" s="53"/>
      <c r="AQ200" s="51">
        <v>14</v>
      </c>
      <c r="AR200" s="52"/>
      <c r="AS200" s="52"/>
      <c r="AT200" s="52"/>
      <c r="AU200" s="52"/>
      <c r="AV200" s="53"/>
    </row>
    <row r="201" spans="1:457" ht="15" customHeight="1" x14ac:dyDescent="0.3">
      <c r="A201" s="55">
        <v>15</v>
      </c>
      <c r="B201" s="52"/>
      <c r="C201" s="52"/>
      <c r="D201" s="52"/>
      <c r="E201" s="52"/>
      <c r="F201" s="53"/>
      <c r="G201" s="55">
        <v>15</v>
      </c>
      <c r="H201" s="52"/>
      <c r="I201" s="52"/>
      <c r="J201" s="52"/>
      <c r="K201" s="52"/>
      <c r="L201" s="53"/>
      <c r="M201" s="55">
        <v>15</v>
      </c>
      <c r="N201" s="52"/>
      <c r="O201" s="52"/>
      <c r="P201" s="52"/>
      <c r="Q201" s="52"/>
      <c r="R201" s="53"/>
      <c r="S201" s="55">
        <v>15</v>
      </c>
      <c r="T201" s="52"/>
      <c r="U201" s="52"/>
      <c r="V201" s="52"/>
      <c r="W201" s="52"/>
      <c r="X201" s="53"/>
      <c r="Y201" s="51"/>
      <c r="Z201" s="52"/>
      <c r="AA201" s="52"/>
      <c r="AB201" s="52"/>
      <c r="AC201" s="52"/>
      <c r="AD201" s="53"/>
      <c r="AE201" s="55">
        <v>15</v>
      </c>
      <c r="AF201" s="52"/>
      <c r="AG201" s="52"/>
      <c r="AH201" s="52"/>
      <c r="AI201" s="52"/>
      <c r="AJ201" s="53"/>
      <c r="AK201" s="55">
        <v>15</v>
      </c>
      <c r="AL201" s="52"/>
      <c r="AM201" s="52"/>
      <c r="AN201" s="52"/>
      <c r="AO201" s="52"/>
      <c r="AP201" s="53"/>
      <c r="AQ201" s="55">
        <v>15</v>
      </c>
      <c r="AR201" s="52"/>
      <c r="AS201" s="52"/>
      <c r="AT201" s="52"/>
      <c r="AU201" s="52"/>
      <c r="AV201" s="53"/>
    </row>
    <row r="202" spans="1:457" ht="15" customHeight="1" x14ac:dyDescent="0.3">
      <c r="A202" s="51">
        <v>16</v>
      </c>
      <c r="B202" s="52"/>
      <c r="C202" s="52"/>
      <c r="D202" s="52"/>
      <c r="E202" s="52"/>
      <c r="F202" s="53"/>
      <c r="G202" s="51">
        <v>16</v>
      </c>
      <c r="H202" s="52"/>
      <c r="I202" s="52"/>
      <c r="J202" s="52"/>
      <c r="K202" s="52"/>
      <c r="L202" s="53"/>
      <c r="M202" s="51">
        <v>16</v>
      </c>
      <c r="N202" s="52"/>
      <c r="O202" s="52"/>
      <c r="P202" s="52"/>
      <c r="Q202" s="52"/>
      <c r="R202" s="53"/>
      <c r="S202" s="51">
        <v>16</v>
      </c>
      <c r="T202" s="52"/>
      <c r="U202" s="52"/>
      <c r="V202" s="52"/>
      <c r="W202" s="52"/>
      <c r="X202" s="53"/>
      <c r="Y202" s="51"/>
      <c r="Z202" s="52"/>
      <c r="AA202" s="52"/>
      <c r="AB202" s="52"/>
      <c r="AC202" s="52"/>
      <c r="AD202" s="53"/>
      <c r="AE202" s="51">
        <v>16</v>
      </c>
      <c r="AF202" s="52"/>
      <c r="AG202" s="52"/>
      <c r="AH202" s="52"/>
      <c r="AI202" s="52"/>
      <c r="AJ202" s="53"/>
      <c r="AK202" s="51">
        <v>16</v>
      </c>
      <c r="AL202" s="52"/>
      <c r="AM202" s="52"/>
      <c r="AN202" s="52"/>
      <c r="AO202" s="52"/>
      <c r="AP202" s="53"/>
      <c r="AQ202" s="51">
        <v>16</v>
      </c>
      <c r="AR202" s="52"/>
      <c r="AS202" s="52"/>
      <c r="AT202" s="52"/>
      <c r="AU202" s="52"/>
      <c r="AV202" s="53"/>
    </row>
    <row r="203" spans="1:457" ht="15" customHeight="1" x14ac:dyDescent="0.3">
      <c r="A203" s="55">
        <v>17</v>
      </c>
      <c r="B203" s="52"/>
      <c r="C203" s="52"/>
      <c r="D203" s="52"/>
      <c r="E203" s="52"/>
      <c r="F203" s="53"/>
      <c r="G203" s="55">
        <v>17</v>
      </c>
      <c r="H203" s="52"/>
      <c r="I203" s="52"/>
      <c r="J203" s="52"/>
      <c r="K203" s="52"/>
      <c r="L203" s="53"/>
      <c r="M203" s="55">
        <v>17</v>
      </c>
      <c r="N203" s="52"/>
      <c r="O203" s="52"/>
      <c r="P203" s="52"/>
      <c r="Q203" s="52"/>
      <c r="R203" s="53"/>
      <c r="S203" s="55">
        <v>17</v>
      </c>
      <c r="T203" s="52"/>
      <c r="U203" s="52"/>
      <c r="V203" s="52"/>
      <c r="W203" s="52"/>
      <c r="X203" s="53"/>
      <c r="Y203" s="51"/>
      <c r="Z203" s="52"/>
      <c r="AA203" s="52"/>
      <c r="AB203" s="52"/>
      <c r="AC203" s="52"/>
      <c r="AD203" s="53"/>
      <c r="AE203" s="55">
        <v>17</v>
      </c>
      <c r="AF203" s="52"/>
      <c r="AG203" s="52"/>
      <c r="AH203" s="52"/>
      <c r="AI203" s="52"/>
      <c r="AJ203" s="53"/>
      <c r="AK203" s="55">
        <v>17</v>
      </c>
      <c r="AL203" s="52"/>
      <c r="AM203" s="52"/>
      <c r="AN203" s="52"/>
      <c r="AO203" s="52"/>
      <c r="AP203" s="53"/>
      <c r="AQ203" s="55">
        <v>17</v>
      </c>
      <c r="AR203" s="52"/>
      <c r="AS203" s="52"/>
      <c r="AT203" s="52"/>
      <c r="AU203" s="52"/>
      <c r="AV203" s="53"/>
    </row>
    <row r="204" spans="1:457" ht="15" customHeight="1" x14ac:dyDescent="0.3">
      <c r="A204" s="51">
        <v>18</v>
      </c>
      <c r="B204" s="52"/>
      <c r="C204" s="52"/>
      <c r="D204" s="52"/>
      <c r="E204" s="52"/>
      <c r="F204" s="53"/>
      <c r="G204" s="51">
        <v>18</v>
      </c>
      <c r="H204" s="52"/>
      <c r="I204" s="52"/>
      <c r="J204" s="52"/>
      <c r="K204" s="52"/>
      <c r="L204" s="53"/>
      <c r="M204" s="51">
        <v>18</v>
      </c>
      <c r="N204" s="52"/>
      <c r="O204" s="52"/>
      <c r="P204" s="52"/>
      <c r="Q204" s="52"/>
      <c r="R204" s="53"/>
      <c r="S204" s="51">
        <v>18</v>
      </c>
      <c r="T204" s="52"/>
      <c r="U204" s="52"/>
      <c r="V204" s="52"/>
      <c r="W204" s="52"/>
      <c r="X204" s="53"/>
      <c r="Y204" s="51"/>
      <c r="Z204" s="52"/>
      <c r="AA204" s="52"/>
      <c r="AB204" s="52"/>
      <c r="AC204" s="52"/>
      <c r="AD204" s="53"/>
      <c r="AE204" s="51">
        <v>18</v>
      </c>
      <c r="AF204" s="52"/>
      <c r="AG204" s="52"/>
      <c r="AH204" s="52"/>
      <c r="AI204" s="52"/>
      <c r="AJ204" s="53"/>
      <c r="AK204" s="51">
        <v>18</v>
      </c>
      <c r="AL204" s="52"/>
      <c r="AM204" s="52"/>
      <c r="AN204" s="52"/>
      <c r="AO204" s="52"/>
      <c r="AP204" s="53"/>
      <c r="AQ204" s="51">
        <v>18</v>
      </c>
      <c r="AR204" s="52"/>
      <c r="AS204" s="52"/>
      <c r="AT204" s="52"/>
      <c r="AU204" s="52"/>
      <c r="AV204" s="53"/>
    </row>
    <row r="205" spans="1:457" ht="15" customHeight="1" x14ac:dyDescent="0.3">
      <c r="A205" s="55">
        <v>19</v>
      </c>
      <c r="B205" s="52"/>
      <c r="C205" s="52"/>
      <c r="D205" s="52"/>
      <c r="E205" s="52"/>
      <c r="F205" s="53"/>
      <c r="G205" s="55">
        <v>19</v>
      </c>
      <c r="H205" s="52"/>
      <c r="I205" s="52"/>
      <c r="J205" s="52"/>
      <c r="K205" s="52"/>
      <c r="L205" s="53"/>
      <c r="M205" s="55">
        <v>19</v>
      </c>
      <c r="N205" s="52"/>
      <c r="O205" s="52"/>
      <c r="P205" s="52"/>
      <c r="Q205" s="52"/>
      <c r="R205" s="53"/>
      <c r="S205" s="55">
        <v>19</v>
      </c>
      <c r="T205" s="52"/>
      <c r="U205" s="52"/>
      <c r="V205" s="52"/>
      <c r="W205" s="52"/>
      <c r="X205" s="53"/>
      <c r="Y205" s="51"/>
      <c r="Z205" s="52"/>
      <c r="AA205" s="52"/>
      <c r="AB205" s="52"/>
      <c r="AC205" s="52"/>
      <c r="AD205" s="53"/>
      <c r="AE205" s="55">
        <v>19</v>
      </c>
      <c r="AF205" s="52"/>
      <c r="AG205" s="52"/>
      <c r="AH205" s="52"/>
      <c r="AI205" s="52"/>
      <c r="AJ205" s="53"/>
      <c r="AK205" s="55">
        <v>19</v>
      </c>
      <c r="AL205" s="52"/>
      <c r="AM205" s="52"/>
      <c r="AN205" s="52"/>
      <c r="AO205" s="52"/>
      <c r="AP205" s="53"/>
      <c r="AQ205" s="55">
        <v>19</v>
      </c>
      <c r="AR205" s="52"/>
      <c r="AS205" s="52"/>
      <c r="AT205" s="52"/>
      <c r="AU205" s="52"/>
      <c r="AV205" s="53"/>
    </row>
    <row r="206" spans="1:457" ht="15" customHeight="1" x14ac:dyDescent="0.3">
      <c r="A206" s="51">
        <v>20</v>
      </c>
      <c r="B206" s="52"/>
      <c r="C206" s="52"/>
      <c r="D206" s="52"/>
      <c r="E206" s="52"/>
      <c r="F206" s="53"/>
      <c r="G206" s="51">
        <v>20</v>
      </c>
      <c r="H206" s="52"/>
      <c r="I206" s="52"/>
      <c r="J206" s="52"/>
      <c r="K206" s="52"/>
      <c r="L206" s="53"/>
      <c r="M206" s="51">
        <v>20</v>
      </c>
      <c r="N206" s="52"/>
      <c r="O206" s="52"/>
      <c r="P206" s="52"/>
      <c r="Q206" s="52"/>
      <c r="R206" s="53"/>
      <c r="S206" s="51">
        <v>20</v>
      </c>
      <c r="T206" s="52"/>
      <c r="U206" s="52"/>
      <c r="V206" s="52"/>
      <c r="W206" s="52"/>
      <c r="X206" s="53"/>
      <c r="Y206" s="51"/>
      <c r="Z206" s="52"/>
      <c r="AA206" s="52"/>
      <c r="AB206" s="52"/>
      <c r="AC206" s="52"/>
      <c r="AD206" s="53"/>
      <c r="AE206" s="51">
        <v>20</v>
      </c>
      <c r="AF206" s="52"/>
      <c r="AG206" s="52"/>
      <c r="AH206" s="52"/>
      <c r="AI206" s="52"/>
      <c r="AJ206" s="53"/>
      <c r="AK206" s="51">
        <v>20</v>
      </c>
      <c r="AL206" s="52"/>
      <c r="AM206" s="52"/>
      <c r="AN206" s="52"/>
      <c r="AO206" s="52"/>
      <c r="AP206" s="53"/>
      <c r="AQ206" s="51">
        <v>20</v>
      </c>
      <c r="AR206" s="52"/>
      <c r="AS206" s="52"/>
      <c r="AT206" s="52"/>
      <c r="AU206" s="52"/>
      <c r="AV206" s="53"/>
    </row>
    <row r="207" spans="1:457" ht="15" customHeight="1" x14ac:dyDescent="0.3">
      <c r="A207" s="55">
        <v>21</v>
      </c>
      <c r="B207" s="52"/>
      <c r="C207" s="52"/>
      <c r="D207" s="52"/>
      <c r="E207" s="52"/>
      <c r="F207" s="53"/>
      <c r="G207" s="55">
        <v>21</v>
      </c>
      <c r="H207" s="52"/>
      <c r="I207" s="52"/>
      <c r="J207" s="52"/>
      <c r="K207" s="52"/>
      <c r="L207" s="53"/>
      <c r="M207" s="55">
        <v>21</v>
      </c>
      <c r="N207" s="52"/>
      <c r="O207" s="52"/>
      <c r="P207" s="52"/>
      <c r="Q207" s="52"/>
      <c r="R207" s="53"/>
      <c r="S207" s="55">
        <v>21</v>
      </c>
      <c r="T207" s="52"/>
      <c r="U207" s="52"/>
      <c r="V207" s="52"/>
      <c r="W207" s="52"/>
      <c r="X207" s="53"/>
      <c r="Y207" s="51"/>
      <c r="Z207" s="52"/>
      <c r="AA207" s="52"/>
      <c r="AB207" s="52"/>
      <c r="AC207" s="52"/>
      <c r="AD207" s="53"/>
      <c r="AE207" s="55">
        <v>21</v>
      </c>
      <c r="AF207" s="52"/>
      <c r="AG207" s="52"/>
      <c r="AH207" s="52"/>
      <c r="AI207" s="52"/>
      <c r="AJ207" s="53"/>
      <c r="AK207" s="55">
        <v>21</v>
      </c>
      <c r="AL207" s="52"/>
      <c r="AM207" s="52"/>
      <c r="AN207" s="52"/>
      <c r="AO207" s="52"/>
      <c r="AP207" s="53"/>
      <c r="AQ207" s="55">
        <v>21</v>
      </c>
      <c r="AR207" s="52"/>
      <c r="AS207" s="52"/>
      <c r="AT207" s="52"/>
      <c r="AU207" s="52"/>
      <c r="AV207" s="53"/>
    </row>
    <row r="208" spans="1:457" ht="15" customHeight="1" x14ac:dyDescent="0.3">
      <c r="A208" s="19"/>
      <c r="B208" s="11"/>
      <c r="C208" s="11"/>
      <c r="D208" s="11"/>
      <c r="E208" s="11"/>
      <c r="F208" s="20"/>
      <c r="G208" s="19"/>
      <c r="H208" s="11"/>
      <c r="I208" s="11"/>
      <c r="J208" s="11"/>
      <c r="K208" s="11"/>
      <c r="L208" s="20"/>
      <c r="M208" s="19"/>
      <c r="N208" s="11"/>
      <c r="O208" s="11"/>
      <c r="P208" s="11"/>
      <c r="Q208" s="11"/>
      <c r="R208" s="20"/>
      <c r="S208" s="19"/>
      <c r="T208" s="11"/>
      <c r="U208" s="11"/>
      <c r="V208" s="11"/>
      <c r="W208" s="11"/>
      <c r="X208" s="20"/>
      <c r="Y208" s="19"/>
      <c r="Z208" s="11"/>
      <c r="AA208" s="11"/>
      <c r="AB208" s="11"/>
      <c r="AC208" s="11"/>
      <c r="AD208" s="20"/>
      <c r="AE208" s="19"/>
      <c r="AF208" s="11"/>
      <c r="AG208" s="11"/>
      <c r="AH208" s="11"/>
      <c r="AI208" s="11"/>
      <c r="AJ208" s="20"/>
      <c r="AK208" s="19"/>
      <c r="AL208" s="11"/>
      <c r="AM208" s="11"/>
      <c r="AN208" s="11"/>
      <c r="AO208" s="11"/>
      <c r="AP208" s="20"/>
      <c r="AQ208" s="19"/>
      <c r="AR208" s="11"/>
      <c r="AS208" s="11"/>
      <c r="AT208" s="11"/>
      <c r="AU208" s="11"/>
      <c r="AV208" s="20"/>
    </row>
    <row r="209" spans="1:457" ht="15" customHeight="1" x14ac:dyDescent="0.3">
      <c r="A209" s="65" t="s">
        <v>21</v>
      </c>
      <c r="B209" s="49"/>
      <c r="C209" s="49"/>
      <c r="D209" s="49"/>
      <c r="E209" s="49"/>
      <c r="F209" s="49"/>
      <c r="G209" s="50"/>
      <c r="H209" s="49"/>
      <c r="I209" s="49"/>
      <c r="J209" s="49"/>
      <c r="K209" s="49"/>
      <c r="L209" s="66"/>
      <c r="M209" s="65" t="s">
        <v>21</v>
      </c>
      <c r="N209" s="49"/>
      <c r="O209" s="49"/>
      <c r="P209" s="49"/>
      <c r="Q209" s="49"/>
      <c r="R209" s="49"/>
      <c r="S209" s="50"/>
      <c r="T209" s="49"/>
      <c r="U209" s="49"/>
      <c r="V209" s="49"/>
      <c r="W209" s="49"/>
      <c r="X209" s="66"/>
      <c r="Y209" s="63"/>
      <c r="Z209" s="64"/>
      <c r="AA209" s="64"/>
      <c r="AB209" s="64"/>
      <c r="AC209" s="64"/>
      <c r="AD209" s="17"/>
      <c r="AE209" s="18"/>
      <c r="AF209" s="64"/>
      <c r="AG209" s="64"/>
      <c r="AH209" s="64"/>
      <c r="AI209" s="64"/>
      <c r="AJ209" s="64"/>
      <c r="AK209" s="65" t="s">
        <v>21</v>
      </c>
      <c r="AL209" s="49"/>
      <c r="AM209" s="49"/>
      <c r="AN209" s="49"/>
      <c r="AO209" s="49"/>
      <c r="AP209" s="49"/>
      <c r="AQ209" s="50"/>
      <c r="AR209" s="49"/>
      <c r="AS209" s="49"/>
      <c r="AT209" s="49"/>
      <c r="AU209" s="49"/>
      <c r="AV209" s="66"/>
    </row>
    <row r="210" spans="1:457" s="45" customFormat="1" ht="15" customHeight="1" x14ac:dyDescent="0.3">
      <c r="A210" s="69" t="s">
        <v>22</v>
      </c>
      <c r="B210" s="9"/>
      <c r="C210" s="21"/>
      <c r="D210" s="21"/>
      <c r="E210" s="21"/>
      <c r="F210" s="21"/>
      <c r="G210" s="61"/>
      <c r="H210" s="21"/>
      <c r="I210" s="21"/>
      <c r="J210" s="21"/>
      <c r="K210" s="21"/>
      <c r="L210" s="22"/>
      <c r="M210" s="69" t="s">
        <v>22</v>
      </c>
      <c r="N210" s="9"/>
      <c r="O210" s="21"/>
      <c r="P210" s="21"/>
      <c r="Q210" s="21"/>
      <c r="R210" s="21"/>
      <c r="S210" s="61"/>
      <c r="T210" s="21"/>
      <c r="U210" s="21"/>
      <c r="V210" s="21"/>
      <c r="W210" s="21"/>
      <c r="X210" s="22"/>
      <c r="Y210" s="2"/>
      <c r="Z210" s="5" t="s">
        <v>0</v>
      </c>
      <c r="AA210" s="67" t="str">
        <f>AA158</f>
        <v>LUN</v>
      </c>
      <c r="AB210" s="67" t="str">
        <f>AB158</f>
        <v>MAR</v>
      </c>
      <c r="AC210" s="67" t="str">
        <f>AC158</f>
        <v>MER</v>
      </c>
      <c r="AD210" s="67" t="str">
        <f>AD158</f>
        <v>JEU</v>
      </c>
      <c r="AE210" s="67" t="str">
        <f>AE158</f>
        <v>VEN</v>
      </c>
      <c r="AF210" s="67" t="str">
        <f>AF158</f>
        <v>SAM</v>
      </c>
      <c r="AG210" s="8" t="str">
        <f>AG158</f>
        <v>DI</v>
      </c>
      <c r="AH210" s="1"/>
      <c r="AI210"/>
      <c r="AJ210" s="1"/>
      <c r="AK210" s="69" t="s">
        <v>22</v>
      </c>
      <c r="AL210" s="9"/>
      <c r="AM210" s="21"/>
      <c r="AN210" s="21"/>
      <c r="AO210" s="21"/>
      <c r="AP210" s="21"/>
      <c r="AQ210" s="61"/>
      <c r="AR210" s="21"/>
      <c r="AS210" s="21"/>
      <c r="AT210" s="21"/>
      <c r="AU210" s="21"/>
      <c r="AV210" s="22"/>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row>
    <row r="211" spans="1:457" s="64" customFormat="1" ht="15" customHeight="1" x14ac:dyDescent="0.3">
      <c r="A211" s="68"/>
      <c r="B211" s="9"/>
      <c r="C211" s="21"/>
      <c r="D211" s="21"/>
      <c r="E211" s="21"/>
      <c r="F211" s="21"/>
      <c r="G211" s="61"/>
      <c r="H211" s="21"/>
      <c r="I211" s="21"/>
      <c r="J211" s="21"/>
      <c r="K211" s="21"/>
      <c r="L211" s="22"/>
      <c r="M211" s="68"/>
      <c r="N211" s="9"/>
      <c r="O211" s="21"/>
      <c r="P211" s="21"/>
      <c r="Q211" s="21"/>
      <c r="R211" s="21"/>
      <c r="S211" s="61"/>
      <c r="T211" s="21"/>
      <c r="U211" s="21"/>
      <c r="V211" s="21"/>
      <c r="W211" s="21"/>
      <c r="X211" s="22"/>
      <c r="Y211" s="2"/>
      <c r="Z211" s="43">
        <f>WEEKNUM(AA211-1,2)</f>
        <v>1</v>
      </c>
      <c r="AA211" s="24">
        <f>DATA!$B$6</f>
        <v>44200</v>
      </c>
      <c r="AB211" s="31">
        <f>AA211+1</f>
        <v>44201</v>
      </c>
      <c r="AC211" s="31">
        <f t="shared" ref="AC211:AC215" si="53">AB211+1</f>
        <v>44202</v>
      </c>
      <c r="AD211" s="31">
        <f t="shared" ref="AD211:AD215" si="54">AC211+1</f>
        <v>44203</v>
      </c>
      <c r="AE211" s="31">
        <f t="shared" ref="AE211:AE215" si="55">AD211+1</f>
        <v>44204</v>
      </c>
      <c r="AF211" s="31">
        <f t="shared" ref="AF211:AF215" si="56">AE211+1</f>
        <v>44205</v>
      </c>
      <c r="AG211" s="32">
        <f t="shared" ref="AG211:AG215" si="57">AF211+1</f>
        <v>44206</v>
      </c>
      <c r="AH211" s="1"/>
      <c r="AI211"/>
      <c r="AJ211" s="1"/>
      <c r="AK211" s="68"/>
      <c r="AL211" s="9"/>
      <c r="AM211" s="21"/>
      <c r="AN211" s="21"/>
      <c r="AO211" s="21"/>
      <c r="AP211" s="21"/>
      <c r="AQ211" s="61"/>
      <c r="AR211" s="21"/>
      <c r="AS211" s="21"/>
      <c r="AT211" s="21"/>
      <c r="AU211" s="21"/>
      <c r="AV211" s="22"/>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row>
    <row r="212" spans="1:457" ht="15" customHeight="1" x14ac:dyDescent="0.3">
      <c r="A212" s="51"/>
      <c r="B212" s="9"/>
      <c r="C212" s="52"/>
      <c r="D212" s="52"/>
      <c r="E212" s="52"/>
      <c r="F212" s="52"/>
      <c r="G212" s="59"/>
      <c r="H212" s="52"/>
      <c r="I212" s="52"/>
      <c r="J212" s="52"/>
      <c r="K212" s="52"/>
      <c r="L212" s="53"/>
      <c r="M212" s="51"/>
      <c r="N212" s="9"/>
      <c r="O212" s="52"/>
      <c r="P212" s="52"/>
      <c r="Q212" s="52"/>
      <c r="R212" s="52"/>
      <c r="S212" s="59"/>
      <c r="T212" s="52"/>
      <c r="U212" s="52"/>
      <c r="V212" s="52"/>
      <c r="W212" s="52"/>
      <c r="X212" s="53"/>
      <c r="Y212" s="2"/>
      <c r="Z212" s="16">
        <f t="shared" ref="Z212:Z215" si="58">WEEKNUM(AA212-1,2)</f>
        <v>2</v>
      </c>
      <c r="AA212" s="26">
        <f>AG211+1</f>
        <v>44207</v>
      </c>
      <c r="AB212" s="25">
        <f>AA212+1</f>
        <v>44208</v>
      </c>
      <c r="AC212" s="25">
        <f t="shared" si="53"/>
        <v>44209</v>
      </c>
      <c r="AD212" s="25">
        <f t="shared" si="54"/>
        <v>44210</v>
      </c>
      <c r="AE212" s="25">
        <f t="shared" si="55"/>
        <v>44211</v>
      </c>
      <c r="AF212" s="25">
        <f t="shared" si="56"/>
        <v>44212</v>
      </c>
      <c r="AG212" s="27">
        <f t="shared" si="57"/>
        <v>44213</v>
      </c>
      <c r="AK212" s="51"/>
      <c r="AL212" s="9"/>
      <c r="AM212" s="52"/>
      <c r="AN212" s="52"/>
      <c r="AO212" s="52"/>
      <c r="AP212" s="52"/>
      <c r="AQ212" s="59"/>
      <c r="AR212" s="52"/>
      <c r="AS212" s="52"/>
      <c r="AT212" s="52"/>
      <c r="AU212" s="52"/>
      <c r="AV212" s="53"/>
    </row>
    <row r="213" spans="1:457" ht="15" customHeight="1" x14ac:dyDescent="0.3">
      <c r="A213" s="51"/>
      <c r="B213" s="9"/>
      <c r="C213" s="52"/>
      <c r="D213" s="52"/>
      <c r="E213" s="52"/>
      <c r="F213" s="52"/>
      <c r="G213" s="59"/>
      <c r="H213" s="52"/>
      <c r="I213" s="52"/>
      <c r="J213" s="52"/>
      <c r="K213" s="52"/>
      <c r="L213" s="53"/>
      <c r="M213" s="51"/>
      <c r="N213" s="9"/>
      <c r="O213" s="52"/>
      <c r="P213" s="52"/>
      <c r="Q213" s="52"/>
      <c r="R213" s="52"/>
      <c r="S213" s="59"/>
      <c r="T213" s="52"/>
      <c r="U213" s="52"/>
      <c r="V213" s="52"/>
      <c r="W213" s="52"/>
      <c r="X213" s="53"/>
      <c r="Y213" s="2"/>
      <c r="Z213" s="16">
        <f t="shared" si="58"/>
        <v>3</v>
      </c>
      <c r="AA213" s="26">
        <f>AG212+1</f>
        <v>44214</v>
      </c>
      <c r="AB213" s="25">
        <f>AA213+1</f>
        <v>44215</v>
      </c>
      <c r="AC213" s="25">
        <f t="shared" si="53"/>
        <v>44216</v>
      </c>
      <c r="AD213" s="25">
        <f t="shared" si="54"/>
        <v>44217</v>
      </c>
      <c r="AE213" s="25">
        <f t="shared" si="55"/>
        <v>44218</v>
      </c>
      <c r="AF213" s="25">
        <f t="shared" si="56"/>
        <v>44219</v>
      </c>
      <c r="AG213" s="27">
        <f t="shared" si="57"/>
        <v>44220</v>
      </c>
      <c r="AK213" s="51"/>
      <c r="AL213" s="9"/>
      <c r="AM213" s="52"/>
      <c r="AN213" s="52"/>
      <c r="AO213" s="52"/>
      <c r="AP213" s="52"/>
      <c r="AQ213" s="59"/>
      <c r="AR213" s="52"/>
      <c r="AS213" s="52"/>
      <c r="AT213" s="52"/>
      <c r="AU213" s="52"/>
      <c r="AV213" s="53"/>
    </row>
    <row r="214" spans="1:457" ht="15" customHeight="1" x14ac:dyDescent="0.3">
      <c r="A214" s="51"/>
      <c r="B214" s="9"/>
      <c r="C214" s="52"/>
      <c r="D214" s="52"/>
      <c r="E214" s="52"/>
      <c r="F214" s="52"/>
      <c r="G214" s="59"/>
      <c r="H214" s="52"/>
      <c r="I214" s="52"/>
      <c r="J214" s="52"/>
      <c r="K214" s="52"/>
      <c r="L214" s="53"/>
      <c r="M214" s="51"/>
      <c r="N214" s="9"/>
      <c r="O214" s="52"/>
      <c r="P214" s="52"/>
      <c r="Q214" s="52"/>
      <c r="R214" s="52"/>
      <c r="S214" s="59"/>
      <c r="T214" s="52"/>
      <c r="U214" s="52"/>
      <c r="V214" s="52"/>
      <c r="W214" s="52"/>
      <c r="X214" s="53"/>
      <c r="Y214" s="2"/>
      <c r="Z214" s="16">
        <f t="shared" si="58"/>
        <v>4</v>
      </c>
      <c r="AA214" s="26">
        <f>AG213+1</f>
        <v>44221</v>
      </c>
      <c r="AB214" s="25">
        <f>AA214+1</f>
        <v>44222</v>
      </c>
      <c r="AC214" s="25">
        <f t="shared" si="53"/>
        <v>44223</v>
      </c>
      <c r="AD214" s="25">
        <f t="shared" si="54"/>
        <v>44224</v>
      </c>
      <c r="AE214" s="25">
        <f t="shared" si="55"/>
        <v>44225</v>
      </c>
      <c r="AF214" s="25">
        <f t="shared" si="56"/>
        <v>44226</v>
      </c>
      <c r="AG214" s="27">
        <f t="shared" si="57"/>
        <v>44227</v>
      </c>
      <c r="AH214" s="2"/>
      <c r="AI214" s="1"/>
      <c r="AJ214" s="62"/>
      <c r="AK214" s="51"/>
      <c r="AL214" s="9"/>
      <c r="AM214" s="52"/>
      <c r="AN214" s="52"/>
      <c r="AO214" s="52"/>
      <c r="AP214" s="52"/>
      <c r="AQ214" s="59"/>
      <c r="AR214" s="52"/>
      <c r="AS214" s="52"/>
      <c r="AT214" s="52"/>
      <c r="AU214" s="52"/>
      <c r="AV214" s="53"/>
    </row>
    <row r="215" spans="1:457" ht="15" customHeight="1" x14ac:dyDescent="0.3">
      <c r="A215" s="51"/>
      <c r="B215" s="9"/>
      <c r="C215" s="52"/>
      <c r="D215" s="52"/>
      <c r="E215" s="52"/>
      <c r="F215" s="52"/>
      <c r="G215" s="59"/>
      <c r="H215" s="52"/>
      <c r="I215" s="52"/>
      <c r="J215" s="52"/>
      <c r="K215" s="52"/>
      <c r="L215" s="53"/>
      <c r="M215" s="51"/>
      <c r="N215" s="9"/>
      <c r="O215" s="52"/>
      <c r="P215" s="52"/>
      <c r="Q215" s="52"/>
      <c r="R215" s="52"/>
      <c r="S215" s="59"/>
      <c r="T215" s="52"/>
      <c r="U215" s="52"/>
      <c r="V215" s="52"/>
      <c r="W215" s="52"/>
      <c r="X215" s="53"/>
      <c r="Y215" s="2"/>
      <c r="Z215" s="98">
        <f t="shared" si="58"/>
        <v>5</v>
      </c>
      <c r="AA215" s="34">
        <f>AG214+1</f>
        <v>44228</v>
      </c>
      <c r="AB215" s="35">
        <f>AA215+1</f>
        <v>44229</v>
      </c>
      <c r="AC215" s="35">
        <f t="shared" si="53"/>
        <v>44230</v>
      </c>
      <c r="AD215" s="35">
        <f t="shared" si="54"/>
        <v>44231</v>
      </c>
      <c r="AE215" s="35">
        <f t="shared" si="55"/>
        <v>44232</v>
      </c>
      <c r="AF215" s="35">
        <f t="shared" si="56"/>
        <v>44233</v>
      </c>
      <c r="AG215" s="36">
        <f t="shared" si="57"/>
        <v>44234</v>
      </c>
      <c r="AH215" s="2"/>
      <c r="AI215" s="1"/>
      <c r="AJ215" s="62"/>
      <c r="AK215" s="51"/>
      <c r="AL215" s="9"/>
      <c r="AM215" s="52"/>
      <c r="AN215" s="52"/>
      <c r="AO215" s="52"/>
      <c r="AP215" s="52"/>
      <c r="AQ215" s="59"/>
      <c r="AR215" s="52"/>
      <c r="AS215" s="52"/>
      <c r="AT215" s="52"/>
      <c r="AU215" s="52"/>
      <c r="AV215" s="53"/>
    </row>
    <row r="216" spans="1:457" ht="15" customHeight="1" x14ac:dyDescent="0.3">
      <c r="A216" s="51"/>
      <c r="B216" s="9"/>
      <c r="C216" s="52"/>
      <c r="D216" s="52"/>
      <c r="E216" s="52"/>
      <c r="F216" s="52"/>
      <c r="G216" s="59"/>
      <c r="H216" s="52"/>
      <c r="I216" s="52"/>
      <c r="J216" s="52"/>
      <c r="K216" s="52"/>
      <c r="L216" s="53"/>
      <c r="M216" s="51"/>
      <c r="N216" s="9"/>
      <c r="O216" s="52"/>
      <c r="P216" s="52"/>
      <c r="Q216" s="52"/>
      <c r="R216" s="52"/>
      <c r="S216" s="59"/>
      <c r="T216" s="52"/>
      <c r="U216" s="52"/>
      <c r="V216" s="52"/>
      <c r="W216" s="52"/>
      <c r="X216" s="53"/>
      <c r="Y216" s="10"/>
      <c r="Z216" s="49"/>
      <c r="AB216" s="49"/>
      <c r="AC216" s="49"/>
      <c r="AD216" s="49"/>
      <c r="AE216" s="50"/>
      <c r="AF216" s="49"/>
      <c r="AG216" s="49"/>
      <c r="AH216" s="9"/>
      <c r="AJ216" s="13"/>
      <c r="AK216" s="51"/>
      <c r="AL216" s="9"/>
      <c r="AM216" s="52"/>
      <c r="AN216" s="52"/>
      <c r="AO216" s="52"/>
      <c r="AP216" s="52"/>
      <c r="AQ216" s="59"/>
      <c r="AR216" s="52"/>
      <c r="AS216" s="52"/>
      <c r="AT216" s="52"/>
      <c r="AU216" s="52"/>
      <c r="AV216" s="53"/>
    </row>
    <row r="217" spans="1:457" ht="15" customHeight="1" x14ac:dyDescent="0.3">
      <c r="A217" s="51"/>
      <c r="B217" s="9"/>
      <c r="C217" s="52"/>
      <c r="D217" s="52"/>
      <c r="E217" s="52"/>
      <c r="F217" s="52"/>
      <c r="G217" s="59"/>
      <c r="H217" s="52"/>
      <c r="I217" s="52"/>
      <c r="J217" s="52"/>
      <c r="K217" s="52"/>
      <c r="L217" s="53"/>
      <c r="M217" s="51"/>
      <c r="N217" s="9"/>
      <c r="O217" s="52"/>
      <c r="P217" s="52"/>
      <c r="Q217" s="52"/>
      <c r="R217" s="52"/>
      <c r="S217" s="59"/>
      <c r="T217" s="52"/>
      <c r="U217" s="52"/>
      <c r="V217" s="52"/>
      <c r="W217" s="52"/>
      <c r="X217" s="53"/>
      <c r="Y217" s="69" t="s">
        <v>22</v>
      </c>
      <c r="Z217" s="9"/>
      <c r="AA217" s="21" t="s">
        <v>23</v>
      </c>
      <c r="AB217" s="21"/>
      <c r="AC217" s="21"/>
      <c r="AD217" s="21"/>
      <c r="AE217" s="61"/>
      <c r="AF217" s="21"/>
      <c r="AG217" s="21"/>
      <c r="AH217" s="21"/>
      <c r="AI217" s="21"/>
      <c r="AJ217" s="22"/>
      <c r="AK217" s="51"/>
      <c r="AL217" s="9"/>
      <c r="AM217" s="52"/>
      <c r="AN217" s="52"/>
      <c r="AO217" s="52"/>
      <c r="AP217" s="52"/>
      <c r="AQ217" s="59"/>
      <c r="AR217" s="52"/>
      <c r="AS217" s="52"/>
      <c r="AT217" s="52"/>
      <c r="AU217" s="52"/>
      <c r="AV217" s="53"/>
    </row>
    <row r="218" spans="1:457" ht="15" customHeight="1" x14ac:dyDescent="0.3">
      <c r="A218" s="51"/>
      <c r="B218" s="9"/>
      <c r="C218" s="52"/>
      <c r="D218" s="52"/>
      <c r="E218" s="52"/>
      <c r="F218" s="52"/>
      <c r="G218" s="59"/>
      <c r="H218" s="52"/>
      <c r="I218" s="52"/>
      <c r="J218" s="52"/>
      <c r="K218" s="52"/>
      <c r="L218" s="53"/>
      <c r="M218" s="51"/>
      <c r="N218" s="9"/>
      <c r="O218" s="52"/>
      <c r="P218" s="52"/>
      <c r="Q218" s="52"/>
      <c r="R218" s="52"/>
      <c r="S218" s="59"/>
      <c r="T218" s="52"/>
      <c r="U218" s="52"/>
      <c r="V218" s="52"/>
      <c r="W218" s="52"/>
      <c r="X218" s="53"/>
      <c r="Y218" s="68"/>
      <c r="Z218" s="9"/>
      <c r="AA218" s="21"/>
      <c r="AB218" s="21"/>
      <c r="AC218" s="21"/>
      <c r="AD218" s="21"/>
      <c r="AE218" s="61"/>
      <c r="AF218" s="21"/>
      <c r="AG218" s="21"/>
      <c r="AH218" s="21"/>
      <c r="AI218" s="21"/>
      <c r="AJ218" s="22"/>
      <c r="AK218" s="51"/>
      <c r="AL218" s="9"/>
      <c r="AM218" s="52"/>
      <c r="AN218" s="52"/>
      <c r="AO218" s="52"/>
      <c r="AP218" s="52"/>
      <c r="AQ218" s="59"/>
      <c r="AR218" s="52"/>
      <c r="AS218" s="52"/>
      <c r="AT218" s="52"/>
      <c r="AU218" s="52"/>
      <c r="AV218" s="53"/>
    </row>
    <row r="219" spans="1:457" ht="15" customHeight="1" x14ac:dyDescent="0.3">
      <c r="A219" s="65" t="s">
        <v>21</v>
      </c>
      <c r="B219" s="49"/>
      <c r="C219" s="49"/>
      <c r="D219" s="49"/>
      <c r="E219" s="49"/>
      <c r="F219" s="49"/>
      <c r="G219" s="50"/>
      <c r="H219" s="49"/>
      <c r="I219" s="49"/>
      <c r="J219" s="49"/>
      <c r="K219" s="49"/>
      <c r="L219" s="66"/>
      <c r="M219" s="65" t="s">
        <v>21</v>
      </c>
      <c r="N219" s="49"/>
      <c r="O219" s="49"/>
      <c r="P219" s="49"/>
      <c r="Q219" s="49"/>
      <c r="R219" s="49"/>
      <c r="S219" s="50"/>
      <c r="T219" s="49"/>
      <c r="U219" s="49"/>
      <c r="V219" s="49"/>
      <c r="W219" s="49"/>
      <c r="X219" s="66"/>
      <c r="Y219" s="51"/>
      <c r="Z219" s="9"/>
      <c r="AA219" s="52"/>
      <c r="AB219" s="52"/>
      <c r="AC219" s="52"/>
      <c r="AD219" s="52"/>
      <c r="AE219" s="59"/>
      <c r="AF219" s="52"/>
      <c r="AG219" s="52"/>
      <c r="AH219" s="52"/>
      <c r="AI219" s="52"/>
      <c r="AJ219" s="53"/>
      <c r="AK219" s="65" t="s">
        <v>21</v>
      </c>
      <c r="AL219" s="49"/>
      <c r="AM219" s="49"/>
      <c r="AN219" s="49"/>
      <c r="AO219" s="49"/>
      <c r="AP219" s="49"/>
      <c r="AQ219" s="50"/>
      <c r="AR219" s="49"/>
      <c r="AS219" s="49"/>
      <c r="AT219" s="49"/>
      <c r="AU219" s="49"/>
      <c r="AV219" s="66"/>
    </row>
    <row r="220" spans="1:457" ht="15" customHeight="1" x14ac:dyDescent="0.3">
      <c r="A220" s="69" t="s">
        <v>22</v>
      </c>
      <c r="B220" s="9"/>
      <c r="C220" s="21"/>
      <c r="D220" s="21"/>
      <c r="E220" s="21"/>
      <c r="F220" s="21"/>
      <c r="G220" s="61"/>
      <c r="H220" s="21"/>
      <c r="I220" s="21"/>
      <c r="J220" s="21"/>
      <c r="K220" s="21"/>
      <c r="L220" s="22"/>
      <c r="M220" s="69" t="s">
        <v>22</v>
      </c>
      <c r="N220" s="9"/>
      <c r="O220" s="21"/>
      <c r="P220" s="21"/>
      <c r="Q220" s="21"/>
      <c r="R220" s="21"/>
      <c r="S220" s="61"/>
      <c r="T220" s="21"/>
      <c r="U220" s="21"/>
      <c r="V220" s="21"/>
      <c r="W220" s="21"/>
      <c r="X220" s="22"/>
      <c r="Y220" s="51"/>
      <c r="Z220" s="9"/>
      <c r="AA220" s="52"/>
      <c r="AB220" s="52"/>
      <c r="AC220" s="52"/>
      <c r="AD220" s="52"/>
      <c r="AE220" s="59"/>
      <c r="AF220" s="52"/>
      <c r="AG220" s="52"/>
      <c r="AH220" s="52"/>
      <c r="AI220" s="52"/>
      <c r="AJ220" s="53"/>
      <c r="AK220" s="69" t="s">
        <v>22</v>
      </c>
      <c r="AL220" s="9"/>
      <c r="AM220" s="21"/>
      <c r="AN220" s="21"/>
      <c r="AO220" s="21"/>
      <c r="AP220" s="21"/>
      <c r="AQ220" s="61"/>
      <c r="AR220" s="21"/>
      <c r="AS220" s="21"/>
      <c r="AT220" s="21"/>
      <c r="AU220" s="21"/>
      <c r="AV220" s="22"/>
    </row>
    <row r="221" spans="1:457" ht="15" customHeight="1" x14ac:dyDescent="0.3">
      <c r="A221" s="68"/>
      <c r="B221" s="9"/>
      <c r="C221" s="21"/>
      <c r="D221" s="21"/>
      <c r="E221" s="21"/>
      <c r="F221" s="21"/>
      <c r="G221" s="61"/>
      <c r="H221" s="21"/>
      <c r="I221" s="21"/>
      <c r="J221" s="21"/>
      <c r="K221" s="21"/>
      <c r="L221" s="22"/>
      <c r="M221" s="68"/>
      <c r="N221" s="9"/>
      <c r="O221" s="21"/>
      <c r="P221" s="21"/>
      <c r="Q221" s="21"/>
      <c r="R221" s="21"/>
      <c r="S221" s="61"/>
      <c r="T221" s="21"/>
      <c r="U221" s="21"/>
      <c r="V221" s="21"/>
      <c r="W221" s="21"/>
      <c r="X221" s="22"/>
      <c r="Y221" s="51"/>
      <c r="Z221" s="9"/>
      <c r="AA221" s="52"/>
      <c r="AB221" s="52"/>
      <c r="AC221" s="52"/>
      <c r="AD221" s="52"/>
      <c r="AE221" s="59"/>
      <c r="AF221" s="52"/>
      <c r="AG221" s="52"/>
      <c r="AH221" s="52"/>
      <c r="AI221" s="52"/>
      <c r="AJ221" s="53"/>
      <c r="AK221" s="68"/>
      <c r="AL221" s="9"/>
      <c r="AM221" s="21"/>
      <c r="AN221" s="21"/>
      <c r="AO221" s="21"/>
      <c r="AP221" s="21"/>
      <c r="AQ221" s="61"/>
      <c r="AR221" s="21"/>
      <c r="AS221" s="21"/>
      <c r="AT221" s="21"/>
      <c r="AU221" s="21"/>
      <c r="AV221" s="22"/>
    </row>
    <row r="222" spans="1:457" ht="15" customHeight="1" x14ac:dyDescent="0.3">
      <c r="A222" s="51"/>
      <c r="B222" s="9"/>
      <c r="C222" s="52"/>
      <c r="D222" s="52"/>
      <c r="E222" s="52"/>
      <c r="F222" s="52"/>
      <c r="G222" s="59"/>
      <c r="H222" s="52"/>
      <c r="I222" s="52"/>
      <c r="J222" s="52"/>
      <c r="K222" s="52"/>
      <c r="L222" s="53"/>
      <c r="M222" s="51"/>
      <c r="N222" s="9"/>
      <c r="O222" s="52"/>
      <c r="P222" s="52"/>
      <c r="Q222" s="52"/>
      <c r="R222" s="52"/>
      <c r="S222" s="59"/>
      <c r="T222" s="52"/>
      <c r="U222" s="52"/>
      <c r="V222" s="52"/>
      <c r="W222" s="52"/>
      <c r="X222" s="53"/>
      <c r="Y222" s="51"/>
      <c r="Z222" s="9"/>
      <c r="AA222" s="52"/>
      <c r="AB222" s="52"/>
      <c r="AC222" s="52"/>
      <c r="AD222" s="52"/>
      <c r="AE222" s="59"/>
      <c r="AF222" s="52"/>
      <c r="AG222" s="52"/>
      <c r="AH222" s="52"/>
      <c r="AI222" s="52"/>
      <c r="AJ222" s="53"/>
      <c r="AK222" s="51"/>
      <c r="AL222" s="9"/>
      <c r="AM222" s="52"/>
      <c r="AN222" s="52"/>
      <c r="AO222" s="52"/>
      <c r="AP222" s="52"/>
      <c r="AQ222" s="59"/>
      <c r="AR222" s="52"/>
      <c r="AS222" s="52"/>
      <c r="AT222" s="52"/>
      <c r="AU222" s="52"/>
      <c r="AV222" s="53"/>
    </row>
    <row r="223" spans="1:457" ht="15" customHeight="1" x14ac:dyDescent="0.3">
      <c r="A223" s="51"/>
      <c r="B223" s="9"/>
      <c r="C223" s="52"/>
      <c r="D223" s="52"/>
      <c r="E223" s="52"/>
      <c r="F223" s="52"/>
      <c r="G223" s="59"/>
      <c r="H223" s="52"/>
      <c r="I223" s="52"/>
      <c r="J223" s="52"/>
      <c r="K223" s="52"/>
      <c r="L223" s="53"/>
      <c r="M223" s="51"/>
      <c r="N223" s="9"/>
      <c r="O223" s="52"/>
      <c r="P223" s="52"/>
      <c r="Q223" s="52"/>
      <c r="R223" s="52"/>
      <c r="S223" s="59"/>
      <c r="T223" s="52"/>
      <c r="U223" s="52"/>
      <c r="V223" s="52"/>
      <c r="W223" s="52"/>
      <c r="X223" s="53"/>
      <c r="Y223" s="51"/>
      <c r="Z223" s="9"/>
      <c r="AA223" s="52"/>
      <c r="AB223" s="52"/>
      <c r="AC223" s="52"/>
      <c r="AD223" s="52"/>
      <c r="AE223" s="59"/>
      <c r="AF223" s="52"/>
      <c r="AG223" s="52"/>
      <c r="AH223" s="52"/>
      <c r="AI223" s="52"/>
      <c r="AJ223" s="53"/>
      <c r="AK223" s="51"/>
      <c r="AL223" s="9"/>
      <c r="AM223" s="52"/>
      <c r="AN223" s="52"/>
      <c r="AO223" s="52"/>
      <c r="AP223" s="52"/>
      <c r="AQ223" s="59"/>
      <c r="AR223" s="52"/>
      <c r="AS223" s="52"/>
      <c r="AT223" s="52"/>
      <c r="AU223" s="52"/>
      <c r="AV223" s="53"/>
    </row>
    <row r="224" spans="1:457" ht="15" customHeight="1" x14ac:dyDescent="0.3">
      <c r="A224" s="51"/>
      <c r="B224" s="9"/>
      <c r="C224" s="52"/>
      <c r="D224" s="52"/>
      <c r="E224" s="52"/>
      <c r="F224" s="52"/>
      <c r="G224" s="59"/>
      <c r="H224" s="52"/>
      <c r="I224" s="52"/>
      <c r="J224" s="52"/>
      <c r="K224" s="52"/>
      <c r="L224" s="53"/>
      <c r="M224" s="51"/>
      <c r="N224" s="9"/>
      <c r="O224" s="52"/>
      <c r="P224" s="52"/>
      <c r="Q224" s="52"/>
      <c r="R224" s="52"/>
      <c r="S224" s="59"/>
      <c r="T224" s="52"/>
      <c r="U224" s="52"/>
      <c r="V224" s="52"/>
      <c r="W224" s="52"/>
      <c r="X224" s="53"/>
      <c r="Y224" s="51"/>
      <c r="Z224" s="9"/>
      <c r="AA224" s="52"/>
      <c r="AB224" s="52"/>
      <c r="AC224" s="52"/>
      <c r="AD224" s="52"/>
      <c r="AE224" s="59"/>
      <c r="AF224" s="52"/>
      <c r="AG224" s="52"/>
      <c r="AH224" s="52"/>
      <c r="AI224" s="52"/>
      <c r="AJ224" s="53"/>
      <c r="AK224" s="51"/>
      <c r="AL224" s="9"/>
      <c r="AM224" s="52"/>
      <c r="AN224" s="52"/>
      <c r="AO224" s="52"/>
      <c r="AP224" s="52"/>
      <c r="AQ224" s="59"/>
      <c r="AR224" s="52"/>
      <c r="AS224" s="52"/>
      <c r="AT224" s="52"/>
      <c r="AU224" s="52"/>
      <c r="AV224" s="53"/>
    </row>
    <row r="225" spans="1:457" ht="15" customHeight="1" x14ac:dyDescent="0.3">
      <c r="A225" s="51"/>
      <c r="B225" s="9"/>
      <c r="C225" s="52"/>
      <c r="D225" s="52"/>
      <c r="E225" s="52"/>
      <c r="F225" s="52"/>
      <c r="G225" s="59"/>
      <c r="H225" s="52"/>
      <c r="I225" s="52"/>
      <c r="J225" s="52"/>
      <c r="K225" s="52"/>
      <c r="L225" s="53"/>
      <c r="M225" s="51"/>
      <c r="N225" s="9"/>
      <c r="O225" s="52"/>
      <c r="P225" s="52"/>
      <c r="Q225" s="52"/>
      <c r="R225" s="52"/>
      <c r="S225" s="59"/>
      <c r="T225" s="52"/>
      <c r="U225" s="52"/>
      <c r="V225" s="52"/>
      <c r="W225" s="52"/>
      <c r="X225" s="53"/>
      <c r="Y225" s="51"/>
      <c r="Z225" s="9"/>
      <c r="AA225" s="52"/>
      <c r="AB225" s="52"/>
      <c r="AC225" s="52"/>
      <c r="AD225" s="52"/>
      <c r="AE225" s="59"/>
      <c r="AF225" s="52"/>
      <c r="AG225" s="52"/>
      <c r="AH225" s="52"/>
      <c r="AI225" s="52"/>
      <c r="AJ225" s="53"/>
      <c r="AK225" s="51"/>
      <c r="AL225" s="9"/>
      <c r="AM225" s="52"/>
      <c r="AN225" s="52"/>
      <c r="AO225" s="52"/>
      <c r="AP225" s="52"/>
      <c r="AQ225" s="59"/>
      <c r="AR225" s="52"/>
      <c r="AS225" s="52"/>
      <c r="AT225" s="52"/>
      <c r="AU225" s="52"/>
      <c r="AV225" s="53"/>
    </row>
    <row r="226" spans="1:457" ht="15" customHeight="1" x14ac:dyDescent="0.3">
      <c r="A226" s="51"/>
      <c r="B226" s="9"/>
      <c r="C226" s="52"/>
      <c r="D226" s="52"/>
      <c r="E226" s="52"/>
      <c r="F226" s="52"/>
      <c r="G226" s="59"/>
      <c r="H226" s="52"/>
      <c r="I226" s="52"/>
      <c r="J226" s="52"/>
      <c r="K226" s="52"/>
      <c r="L226" s="53"/>
      <c r="M226" s="51"/>
      <c r="N226" s="9"/>
      <c r="O226" s="52"/>
      <c r="P226" s="52"/>
      <c r="Q226" s="52"/>
      <c r="R226" s="52"/>
      <c r="S226" s="59"/>
      <c r="T226" s="52"/>
      <c r="U226" s="52"/>
      <c r="V226" s="52"/>
      <c r="W226" s="52"/>
      <c r="X226" s="53"/>
      <c r="Y226" s="51"/>
      <c r="Z226" s="9"/>
      <c r="AA226" s="52"/>
      <c r="AB226" s="52"/>
      <c r="AC226" s="52"/>
      <c r="AD226" s="52"/>
      <c r="AE226" s="59"/>
      <c r="AF226" s="52"/>
      <c r="AG226" s="52"/>
      <c r="AH226" s="52"/>
      <c r="AI226" s="52"/>
      <c r="AJ226" s="53"/>
      <c r="AK226" s="51"/>
      <c r="AL226" s="9"/>
      <c r="AM226" s="52"/>
      <c r="AN226" s="52"/>
      <c r="AO226" s="52"/>
      <c r="AP226" s="52"/>
      <c r="AQ226" s="59"/>
      <c r="AR226" s="52"/>
      <c r="AS226" s="52"/>
      <c r="AT226" s="52"/>
      <c r="AU226" s="52"/>
      <c r="AV226" s="53"/>
    </row>
    <row r="227" spans="1:457" ht="15" customHeight="1" x14ac:dyDescent="0.3">
      <c r="A227" s="51"/>
      <c r="B227" s="9"/>
      <c r="C227" s="52"/>
      <c r="D227" s="52"/>
      <c r="E227" s="52"/>
      <c r="F227" s="52"/>
      <c r="G227" s="59"/>
      <c r="H227" s="52"/>
      <c r="I227" s="52"/>
      <c r="J227" s="52"/>
      <c r="K227" s="52"/>
      <c r="L227" s="53"/>
      <c r="M227" s="51"/>
      <c r="N227" s="9"/>
      <c r="O227" s="52"/>
      <c r="P227" s="52"/>
      <c r="Q227" s="52"/>
      <c r="R227" s="52"/>
      <c r="S227" s="59"/>
      <c r="T227" s="52"/>
      <c r="U227" s="52"/>
      <c r="V227" s="52"/>
      <c r="W227" s="52"/>
      <c r="X227" s="53"/>
      <c r="Y227" s="51"/>
      <c r="Z227" s="9"/>
      <c r="AA227" s="52"/>
      <c r="AB227" s="52"/>
      <c r="AC227" s="52"/>
      <c r="AD227" s="52"/>
      <c r="AE227" s="59"/>
      <c r="AF227" s="52"/>
      <c r="AG227" s="52"/>
      <c r="AH227" s="52"/>
      <c r="AI227" s="52"/>
      <c r="AJ227" s="53"/>
      <c r="AK227" s="51"/>
      <c r="AL227" s="9"/>
      <c r="AM227" s="52"/>
      <c r="AN227" s="52"/>
      <c r="AO227" s="52"/>
      <c r="AP227" s="52"/>
      <c r="AQ227" s="59"/>
      <c r="AR227" s="52"/>
      <c r="AS227" s="52"/>
      <c r="AT227" s="52"/>
      <c r="AU227" s="52"/>
      <c r="AV227" s="53"/>
    </row>
    <row r="228" spans="1:457" ht="15" customHeight="1" x14ac:dyDescent="0.3">
      <c r="A228" s="54"/>
      <c r="B228" s="11"/>
      <c r="C228" s="14"/>
      <c r="D228" s="14"/>
      <c r="E228" s="14"/>
      <c r="F228" s="14"/>
      <c r="G228" s="60"/>
      <c r="H228" s="14"/>
      <c r="I228" s="14"/>
      <c r="J228" s="14"/>
      <c r="K228" s="14"/>
      <c r="L228" s="15"/>
      <c r="M228" s="54"/>
      <c r="N228" s="11"/>
      <c r="O228" s="14"/>
      <c r="P228" s="14"/>
      <c r="Q228" s="14"/>
      <c r="R228" s="14"/>
      <c r="S228" s="60"/>
      <c r="T228" s="14"/>
      <c r="U228" s="14"/>
      <c r="V228" s="14"/>
      <c r="W228" s="14"/>
      <c r="X228" s="15"/>
      <c r="Y228" s="54"/>
      <c r="Z228" s="11"/>
      <c r="AA228" s="14"/>
      <c r="AB228" s="14"/>
      <c r="AC228" s="14"/>
      <c r="AD228" s="14"/>
      <c r="AE228" s="60"/>
      <c r="AF228" s="14"/>
      <c r="AG228" s="14"/>
      <c r="AH228" s="14"/>
      <c r="AI228" s="14"/>
      <c r="AJ228" s="15"/>
      <c r="AK228" s="54"/>
      <c r="AL228" s="11"/>
      <c r="AM228" s="14"/>
      <c r="AN228" s="14"/>
      <c r="AO228" s="14"/>
      <c r="AP228" s="14"/>
      <c r="AQ228" s="60"/>
      <c r="AR228" s="14"/>
      <c r="AS228" s="14"/>
      <c r="AT228" s="14"/>
      <c r="AU228" s="14"/>
      <c r="AV228" s="15"/>
    </row>
    <row r="229" spans="1:457" ht="15" customHeight="1" x14ac:dyDescent="0.3">
      <c r="A229" s="125" t="s">
        <v>8</v>
      </c>
      <c r="B229" s="126"/>
      <c r="C229" s="126"/>
      <c r="D229" s="126"/>
      <c r="E229" s="126"/>
      <c r="F229" s="127"/>
      <c r="G229" s="125" t="s">
        <v>28</v>
      </c>
      <c r="H229" s="126"/>
      <c r="I229" s="126"/>
      <c r="J229" s="126"/>
      <c r="K229" s="126"/>
      <c r="L229" s="127"/>
      <c r="M229" s="125" t="s">
        <v>10</v>
      </c>
      <c r="N229" s="126"/>
      <c r="O229" s="126"/>
      <c r="P229" s="126"/>
      <c r="Q229" s="126"/>
      <c r="R229" s="127"/>
      <c r="S229" s="125" t="s">
        <v>11</v>
      </c>
      <c r="T229" s="126"/>
      <c r="U229" s="126"/>
      <c r="V229" s="126"/>
      <c r="W229" s="126"/>
      <c r="X229" s="127"/>
      <c r="Y229" s="125"/>
      <c r="Z229" s="126"/>
      <c r="AA229" s="126"/>
      <c r="AB229" s="126"/>
      <c r="AC229" s="126"/>
      <c r="AD229" s="127"/>
      <c r="AE229" s="125" t="s">
        <v>5</v>
      </c>
      <c r="AF229" s="126"/>
      <c r="AG229" s="126"/>
      <c r="AH229" s="126"/>
      <c r="AI229" s="126"/>
      <c r="AJ229" s="127"/>
      <c r="AK229" s="125" t="s">
        <v>6</v>
      </c>
      <c r="AL229" s="126"/>
      <c r="AM229" s="126"/>
      <c r="AN229" s="126"/>
      <c r="AO229" s="126"/>
      <c r="AP229" s="127"/>
      <c r="AQ229" s="125" t="s">
        <v>7</v>
      </c>
      <c r="AR229" s="126"/>
      <c r="AS229" s="126"/>
      <c r="AT229" s="126"/>
      <c r="AU229" s="126"/>
      <c r="AV229" s="127"/>
    </row>
    <row r="230" spans="1:457" ht="15" customHeight="1" x14ac:dyDescent="0.3">
      <c r="A230" s="128"/>
      <c r="B230" s="129"/>
      <c r="C230" s="129"/>
      <c r="D230" s="129"/>
      <c r="E230" s="129"/>
      <c r="F230" s="130"/>
      <c r="G230" s="128"/>
      <c r="H230" s="129"/>
      <c r="I230" s="129"/>
      <c r="J230" s="129"/>
      <c r="K230" s="129"/>
      <c r="L230" s="130"/>
      <c r="M230" s="128"/>
      <c r="N230" s="129"/>
      <c r="O230" s="129"/>
      <c r="P230" s="129"/>
      <c r="Q230" s="129"/>
      <c r="R230" s="130"/>
      <c r="S230" s="128"/>
      <c r="T230" s="129"/>
      <c r="U230" s="129"/>
      <c r="V230" s="129"/>
      <c r="W230" s="129"/>
      <c r="X230" s="130"/>
      <c r="Y230" s="128"/>
      <c r="Z230" s="129"/>
      <c r="AA230" s="129"/>
      <c r="AB230" s="129"/>
      <c r="AC230" s="129"/>
      <c r="AD230" s="130"/>
      <c r="AE230" s="128"/>
      <c r="AF230" s="129"/>
      <c r="AG230" s="129"/>
      <c r="AH230" s="129"/>
      <c r="AI230" s="129"/>
      <c r="AJ230" s="130"/>
      <c r="AK230" s="128"/>
      <c r="AL230" s="129"/>
      <c r="AM230" s="129"/>
      <c r="AN230" s="129"/>
      <c r="AO230" s="129"/>
      <c r="AP230" s="130"/>
      <c r="AQ230" s="128"/>
      <c r="AR230" s="129"/>
      <c r="AS230" s="129"/>
      <c r="AT230" s="129"/>
      <c r="AU230" s="129"/>
      <c r="AV230" s="130"/>
    </row>
    <row r="231" spans="1:457" s="1" customFormat="1" ht="15" customHeight="1" x14ac:dyDescent="0.3">
      <c r="A231" s="131">
        <f>AQ179+1</f>
        <v>44224</v>
      </c>
      <c r="B231" s="132"/>
      <c r="C231" s="132"/>
      <c r="D231" s="132"/>
      <c r="E231" s="132"/>
      <c r="F231" s="133"/>
      <c r="G231" s="131">
        <f>A231+1</f>
        <v>44225</v>
      </c>
      <c r="H231" s="132"/>
      <c r="I231" s="132"/>
      <c r="J231" s="132"/>
      <c r="K231" s="132"/>
      <c r="L231" s="133"/>
      <c r="M231" s="131">
        <f>G231+1</f>
        <v>44226</v>
      </c>
      <c r="N231" s="132"/>
      <c r="O231" s="132"/>
      <c r="P231" s="132"/>
      <c r="Q231" s="132"/>
      <c r="R231" s="133"/>
      <c r="S231" s="131">
        <f>M231+1</f>
        <v>44227</v>
      </c>
      <c r="T231" s="132"/>
      <c r="U231" s="132"/>
      <c r="V231" s="132"/>
      <c r="W231" s="132"/>
      <c r="X231" s="133"/>
      <c r="Y231" s="131"/>
      <c r="Z231" s="132"/>
      <c r="AA231" s="132"/>
      <c r="AB231" s="132"/>
      <c r="AC231" s="132"/>
      <c r="AD231" s="133"/>
      <c r="AE231" s="131">
        <f>S231+1</f>
        <v>44228</v>
      </c>
      <c r="AF231" s="132"/>
      <c r="AG231" s="132"/>
      <c r="AH231" s="132"/>
      <c r="AI231" s="132"/>
      <c r="AJ231" s="133"/>
      <c r="AK231" s="131">
        <f>AE231+1</f>
        <v>44229</v>
      </c>
      <c r="AL231" s="132"/>
      <c r="AM231" s="132"/>
      <c r="AN231" s="132"/>
      <c r="AO231" s="132"/>
      <c r="AP231" s="133"/>
      <c r="AQ231" s="131">
        <f>AK231+1</f>
        <v>44230</v>
      </c>
      <c r="AR231" s="132"/>
      <c r="AS231" s="132"/>
      <c r="AT231" s="132"/>
      <c r="AU231" s="132"/>
      <c r="AV231" s="133"/>
    </row>
    <row r="232" spans="1:457" s="1" customFormat="1" ht="15" customHeight="1" x14ac:dyDescent="0.3">
      <c r="A232" s="99"/>
      <c r="B232" s="100"/>
      <c r="C232" s="100"/>
      <c r="D232" s="100"/>
      <c r="E232" s="100"/>
      <c r="F232" s="101"/>
      <c r="G232" s="99"/>
      <c r="H232" s="100"/>
      <c r="I232" s="100"/>
      <c r="J232" s="100"/>
      <c r="K232" s="100"/>
      <c r="L232" s="101"/>
      <c r="M232" s="99"/>
      <c r="N232" s="100"/>
      <c r="O232" s="100"/>
      <c r="P232" s="100"/>
      <c r="Q232" s="100"/>
      <c r="R232" s="101"/>
      <c r="S232" s="99"/>
      <c r="T232" s="100"/>
      <c r="U232" s="100"/>
      <c r="V232" s="100"/>
      <c r="W232" s="100"/>
      <c r="X232" s="101"/>
      <c r="Y232" s="99"/>
      <c r="Z232" s="100"/>
      <c r="AA232" s="100"/>
      <c r="AB232" s="100"/>
      <c r="AC232" s="100"/>
      <c r="AD232" s="101"/>
      <c r="AE232" s="99"/>
      <c r="AF232" s="100"/>
      <c r="AG232" s="100"/>
      <c r="AH232" s="100"/>
      <c r="AI232" s="100"/>
      <c r="AJ232" s="101"/>
      <c r="AK232" s="99"/>
      <c r="AL232" s="100"/>
      <c r="AM232" s="100"/>
      <c r="AN232" s="100"/>
      <c r="AO232" s="100"/>
      <c r="AP232" s="101"/>
      <c r="AQ232" s="99"/>
      <c r="AR232" s="100"/>
      <c r="AS232" s="100"/>
      <c r="AT232" s="100"/>
      <c r="AU232" s="100"/>
      <c r="AV232" s="101"/>
    </row>
    <row r="233" spans="1:457" s="1" customFormat="1" ht="15" customHeight="1" x14ac:dyDescent="0.3">
      <c r="A233" s="46" t="str">
        <f>AE181</f>
        <v>A FAIRE CE JOUR</v>
      </c>
      <c r="B233" s="47"/>
      <c r="C233" s="47"/>
      <c r="D233" s="47"/>
      <c r="E233" s="47"/>
      <c r="F233" s="48"/>
      <c r="G233" s="46" t="str">
        <f>AE181</f>
        <v>A FAIRE CE JOUR</v>
      </c>
      <c r="H233" s="47"/>
      <c r="I233" s="47"/>
      <c r="J233" s="47"/>
      <c r="K233" s="47"/>
      <c r="L233" s="48"/>
      <c r="M233" s="46" t="str">
        <f>AE181</f>
        <v>A FAIRE CE JOUR</v>
      </c>
      <c r="N233" s="47"/>
      <c r="O233" s="47"/>
      <c r="P233" s="47"/>
      <c r="Q233" s="47"/>
      <c r="R233" s="48"/>
      <c r="S233" s="46" t="str">
        <f>AE181</f>
        <v>A FAIRE CE JOUR</v>
      </c>
      <c r="T233" s="47"/>
      <c r="U233" s="47"/>
      <c r="V233" s="47"/>
      <c r="W233" s="47"/>
      <c r="X233" s="48"/>
      <c r="Y233" s="10"/>
      <c r="Z233" s="9"/>
      <c r="AA233" s="9"/>
      <c r="AB233" s="9"/>
      <c r="AC233" s="9"/>
      <c r="AD233" s="44"/>
      <c r="AE233" s="46" t="s">
        <v>20</v>
      </c>
      <c r="AF233" s="44"/>
      <c r="AG233" s="44"/>
      <c r="AH233" s="44"/>
      <c r="AI233"/>
      <c r="AJ233" s="44"/>
      <c r="AK233" s="46" t="str">
        <f>AE233</f>
        <v>A FAIRE CE JOUR</v>
      </c>
      <c r="AL233" s="47"/>
      <c r="AM233" s="47"/>
      <c r="AN233" s="47"/>
      <c r="AO233" s="47"/>
      <c r="AP233" s="48"/>
      <c r="AQ233" s="46" t="str">
        <f>AE233</f>
        <v>A FAIRE CE JOUR</v>
      </c>
      <c r="AR233" s="47"/>
      <c r="AS233" s="47"/>
      <c r="AT233" s="47"/>
      <c r="AU233" s="47"/>
      <c r="AV233" s="48"/>
    </row>
    <row r="234" spans="1:457" s="12" customFormat="1" ht="15" customHeight="1" x14ac:dyDescent="0.3">
      <c r="A234" s="3" t="str">
        <f>IF(LEN(VLOOKUP(A231,DATA!$D:$E,2))=0,"",VLOOKUP(A231,DATA!$D:$E,2))</f>
        <v/>
      </c>
      <c r="B234" s="1"/>
      <c r="C234" s="1"/>
      <c r="D234" s="1"/>
      <c r="E234" s="1"/>
      <c r="F234" s="1"/>
      <c r="G234" s="3" t="str">
        <f>IF(LEN(VLOOKUP(G231,DATA!$D:$E,2))=0,"",VLOOKUP(G231,DATA!$D:$E,2))</f>
        <v/>
      </c>
      <c r="H234" s="1"/>
      <c r="I234" s="1"/>
      <c r="J234" s="1"/>
      <c r="K234" s="1"/>
      <c r="L234" s="1"/>
      <c r="M234" s="3" t="str">
        <f>IF(LEN(VLOOKUP(M231,DATA!$D:$E,2))=0,"",VLOOKUP(M231,DATA!$D:$E,2))</f>
        <v/>
      </c>
      <c r="N234" s="1"/>
      <c r="O234" s="1"/>
      <c r="P234" s="1"/>
      <c r="Q234" s="1"/>
      <c r="R234" s="1"/>
      <c r="S234" s="3" t="str">
        <f>IF(LEN(VLOOKUP(S231,DATA!$D:$E,2))=0,"",VLOOKUP(S231,DATA!$D:$E,2))</f>
        <v/>
      </c>
      <c r="T234" s="1"/>
      <c r="U234" s="1"/>
      <c r="V234" s="1"/>
      <c r="W234" s="1"/>
      <c r="X234" s="1"/>
      <c r="Y234" s="55"/>
      <c r="Z234" s="56"/>
      <c r="AA234" s="56"/>
      <c r="AB234" s="56"/>
      <c r="AC234" s="56"/>
      <c r="AD234" s="57"/>
      <c r="AE234" s="3" t="str">
        <f>IF(LEN(VLOOKUP(AE231,DATA!$D:$E,2))=0,"",VLOOKUP(AE231,DATA!$D:$E,2))</f>
        <v/>
      </c>
      <c r="AF234" s="1"/>
      <c r="AG234" s="1"/>
      <c r="AH234" s="1"/>
      <c r="AI234" s="1"/>
      <c r="AJ234" s="1"/>
      <c r="AK234" s="3" t="str">
        <f>IF(LEN(VLOOKUP(AK231,DATA!$D:$E,2))=0,"",VLOOKUP(AK231,DATA!$D:$E,2))</f>
        <v/>
      </c>
      <c r="AL234" s="1"/>
      <c r="AM234" s="1"/>
      <c r="AN234" s="1"/>
      <c r="AO234" s="1"/>
      <c r="AP234" s="1"/>
      <c r="AQ234" s="3" t="str">
        <f>IF(LEN(VLOOKUP(AQ231,DATA!$D:$E,2))=0,"",VLOOKUP(AQ231,DATA!$D:$E,2))</f>
        <v/>
      </c>
      <c r="AR234" s="1"/>
      <c r="AS234" s="1"/>
      <c r="AT234" s="1"/>
      <c r="AU234" s="1"/>
      <c r="AV234" s="1"/>
      <c r="AW234" s="95"/>
      <c r="AX234" s="95"/>
      <c r="AY234" s="95"/>
      <c r="AZ234" s="95"/>
      <c r="BA234" s="95"/>
      <c r="BB234" s="95"/>
      <c r="BC234" s="95"/>
      <c r="BD234" s="95"/>
      <c r="BE234" s="95"/>
      <c r="BF234" s="95"/>
      <c r="BG234" s="95"/>
      <c r="BH234" s="95"/>
      <c r="BI234" s="95"/>
      <c r="BJ234" s="95"/>
      <c r="BK234" s="95"/>
      <c r="BL234" s="95"/>
      <c r="BM234" s="95"/>
      <c r="BN234" s="95"/>
      <c r="BO234" s="95"/>
      <c r="BP234" s="95"/>
      <c r="BQ234" s="95"/>
      <c r="BR234" s="95"/>
      <c r="BS234" s="95"/>
      <c r="BT234" s="95"/>
      <c r="BU234" s="95"/>
      <c r="BV234" s="95"/>
      <c r="BW234" s="95"/>
      <c r="BX234" s="95"/>
      <c r="BY234" s="95"/>
      <c r="BZ234" s="95"/>
      <c r="CA234" s="95"/>
      <c r="CB234" s="95"/>
      <c r="CC234" s="95"/>
      <c r="CD234" s="95"/>
      <c r="CE234" s="95"/>
      <c r="CF234" s="95"/>
      <c r="CG234" s="95"/>
      <c r="CH234" s="95"/>
      <c r="CI234" s="95"/>
      <c r="CJ234" s="95"/>
      <c r="CK234" s="95"/>
      <c r="CL234" s="95"/>
      <c r="CM234" s="95"/>
      <c r="CN234" s="95"/>
      <c r="CO234" s="95"/>
      <c r="CP234" s="95"/>
      <c r="CQ234" s="95"/>
      <c r="CR234" s="95"/>
      <c r="CS234" s="95"/>
      <c r="CT234" s="95"/>
      <c r="CU234" s="95"/>
      <c r="CV234" s="95"/>
      <c r="CW234" s="95"/>
      <c r="CX234" s="95"/>
      <c r="CY234" s="95"/>
      <c r="CZ234" s="95"/>
      <c r="DA234" s="95"/>
      <c r="DB234" s="95"/>
      <c r="DC234" s="95"/>
      <c r="DD234" s="95"/>
      <c r="DE234" s="95"/>
      <c r="DF234" s="95"/>
      <c r="DG234" s="95"/>
      <c r="DH234" s="95"/>
      <c r="DI234" s="95"/>
      <c r="DJ234" s="95"/>
      <c r="DK234" s="95"/>
      <c r="DL234" s="95"/>
      <c r="DM234" s="95"/>
      <c r="DN234" s="95"/>
      <c r="DO234" s="95"/>
      <c r="DP234" s="95"/>
      <c r="DQ234" s="95"/>
      <c r="DR234" s="95"/>
      <c r="DS234" s="95"/>
      <c r="DT234" s="95"/>
      <c r="DU234" s="95"/>
      <c r="DV234" s="95"/>
      <c r="DW234" s="95"/>
      <c r="DX234" s="95"/>
      <c r="DY234" s="95"/>
      <c r="DZ234" s="95"/>
      <c r="EA234" s="95"/>
      <c r="EB234" s="95"/>
      <c r="EC234" s="95"/>
      <c r="ED234" s="95"/>
      <c r="EE234" s="95"/>
      <c r="EF234" s="95"/>
      <c r="EG234" s="95"/>
      <c r="EH234" s="95"/>
      <c r="EI234" s="95"/>
      <c r="EJ234" s="95"/>
      <c r="EK234" s="95"/>
      <c r="EL234" s="95"/>
      <c r="EM234" s="95"/>
      <c r="EN234" s="95"/>
      <c r="EO234" s="95"/>
      <c r="EP234" s="95"/>
      <c r="EQ234" s="95"/>
      <c r="ER234" s="95"/>
      <c r="ES234" s="95"/>
      <c r="ET234" s="95"/>
      <c r="EU234" s="95"/>
      <c r="EV234" s="95"/>
      <c r="EW234" s="95"/>
      <c r="EX234" s="95"/>
      <c r="EY234" s="95"/>
      <c r="EZ234" s="95"/>
      <c r="FA234" s="95"/>
      <c r="FB234" s="95"/>
      <c r="FC234" s="95"/>
      <c r="FD234" s="95"/>
      <c r="FE234" s="95"/>
      <c r="FF234" s="95"/>
      <c r="FG234" s="95"/>
      <c r="FH234" s="95"/>
      <c r="FI234" s="95"/>
      <c r="FJ234" s="95"/>
      <c r="FK234" s="95"/>
      <c r="FL234" s="95"/>
      <c r="FM234" s="95"/>
      <c r="FN234" s="95"/>
      <c r="FO234" s="95"/>
      <c r="FP234" s="95"/>
      <c r="FQ234" s="95"/>
      <c r="FR234" s="95"/>
      <c r="FS234" s="95"/>
      <c r="FT234" s="95"/>
      <c r="FU234" s="95"/>
      <c r="FV234" s="95"/>
      <c r="FW234" s="95"/>
      <c r="FX234" s="95"/>
      <c r="FY234" s="95"/>
      <c r="FZ234" s="95"/>
      <c r="GA234" s="95"/>
      <c r="GB234" s="95"/>
      <c r="GC234" s="95"/>
      <c r="GD234" s="95"/>
      <c r="GE234" s="95"/>
      <c r="GF234" s="95"/>
      <c r="GG234" s="95"/>
      <c r="GH234" s="95"/>
      <c r="GI234" s="95"/>
      <c r="GJ234" s="95"/>
      <c r="GK234" s="95"/>
      <c r="GL234" s="95"/>
      <c r="GM234" s="95"/>
      <c r="GN234" s="95"/>
      <c r="GO234" s="95"/>
      <c r="GP234" s="95"/>
      <c r="GQ234" s="95"/>
      <c r="GR234" s="95"/>
      <c r="GS234" s="95"/>
      <c r="GT234" s="95"/>
      <c r="GU234" s="95"/>
      <c r="GV234" s="95"/>
      <c r="GW234" s="95"/>
      <c r="GX234" s="95"/>
      <c r="GY234" s="95"/>
      <c r="GZ234" s="95"/>
      <c r="HA234" s="95"/>
      <c r="HB234" s="95"/>
      <c r="HC234" s="95"/>
      <c r="HD234" s="95"/>
      <c r="HE234" s="95"/>
      <c r="HF234" s="95"/>
      <c r="HG234" s="95"/>
      <c r="HH234" s="95"/>
      <c r="HI234" s="95"/>
      <c r="HJ234" s="95"/>
      <c r="HK234" s="95"/>
      <c r="HL234" s="95"/>
      <c r="HM234" s="95"/>
      <c r="HN234" s="95"/>
      <c r="HO234" s="95"/>
      <c r="HP234" s="95"/>
      <c r="HQ234" s="95"/>
      <c r="HR234" s="95"/>
      <c r="HS234" s="95"/>
      <c r="HT234" s="95"/>
      <c r="HU234" s="95"/>
      <c r="HV234" s="95"/>
      <c r="HW234" s="95"/>
      <c r="HX234" s="95"/>
      <c r="HY234" s="95"/>
      <c r="HZ234" s="95"/>
      <c r="IA234" s="95"/>
      <c r="IB234" s="95"/>
      <c r="IC234" s="95"/>
      <c r="ID234" s="95"/>
      <c r="IE234" s="95"/>
      <c r="IF234" s="95"/>
      <c r="IG234" s="95"/>
      <c r="IH234" s="95"/>
      <c r="II234" s="95"/>
      <c r="IJ234" s="95"/>
      <c r="IK234" s="95"/>
      <c r="IL234" s="95"/>
      <c r="IM234" s="95"/>
      <c r="IN234" s="95"/>
      <c r="IO234" s="95"/>
      <c r="IP234" s="95"/>
      <c r="IQ234" s="95"/>
      <c r="IR234" s="95"/>
      <c r="IS234" s="95"/>
      <c r="IT234" s="95"/>
      <c r="IU234" s="95"/>
      <c r="IV234" s="95"/>
      <c r="IW234" s="95"/>
      <c r="IX234" s="95"/>
      <c r="IY234" s="95"/>
      <c r="IZ234" s="95"/>
      <c r="JA234" s="95"/>
      <c r="JB234" s="95"/>
      <c r="JC234" s="95"/>
      <c r="JD234" s="95"/>
      <c r="JE234" s="95"/>
      <c r="JF234" s="95"/>
      <c r="JG234" s="95"/>
      <c r="JH234" s="95"/>
      <c r="JI234" s="95"/>
      <c r="JJ234" s="95"/>
      <c r="JK234" s="95"/>
      <c r="JL234" s="95"/>
      <c r="JM234" s="95"/>
      <c r="JN234" s="95"/>
      <c r="JO234" s="95"/>
      <c r="JP234" s="95"/>
      <c r="JQ234" s="95"/>
      <c r="JR234" s="95"/>
      <c r="JS234" s="95"/>
      <c r="JT234" s="95"/>
      <c r="JU234" s="95"/>
      <c r="JV234" s="95"/>
      <c r="JW234" s="95"/>
      <c r="JX234" s="95"/>
      <c r="JY234" s="95"/>
      <c r="JZ234" s="95"/>
      <c r="KA234" s="95"/>
      <c r="KB234" s="95"/>
      <c r="KC234" s="95"/>
      <c r="KD234" s="95"/>
      <c r="KE234" s="95"/>
      <c r="KF234" s="95"/>
      <c r="KG234" s="95"/>
      <c r="KH234" s="95"/>
      <c r="KI234" s="95"/>
      <c r="KJ234" s="95"/>
      <c r="KK234" s="95"/>
      <c r="KL234" s="95"/>
      <c r="KM234" s="95"/>
      <c r="KN234" s="95"/>
      <c r="KO234" s="95"/>
      <c r="KP234" s="95"/>
      <c r="KQ234" s="95"/>
      <c r="KR234" s="95"/>
      <c r="KS234" s="95"/>
      <c r="KT234" s="95"/>
      <c r="KU234" s="95"/>
      <c r="KV234" s="95"/>
      <c r="KW234" s="95"/>
      <c r="KX234" s="95"/>
      <c r="KY234" s="95"/>
      <c r="KZ234" s="95"/>
      <c r="LA234" s="95"/>
      <c r="LB234" s="95"/>
      <c r="LC234" s="95"/>
      <c r="LD234" s="95"/>
      <c r="LE234" s="95"/>
      <c r="LF234" s="95"/>
      <c r="LG234" s="95"/>
      <c r="LH234" s="95"/>
      <c r="LI234" s="95"/>
      <c r="LJ234" s="95"/>
      <c r="LK234" s="95"/>
      <c r="LL234" s="95"/>
      <c r="LM234" s="95"/>
      <c r="LN234" s="95"/>
      <c r="LO234" s="95"/>
      <c r="LP234" s="95"/>
      <c r="LQ234" s="95"/>
      <c r="LR234" s="95"/>
      <c r="LS234" s="95"/>
      <c r="LT234" s="95"/>
      <c r="LU234" s="95"/>
      <c r="LV234" s="95"/>
      <c r="LW234" s="95"/>
      <c r="LX234" s="95"/>
      <c r="LY234" s="95"/>
      <c r="LZ234" s="95"/>
      <c r="MA234" s="95"/>
      <c r="MB234" s="95"/>
      <c r="MC234" s="95"/>
      <c r="MD234" s="95"/>
      <c r="ME234" s="95"/>
      <c r="MF234" s="95"/>
      <c r="MG234" s="95"/>
      <c r="MH234" s="95"/>
      <c r="MI234" s="95"/>
      <c r="MJ234" s="95"/>
      <c r="MK234" s="95"/>
      <c r="ML234" s="95"/>
      <c r="MM234" s="95"/>
      <c r="MN234" s="95"/>
      <c r="MO234" s="95"/>
      <c r="MP234" s="95"/>
      <c r="MQ234" s="95"/>
      <c r="MR234" s="95"/>
      <c r="MS234" s="95"/>
      <c r="MT234" s="95"/>
      <c r="MU234" s="95"/>
      <c r="MV234" s="95"/>
      <c r="MW234" s="95"/>
      <c r="MX234" s="95"/>
      <c r="MY234" s="95"/>
      <c r="MZ234" s="95"/>
      <c r="NA234" s="95"/>
      <c r="NB234" s="95"/>
      <c r="NC234" s="95"/>
      <c r="ND234" s="95"/>
      <c r="NE234" s="95"/>
      <c r="NF234" s="95"/>
      <c r="NG234" s="95"/>
      <c r="NH234" s="95"/>
      <c r="NI234" s="95"/>
      <c r="NJ234" s="95"/>
      <c r="NK234" s="95"/>
      <c r="NL234" s="95"/>
      <c r="NM234" s="95"/>
      <c r="NN234" s="95"/>
      <c r="NO234" s="95"/>
      <c r="NP234" s="95"/>
      <c r="NQ234" s="95"/>
      <c r="NR234" s="95"/>
      <c r="NS234" s="95"/>
      <c r="NT234" s="95"/>
      <c r="NU234" s="95"/>
      <c r="NV234" s="95"/>
      <c r="NW234" s="95"/>
      <c r="NX234" s="95"/>
      <c r="NY234" s="95"/>
      <c r="NZ234" s="95"/>
      <c r="OA234" s="95"/>
      <c r="OB234" s="95"/>
      <c r="OC234" s="95"/>
      <c r="OD234" s="95"/>
      <c r="OE234" s="95"/>
      <c r="OF234" s="95"/>
      <c r="OG234" s="95"/>
      <c r="OH234" s="95"/>
      <c r="OI234" s="95"/>
      <c r="OJ234" s="95"/>
      <c r="OK234" s="95"/>
      <c r="OL234" s="95"/>
      <c r="OM234" s="95"/>
      <c r="ON234" s="95"/>
      <c r="OO234" s="95"/>
      <c r="OP234" s="95"/>
      <c r="OQ234" s="95"/>
      <c r="OR234" s="95"/>
      <c r="OS234" s="95"/>
      <c r="OT234" s="95"/>
      <c r="OU234" s="95"/>
      <c r="OV234" s="95"/>
      <c r="OW234" s="95"/>
      <c r="OX234" s="95"/>
      <c r="OY234" s="95"/>
      <c r="OZ234" s="95"/>
      <c r="PA234" s="95"/>
      <c r="PB234" s="95"/>
      <c r="PC234" s="95"/>
      <c r="PD234" s="95"/>
      <c r="PE234" s="95"/>
      <c r="PF234" s="95"/>
      <c r="PG234" s="95"/>
      <c r="PH234" s="95"/>
      <c r="PI234" s="95"/>
      <c r="PJ234" s="95"/>
      <c r="PK234" s="95"/>
      <c r="PL234" s="95"/>
      <c r="PM234" s="95"/>
      <c r="PN234" s="95"/>
      <c r="PO234" s="95"/>
      <c r="PP234" s="95"/>
      <c r="PQ234" s="95"/>
      <c r="PR234" s="95"/>
      <c r="PS234" s="95"/>
      <c r="PT234" s="95"/>
      <c r="PU234" s="95"/>
      <c r="PV234" s="95"/>
      <c r="PW234" s="95"/>
      <c r="PX234" s="95"/>
      <c r="PY234" s="95"/>
      <c r="PZ234" s="95"/>
      <c r="QA234" s="95"/>
      <c r="QB234" s="95"/>
      <c r="QC234" s="95"/>
      <c r="QD234" s="95"/>
      <c r="QE234" s="95"/>
      <c r="QF234" s="95"/>
      <c r="QG234" s="95"/>
      <c r="QH234" s="95"/>
      <c r="QI234" s="95"/>
      <c r="QJ234" s="95"/>
      <c r="QK234" s="95"/>
      <c r="QL234" s="95"/>
      <c r="QM234" s="95"/>
      <c r="QN234" s="95"/>
      <c r="QO234" s="95"/>
    </row>
    <row r="235" spans="1:457" ht="15" customHeight="1" x14ac:dyDescent="0.3">
      <c r="A235" s="55"/>
      <c r="B235" s="56"/>
      <c r="C235" s="56"/>
      <c r="D235" s="56"/>
      <c r="E235" s="56"/>
      <c r="F235" s="57"/>
      <c r="G235" s="55"/>
      <c r="H235" s="56"/>
      <c r="I235" s="56"/>
      <c r="J235" s="56"/>
      <c r="K235" s="56"/>
      <c r="L235" s="57"/>
      <c r="M235" s="55"/>
      <c r="N235" s="56"/>
      <c r="O235" s="56"/>
      <c r="P235" s="56"/>
      <c r="Q235" s="56"/>
      <c r="R235" s="57"/>
      <c r="S235" s="55"/>
      <c r="T235" s="56"/>
      <c r="U235" s="56"/>
      <c r="V235" s="56"/>
      <c r="W235" s="56"/>
      <c r="X235" s="57"/>
      <c r="Y235" s="55"/>
      <c r="Z235" s="56"/>
      <c r="AA235" s="56"/>
      <c r="AB235" s="56"/>
      <c r="AC235" s="56"/>
      <c r="AD235" s="57"/>
      <c r="AE235" s="55"/>
      <c r="AF235" s="56"/>
      <c r="AG235" s="56"/>
      <c r="AH235" s="56"/>
      <c r="AI235" s="56"/>
      <c r="AJ235" s="57"/>
      <c r="AK235" s="55"/>
      <c r="AL235" s="56"/>
      <c r="AM235" s="56"/>
      <c r="AN235" s="56"/>
      <c r="AO235" s="56"/>
      <c r="AP235" s="57"/>
      <c r="AQ235" s="55"/>
      <c r="AR235" s="56"/>
      <c r="AS235" s="56"/>
      <c r="AT235" s="56"/>
      <c r="AU235" s="56"/>
      <c r="AV235" s="57"/>
    </row>
    <row r="236" spans="1:457" ht="15" customHeight="1" x14ac:dyDescent="0.3">
      <c r="A236" s="51"/>
      <c r="B236" s="52"/>
      <c r="C236" s="52"/>
      <c r="D236" s="52"/>
      <c r="E236" s="52"/>
      <c r="F236" s="53"/>
      <c r="G236" s="51"/>
      <c r="H236" s="52"/>
      <c r="I236" s="52"/>
      <c r="J236" s="52"/>
      <c r="K236" s="52"/>
      <c r="L236" s="53"/>
      <c r="M236" s="51"/>
      <c r="N236" s="52"/>
      <c r="O236" s="52"/>
      <c r="P236" s="52"/>
      <c r="Q236" s="52"/>
      <c r="R236" s="53"/>
      <c r="S236" s="51"/>
      <c r="T236" s="52"/>
      <c r="U236" s="52"/>
      <c r="V236" s="52"/>
      <c r="W236" s="52"/>
      <c r="X236" s="53"/>
      <c r="Y236" s="51"/>
      <c r="Z236" s="52"/>
      <c r="AA236" s="52"/>
      <c r="AB236" s="52"/>
      <c r="AC236" s="52"/>
      <c r="AD236" s="53"/>
      <c r="AE236" s="51"/>
      <c r="AF236" s="52"/>
      <c r="AG236" s="52"/>
      <c r="AH236" s="52"/>
      <c r="AI236" s="52"/>
      <c r="AJ236" s="53"/>
      <c r="AK236" s="51"/>
      <c r="AL236" s="52"/>
      <c r="AM236" s="52"/>
      <c r="AN236" s="52"/>
      <c r="AO236" s="52"/>
      <c r="AP236" s="53"/>
      <c r="AQ236" s="51"/>
      <c r="AR236" s="52"/>
      <c r="AS236" s="52"/>
      <c r="AT236" s="52"/>
      <c r="AU236" s="52"/>
      <c r="AV236" s="53"/>
    </row>
    <row r="237" spans="1:457" ht="15" customHeight="1" x14ac:dyDescent="0.3">
      <c r="A237" s="51"/>
      <c r="B237" s="52"/>
      <c r="C237" s="52"/>
      <c r="D237" s="52"/>
      <c r="E237" s="52"/>
      <c r="F237" s="53"/>
      <c r="G237" s="51"/>
      <c r="H237" s="52"/>
      <c r="I237" s="52"/>
      <c r="J237" s="52"/>
      <c r="K237" s="52"/>
      <c r="L237" s="53"/>
      <c r="M237" s="51"/>
      <c r="N237" s="52"/>
      <c r="O237" s="52"/>
      <c r="P237" s="52"/>
      <c r="Q237" s="52"/>
      <c r="R237" s="53"/>
      <c r="S237" s="51"/>
      <c r="T237" s="52"/>
      <c r="U237" s="52"/>
      <c r="V237" s="52"/>
      <c r="W237" s="52"/>
      <c r="X237" s="53"/>
      <c r="Y237" s="51"/>
      <c r="Z237" s="52"/>
      <c r="AA237" s="52"/>
      <c r="AB237" s="52"/>
      <c r="AC237" s="52"/>
      <c r="AD237" s="53"/>
      <c r="AE237" s="51"/>
      <c r="AF237" s="52"/>
      <c r="AG237" s="52"/>
      <c r="AH237" s="52"/>
      <c r="AI237" s="52"/>
      <c r="AJ237" s="53"/>
      <c r="AK237" s="51"/>
      <c r="AL237" s="52"/>
      <c r="AM237" s="52"/>
      <c r="AN237" s="52"/>
      <c r="AO237" s="52"/>
      <c r="AP237" s="53"/>
      <c r="AQ237" s="51"/>
      <c r="AR237" s="52"/>
      <c r="AS237" s="52"/>
      <c r="AT237" s="52"/>
      <c r="AU237" s="52"/>
      <c r="AV237" s="53"/>
    </row>
    <row r="238" spans="1:457" ht="15" customHeight="1" x14ac:dyDescent="0.3">
      <c r="A238" s="51"/>
      <c r="B238" s="52"/>
      <c r="C238" s="52"/>
      <c r="D238" s="52"/>
      <c r="E238" s="52"/>
      <c r="F238" s="53"/>
      <c r="G238" s="51"/>
      <c r="H238" s="52"/>
      <c r="I238" s="52"/>
      <c r="J238" s="52"/>
      <c r="K238" s="52"/>
      <c r="L238" s="53"/>
      <c r="M238" s="51"/>
      <c r="N238" s="52"/>
      <c r="O238" s="52"/>
      <c r="P238" s="52"/>
      <c r="Q238" s="52"/>
      <c r="R238" s="53"/>
      <c r="S238" s="51"/>
      <c r="T238" s="52"/>
      <c r="U238" s="52"/>
      <c r="V238" s="52"/>
      <c r="W238" s="52"/>
      <c r="X238" s="53"/>
      <c r="Y238" s="51"/>
      <c r="Z238" s="52"/>
      <c r="AA238" s="52"/>
      <c r="AB238" s="52"/>
      <c r="AC238" s="52"/>
      <c r="AD238" s="53"/>
      <c r="AE238" s="51"/>
      <c r="AF238" s="52"/>
      <c r="AG238" s="52"/>
      <c r="AH238" s="52"/>
      <c r="AI238" s="52"/>
      <c r="AJ238" s="53"/>
      <c r="AK238" s="51"/>
      <c r="AL238" s="52"/>
      <c r="AM238" s="52"/>
      <c r="AN238" s="52"/>
      <c r="AO238" s="52"/>
      <c r="AP238" s="53"/>
      <c r="AQ238" s="51"/>
      <c r="AR238" s="52"/>
      <c r="AS238" s="52"/>
      <c r="AT238" s="52"/>
      <c r="AU238" s="52"/>
      <c r="AV238" s="53"/>
    </row>
    <row r="239" spans="1:457" ht="15" customHeight="1" x14ac:dyDescent="0.3">
      <c r="A239" s="51"/>
      <c r="B239" s="52"/>
      <c r="C239" s="52"/>
      <c r="D239" s="52"/>
      <c r="E239" s="52"/>
      <c r="F239" s="53"/>
      <c r="G239" s="51"/>
      <c r="H239" s="52"/>
      <c r="I239" s="52"/>
      <c r="J239" s="52"/>
      <c r="K239" s="52"/>
      <c r="L239" s="53"/>
      <c r="M239" s="51"/>
      <c r="N239" s="52"/>
      <c r="O239" s="52"/>
      <c r="P239" s="52"/>
      <c r="Q239" s="52"/>
      <c r="R239" s="53"/>
      <c r="S239" s="51"/>
      <c r="T239" s="52"/>
      <c r="U239" s="52"/>
      <c r="V239" s="52"/>
      <c r="W239" s="52"/>
      <c r="X239" s="53"/>
      <c r="Y239" s="51"/>
      <c r="Z239" s="52"/>
      <c r="AA239" s="52"/>
      <c r="AB239" s="52"/>
      <c r="AC239" s="52"/>
      <c r="AD239" s="53"/>
      <c r="AE239" s="51"/>
      <c r="AF239" s="52"/>
      <c r="AG239" s="52"/>
      <c r="AH239" s="52"/>
      <c r="AI239" s="52"/>
      <c r="AJ239" s="53"/>
      <c r="AK239" s="51"/>
      <c r="AL239" s="52"/>
      <c r="AM239" s="52"/>
      <c r="AN239" s="52"/>
      <c r="AO239" s="52"/>
      <c r="AP239" s="53"/>
      <c r="AQ239" s="51"/>
      <c r="AR239" s="52"/>
      <c r="AS239" s="52"/>
      <c r="AT239" s="52"/>
      <c r="AU239" s="52"/>
      <c r="AV239" s="53"/>
    </row>
    <row r="240" spans="1:457" ht="15" customHeight="1" x14ac:dyDescent="0.3">
      <c r="A240" s="51"/>
      <c r="B240" s="52"/>
      <c r="C240" s="52"/>
      <c r="D240" s="52"/>
      <c r="E240" s="52"/>
      <c r="F240" s="53"/>
      <c r="G240" s="51"/>
      <c r="H240" s="52"/>
      <c r="I240" s="52"/>
      <c r="J240" s="52"/>
      <c r="K240" s="52"/>
      <c r="L240" s="53"/>
      <c r="M240" s="51"/>
      <c r="N240" s="52"/>
      <c r="O240" s="52"/>
      <c r="P240" s="52"/>
      <c r="Q240" s="52"/>
      <c r="R240" s="53"/>
      <c r="S240" s="51"/>
      <c r="T240" s="52"/>
      <c r="U240" s="52"/>
      <c r="V240" s="52"/>
      <c r="W240" s="52"/>
      <c r="X240" s="53"/>
      <c r="Y240" s="51"/>
      <c r="Z240" s="52"/>
      <c r="AA240" s="52"/>
      <c r="AB240" s="52"/>
      <c r="AC240" s="52"/>
      <c r="AD240" s="53"/>
      <c r="AE240" s="51"/>
      <c r="AF240" s="52"/>
      <c r="AG240" s="52"/>
      <c r="AH240" s="52"/>
      <c r="AI240" s="52"/>
      <c r="AJ240" s="53"/>
      <c r="AK240" s="51"/>
      <c r="AL240" s="52"/>
      <c r="AM240" s="52"/>
      <c r="AN240" s="52"/>
      <c r="AO240" s="52"/>
      <c r="AP240" s="53"/>
      <c r="AQ240" s="51"/>
      <c r="AR240" s="52"/>
      <c r="AS240" s="52"/>
      <c r="AT240" s="52"/>
      <c r="AU240" s="52"/>
      <c r="AV240" s="53"/>
    </row>
    <row r="241" spans="1:457" ht="15" customHeight="1" x14ac:dyDescent="0.3">
      <c r="A241" s="51"/>
      <c r="B241" s="52"/>
      <c r="C241" s="52"/>
      <c r="D241" s="52"/>
      <c r="E241" s="52"/>
      <c r="F241" s="53"/>
      <c r="G241" s="51"/>
      <c r="H241" s="52"/>
      <c r="I241" s="52"/>
      <c r="J241" s="52"/>
      <c r="K241" s="52"/>
      <c r="L241" s="53"/>
      <c r="M241" s="51"/>
      <c r="N241" s="52"/>
      <c r="O241" s="52"/>
      <c r="P241" s="52"/>
      <c r="Q241" s="52"/>
      <c r="R241" s="53"/>
      <c r="S241" s="51"/>
      <c r="T241" s="52"/>
      <c r="U241" s="52"/>
      <c r="V241" s="52"/>
      <c r="W241" s="52"/>
      <c r="X241" s="53"/>
      <c r="Y241" s="51"/>
      <c r="Z241" s="52"/>
      <c r="AA241" s="52"/>
      <c r="AB241" s="52"/>
      <c r="AC241" s="52"/>
      <c r="AD241" s="53"/>
      <c r="AE241" s="51"/>
      <c r="AF241" s="52"/>
      <c r="AG241" s="52"/>
      <c r="AH241" s="52"/>
      <c r="AI241" s="52"/>
      <c r="AJ241" s="53"/>
      <c r="AK241" s="51"/>
      <c r="AL241" s="52"/>
      <c r="AM241" s="52"/>
      <c r="AN241" s="52"/>
      <c r="AO241" s="52"/>
      <c r="AP241" s="53"/>
      <c r="AQ241" s="51"/>
      <c r="AR241" s="52"/>
      <c r="AS241" s="52"/>
      <c r="AT241" s="52"/>
      <c r="AU241" s="52"/>
      <c r="AV241" s="53"/>
    </row>
    <row r="242" spans="1:457" ht="15" customHeight="1" x14ac:dyDescent="0.3">
      <c r="A242" s="51"/>
      <c r="B242" s="52"/>
      <c r="C242" s="52"/>
      <c r="D242" s="52"/>
      <c r="E242" s="52"/>
      <c r="F242" s="53"/>
      <c r="G242" s="51"/>
      <c r="H242" s="52"/>
      <c r="I242" s="52"/>
      <c r="J242" s="52"/>
      <c r="K242" s="52"/>
      <c r="L242" s="53"/>
      <c r="M242" s="51"/>
      <c r="N242" s="52"/>
      <c r="O242" s="52"/>
      <c r="P242" s="52"/>
      <c r="Q242" s="52"/>
      <c r="R242" s="53"/>
      <c r="S242" s="51"/>
      <c r="T242" s="52"/>
      <c r="U242" s="52"/>
      <c r="V242" s="52"/>
      <c r="W242" s="52"/>
      <c r="X242" s="53"/>
      <c r="Y242" s="51"/>
      <c r="Z242" s="52"/>
      <c r="AA242" s="52"/>
      <c r="AB242" s="52"/>
      <c r="AC242" s="52"/>
      <c r="AD242" s="53"/>
      <c r="AE242" s="51"/>
      <c r="AF242" s="52"/>
      <c r="AG242" s="52"/>
      <c r="AH242" s="52"/>
      <c r="AI242" s="52"/>
      <c r="AJ242" s="53"/>
      <c r="AK242" s="51"/>
      <c r="AL242" s="52"/>
      <c r="AM242" s="52"/>
      <c r="AN242" s="52"/>
      <c r="AO242" s="52"/>
      <c r="AP242" s="53"/>
      <c r="AQ242" s="51"/>
      <c r="AR242" s="52"/>
      <c r="AS242" s="52"/>
      <c r="AT242" s="52"/>
      <c r="AU242" s="52"/>
      <c r="AV242" s="53"/>
    </row>
    <row r="243" spans="1:457" ht="15" customHeight="1" x14ac:dyDescent="0.3">
      <c r="A243" s="54"/>
      <c r="B243" s="14"/>
      <c r="C243" s="14"/>
      <c r="D243" s="14"/>
      <c r="E243" s="14"/>
      <c r="F243" s="15"/>
      <c r="G243" s="54"/>
      <c r="H243" s="14"/>
      <c r="I243" s="14"/>
      <c r="J243" s="14"/>
      <c r="K243" s="14"/>
      <c r="L243" s="15"/>
      <c r="M243" s="54"/>
      <c r="N243" s="14"/>
      <c r="O243" s="14"/>
      <c r="P243" s="14"/>
      <c r="Q243" s="14"/>
      <c r="R243" s="15"/>
      <c r="S243" s="54"/>
      <c r="T243" s="14"/>
      <c r="U243" s="14"/>
      <c r="V243" s="14"/>
      <c r="W243" s="14"/>
      <c r="X243" s="15"/>
      <c r="Y243" s="51"/>
      <c r="Z243" s="52"/>
      <c r="AA243" s="52"/>
      <c r="AB243" s="52"/>
      <c r="AC243" s="52"/>
      <c r="AD243" s="53"/>
      <c r="AE243" s="54"/>
      <c r="AF243" s="14"/>
      <c r="AG243" s="14"/>
      <c r="AH243" s="14"/>
      <c r="AI243" s="14"/>
      <c r="AJ243" s="15"/>
      <c r="AK243" s="54"/>
      <c r="AL243" s="14"/>
      <c r="AM243" s="14"/>
      <c r="AN243" s="14"/>
      <c r="AO243" s="14"/>
      <c r="AP243" s="15"/>
      <c r="AQ243" s="54"/>
      <c r="AR243" s="14"/>
      <c r="AS243" s="14"/>
      <c r="AT243" s="14"/>
      <c r="AU243" s="14"/>
      <c r="AV243" s="15"/>
    </row>
    <row r="244" spans="1:457" ht="15" customHeight="1" x14ac:dyDescent="0.3">
      <c r="A244" s="46" t="str">
        <f>AE192</f>
        <v>RENDEZ-VOUS</v>
      </c>
      <c r="B244" s="47"/>
      <c r="C244" s="47"/>
      <c r="D244" s="47"/>
      <c r="E244" s="47"/>
      <c r="F244" s="48"/>
      <c r="G244" s="46" t="str">
        <f>AE192</f>
        <v>RENDEZ-VOUS</v>
      </c>
      <c r="H244" s="47"/>
      <c r="I244" s="47"/>
      <c r="J244" s="47"/>
      <c r="K244" s="47"/>
      <c r="L244" s="48"/>
      <c r="M244" s="46" t="str">
        <f>AE192</f>
        <v>RENDEZ-VOUS</v>
      </c>
      <c r="N244" s="47"/>
      <c r="O244" s="47"/>
      <c r="P244" s="47"/>
      <c r="Q244" s="47"/>
      <c r="R244" s="48"/>
      <c r="S244" s="46" t="str">
        <f>AE192</f>
        <v>RENDEZ-VOUS</v>
      </c>
      <c r="T244" s="47"/>
      <c r="U244" s="47"/>
      <c r="V244" s="47"/>
      <c r="W244" s="47"/>
      <c r="X244" s="48"/>
      <c r="Y244" s="51"/>
      <c r="Z244" s="52"/>
      <c r="AA244" s="52"/>
      <c r="AB244" s="52"/>
      <c r="AC244" s="52"/>
      <c r="AD244" s="53"/>
      <c r="AE244" s="46" t="s">
        <v>19</v>
      </c>
      <c r="AF244" s="47"/>
      <c r="AG244" s="47"/>
      <c r="AH244" s="47"/>
      <c r="AI244" s="47"/>
      <c r="AJ244" s="48"/>
      <c r="AK244" s="46" t="str">
        <f>AE244</f>
        <v>RENDEZ-VOUS</v>
      </c>
      <c r="AL244" s="47"/>
      <c r="AM244" s="47"/>
      <c r="AN244" s="47"/>
      <c r="AO244" s="47"/>
      <c r="AP244" s="48"/>
      <c r="AQ244" s="46" t="str">
        <f>AE244</f>
        <v>RENDEZ-VOUS</v>
      </c>
      <c r="AR244" s="47"/>
      <c r="AS244" s="47"/>
      <c r="AT244" s="47"/>
      <c r="AU244" s="47"/>
      <c r="AV244" s="48"/>
    </row>
    <row r="245" spans="1:457" s="45" customFormat="1" ht="15" customHeight="1" x14ac:dyDescent="0.3">
      <c r="A245" s="55">
        <v>7</v>
      </c>
      <c r="B245" s="56"/>
      <c r="C245" s="56"/>
      <c r="D245" s="56"/>
      <c r="E245" s="56"/>
      <c r="F245" s="57"/>
      <c r="G245" s="55">
        <v>7</v>
      </c>
      <c r="H245" s="56"/>
      <c r="I245" s="56"/>
      <c r="J245" s="56"/>
      <c r="K245" s="56"/>
      <c r="L245" s="57"/>
      <c r="M245" s="55">
        <v>7</v>
      </c>
      <c r="N245" s="56"/>
      <c r="O245" s="56"/>
      <c r="P245" s="56"/>
      <c r="Q245" s="56"/>
      <c r="R245" s="57"/>
      <c r="S245" s="55">
        <v>7</v>
      </c>
      <c r="T245" s="56"/>
      <c r="U245" s="56"/>
      <c r="V245" s="56"/>
      <c r="W245" s="56"/>
      <c r="X245" s="57"/>
      <c r="Y245" s="51"/>
      <c r="Z245" s="52"/>
      <c r="AA245" s="52"/>
      <c r="AB245" s="52"/>
      <c r="AC245" s="52"/>
      <c r="AD245" s="57"/>
      <c r="AE245" s="55">
        <v>7</v>
      </c>
      <c r="AF245" s="56"/>
      <c r="AG245" s="56"/>
      <c r="AH245" s="56"/>
      <c r="AI245" s="56"/>
      <c r="AJ245" s="57"/>
      <c r="AK245" s="55">
        <v>7</v>
      </c>
      <c r="AL245" s="56"/>
      <c r="AM245" s="56"/>
      <c r="AN245" s="56"/>
      <c r="AO245" s="56"/>
      <c r="AP245" s="57"/>
      <c r="AQ245" s="55">
        <v>7</v>
      </c>
      <c r="AR245" s="56"/>
      <c r="AS245" s="56"/>
      <c r="AT245" s="56"/>
      <c r="AU245" s="56"/>
      <c r="AV245" s="57"/>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c r="JS245" s="1"/>
      <c r="JT245" s="1"/>
      <c r="JU245" s="1"/>
      <c r="JV245" s="1"/>
      <c r="JW245" s="1"/>
      <c r="JX245" s="1"/>
      <c r="JY245" s="1"/>
      <c r="JZ245" s="1"/>
      <c r="KA245" s="1"/>
      <c r="KB245" s="1"/>
      <c r="KC245" s="1"/>
      <c r="KD245" s="1"/>
      <c r="KE245" s="1"/>
      <c r="KF245" s="1"/>
      <c r="KG245" s="1"/>
      <c r="KH245" s="1"/>
      <c r="KI245" s="1"/>
      <c r="KJ245" s="1"/>
      <c r="KK245" s="1"/>
      <c r="KL245" s="1"/>
      <c r="KM245" s="1"/>
      <c r="KN245" s="1"/>
      <c r="KO245" s="1"/>
      <c r="KP245" s="1"/>
      <c r="KQ245" s="1"/>
      <c r="KR245" s="1"/>
      <c r="KS245" s="1"/>
      <c r="KT245" s="1"/>
      <c r="KU245" s="1"/>
      <c r="KV245" s="1"/>
      <c r="KW245" s="1"/>
      <c r="KX245" s="1"/>
      <c r="KY245" s="1"/>
      <c r="KZ245" s="1"/>
      <c r="LA245" s="1"/>
      <c r="LB245" s="1"/>
      <c r="LC245" s="1"/>
      <c r="LD245" s="1"/>
      <c r="LE245" s="1"/>
      <c r="LF245" s="1"/>
      <c r="LG245" s="1"/>
      <c r="LH245" s="1"/>
      <c r="LI245" s="1"/>
      <c r="LJ245" s="1"/>
      <c r="LK245" s="1"/>
      <c r="LL245" s="1"/>
      <c r="LM245" s="1"/>
      <c r="LN245" s="1"/>
      <c r="LO245" s="1"/>
      <c r="LP245" s="1"/>
      <c r="LQ245" s="1"/>
      <c r="LR245" s="1"/>
      <c r="LS245" s="1"/>
      <c r="LT245" s="1"/>
      <c r="LU245" s="1"/>
      <c r="LV245" s="1"/>
      <c r="LW245" s="1"/>
      <c r="LX245" s="1"/>
      <c r="LY245" s="1"/>
      <c r="LZ245" s="1"/>
      <c r="MA245" s="1"/>
      <c r="MB245" s="1"/>
      <c r="MC245" s="1"/>
      <c r="MD245" s="1"/>
      <c r="ME245" s="1"/>
      <c r="MF245" s="1"/>
      <c r="MG245" s="1"/>
      <c r="MH245" s="1"/>
      <c r="MI245" s="1"/>
      <c r="MJ245" s="1"/>
      <c r="MK245" s="1"/>
      <c r="ML245" s="1"/>
      <c r="MM245" s="1"/>
      <c r="MN245" s="1"/>
      <c r="MO245" s="1"/>
      <c r="MP245" s="1"/>
      <c r="MQ245" s="1"/>
      <c r="MR245" s="1"/>
      <c r="MS245" s="1"/>
      <c r="MT245" s="1"/>
      <c r="MU245" s="1"/>
      <c r="MV245" s="1"/>
      <c r="MW245" s="1"/>
      <c r="MX245" s="1"/>
      <c r="MY245" s="1"/>
      <c r="MZ245" s="1"/>
      <c r="NA245" s="1"/>
      <c r="NB245" s="1"/>
      <c r="NC245" s="1"/>
      <c r="ND245" s="1"/>
      <c r="NE245" s="1"/>
      <c r="NF245" s="1"/>
      <c r="NG245" s="1"/>
      <c r="NH245" s="1"/>
      <c r="NI245" s="1"/>
      <c r="NJ245" s="1"/>
      <c r="NK245" s="1"/>
      <c r="NL245" s="1"/>
      <c r="NM245" s="1"/>
      <c r="NN245" s="1"/>
      <c r="NO245" s="1"/>
      <c r="NP245" s="1"/>
      <c r="NQ245" s="1"/>
      <c r="NR245" s="1"/>
      <c r="NS245" s="1"/>
      <c r="NT245" s="1"/>
      <c r="NU245" s="1"/>
      <c r="NV245" s="1"/>
      <c r="NW245" s="1"/>
      <c r="NX245" s="1"/>
      <c r="NY245" s="1"/>
      <c r="NZ245" s="1"/>
      <c r="OA245" s="1"/>
      <c r="OB245" s="1"/>
      <c r="OC245" s="1"/>
      <c r="OD245" s="1"/>
      <c r="OE245" s="1"/>
      <c r="OF245" s="1"/>
      <c r="OG245" s="1"/>
      <c r="OH245" s="1"/>
      <c r="OI245" s="1"/>
      <c r="OJ245" s="1"/>
      <c r="OK245" s="1"/>
      <c r="OL245" s="1"/>
      <c r="OM245" s="1"/>
      <c r="ON245" s="1"/>
      <c r="OO245" s="1"/>
      <c r="OP245" s="1"/>
      <c r="OQ245" s="1"/>
      <c r="OR245" s="1"/>
      <c r="OS245" s="1"/>
      <c r="OT245" s="1"/>
      <c r="OU245" s="1"/>
      <c r="OV245" s="1"/>
      <c r="OW245" s="1"/>
      <c r="OX245" s="1"/>
      <c r="OY245" s="1"/>
      <c r="OZ245" s="1"/>
      <c r="PA245" s="1"/>
      <c r="PB245" s="1"/>
      <c r="PC245" s="1"/>
      <c r="PD245" s="1"/>
      <c r="PE245" s="1"/>
      <c r="PF245" s="1"/>
      <c r="PG245" s="1"/>
      <c r="PH245" s="1"/>
      <c r="PI245" s="1"/>
      <c r="PJ245" s="1"/>
      <c r="PK245" s="1"/>
      <c r="PL245" s="1"/>
      <c r="PM245" s="1"/>
      <c r="PN245" s="1"/>
      <c r="PO245" s="1"/>
      <c r="PP245" s="1"/>
      <c r="PQ245" s="1"/>
      <c r="PR245" s="1"/>
      <c r="PS245" s="1"/>
      <c r="PT245" s="1"/>
      <c r="PU245" s="1"/>
      <c r="PV245" s="1"/>
      <c r="PW245" s="1"/>
      <c r="PX245" s="1"/>
      <c r="PY245" s="1"/>
      <c r="PZ245" s="1"/>
      <c r="QA245" s="1"/>
      <c r="QB245" s="1"/>
      <c r="QC245" s="1"/>
      <c r="QD245" s="1"/>
      <c r="QE245" s="1"/>
      <c r="QF245" s="1"/>
      <c r="QG245" s="1"/>
      <c r="QH245" s="1"/>
      <c r="QI245" s="1"/>
      <c r="QJ245" s="1"/>
      <c r="QK245" s="1"/>
      <c r="QL245" s="1"/>
      <c r="QM245" s="1"/>
      <c r="QN245" s="1"/>
      <c r="QO245" s="1"/>
    </row>
    <row r="246" spans="1:457" ht="15" customHeight="1" x14ac:dyDescent="0.3">
      <c r="A246" s="51">
        <v>8</v>
      </c>
      <c r="B246" s="52"/>
      <c r="C246" s="52"/>
      <c r="D246" s="52"/>
      <c r="E246" s="52"/>
      <c r="F246" s="53"/>
      <c r="G246" s="51">
        <v>8</v>
      </c>
      <c r="H246" s="52"/>
      <c r="I246" s="52"/>
      <c r="J246" s="52"/>
      <c r="K246" s="52"/>
      <c r="L246" s="53"/>
      <c r="M246" s="51">
        <v>8</v>
      </c>
      <c r="N246" s="52"/>
      <c r="O246" s="52"/>
      <c r="P246" s="52"/>
      <c r="Q246" s="52"/>
      <c r="R246" s="53"/>
      <c r="S246" s="51">
        <v>8</v>
      </c>
      <c r="T246" s="52"/>
      <c r="U246" s="52"/>
      <c r="V246" s="52"/>
      <c r="W246" s="52"/>
      <c r="X246" s="53"/>
      <c r="Y246" s="51"/>
      <c r="Z246" s="52"/>
      <c r="AA246" s="52"/>
      <c r="AB246" s="52"/>
      <c r="AC246" s="52"/>
      <c r="AD246" s="53"/>
      <c r="AE246" s="51">
        <v>8</v>
      </c>
      <c r="AF246" s="52"/>
      <c r="AG246" s="52"/>
      <c r="AH246" s="52"/>
      <c r="AI246" s="52"/>
      <c r="AJ246" s="53"/>
      <c r="AK246" s="51">
        <v>8</v>
      </c>
      <c r="AL246" s="52"/>
      <c r="AM246" s="52"/>
      <c r="AN246" s="52"/>
      <c r="AO246" s="52"/>
      <c r="AP246" s="53"/>
      <c r="AQ246" s="51">
        <v>8</v>
      </c>
      <c r="AR246" s="52"/>
      <c r="AS246" s="52"/>
      <c r="AT246" s="52"/>
      <c r="AU246" s="52"/>
      <c r="AV246" s="53"/>
    </row>
    <row r="247" spans="1:457" ht="15" customHeight="1" x14ac:dyDescent="0.3">
      <c r="A247" s="55">
        <v>9</v>
      </c>
      <c r="B247" s="52"/>
      <c r="C247" s="52"/>
      <c r="D247" s="52"/>
      <c r="E247" s="52"/>
      <c r="F247" s="53"/>
      <c r="G247" s="55">
        <v>9</v>
      </c>
      <c r="H247" s="52"/>
      <c r="I247" s="52"/>
      <c r="J247" s="52"/>
      <c r="K247" s="52"/>
      <c r="L247" s="53"/>
      <c r="M247" s="55">
        <v>9</v>
      </c>
      <c r="N247" s="52"/>
      <c r="O247" s="52"/>
      <c r="P247" s="52"/>
      <c r="Q247" s="52"/>
      <c r="R247" s="53"/>
      <c r="S247" s="55">
        <v>9</v>
      </c>
      <c r="T247" s="52"/>
      <c r="U247" s="52"/>
      <c r="V247" s="52"/>
      <c r="W247" s="52"/>
      <c r="X247" s="53"/>
      <c r="Y247" s="51"/>
      <c r="Z247" s="52"/>
      <c r="AA247" s="52"/>
      <c r="AB247" s="52"/>
      <c r="AC247" s="52"/>
      <c r="AD247" s="53"/>
      <c r="AE247" s="55">
        <v>9</v>
      </c>
      <c r="AF247" s="52"/>
      <c r="AG247" s="52"/>
      <c r="AH247" s="52"/>
      <c r="AI247" s="52"/>
      <c r="AJ247" s="53"/>
      <c r="AK247" s="55">
        <v>9</v>
      </c>
      <c r="AL247" s="52"/>
      <c r="AM247" s="52"/>
      <c r="AN247" s="52"/>
      <c r="AO247" s="52"/>
      <c r="AP247" s="53"/>
      <c r="AQ247" s="55">
        <v>9</v>
      </c>
      <c r="AR247" s="52"/>
      <c r="AS247" s="52"/>
      <c r="AT247" s="52"/>
      <c r="AU247" s="52"/>
      <c r="AV247" s="53"/>
    </row>
    <row r="248" spans="1:457" ht="15" customHeight="1" x14ac:dyDescent="0.3">
      <c r="A248" s="51">
        <v>10</v>
      </c>
      <c r="B248" s="52"/>
      <c r="C248" s="52"/>
      <c r="D248" s="52"/>
      <c r="E248" s="52"/>
      <c r="F248" s="53"/>
      <c r="G248" s="51">
        <v>10</v>
      </c>
      <c r="H248" s="52"/>
      <c r="I248" s="52"/>
      <c r="J248" s="52"/>
      <c r="K248" s="52"/>
      <c r="L248" s="53"/>
      <c r="M248" s="51">
        <v>10</v>
      </c>
      <c r="N248" s="52"/>
      <c r="O248" s="52"/>
      <c r="P248" s="52"/>
      <c r="Q248" s="52"/>
      <c r="R248" s="53"/>
      <c r="S248" s="51">
        <v>10</v>
      </c>
      <c r="T248" s="52"/>
      <c r="U248" s="52"/>
      <c r="V248" s="52"/>
      <c r="W248" s="52"/>
      <c r="X248" s="53"/>
      <c r="Y248" s="51"/>
      <c r="Z248" s="52"/>
      <c r="AA248" s="52"/>
      <c r="AB248" s="52"/>
      <c r="AC248" s="52"/>
      <c r="AD248" s="53"/>
      <c r="AE248" s="51">
        <v>10</v>
      </c>
      <c r="AF248" s="52"/>
      <c r="AG248" s="52"/>
      <c r="AH248" s="52"/>
      <c r="AI248" s="52"/>
      <c r="AJ248" s="53"/>
      <c r="AK248" s="51">
        <v>10</v>
      </c>
      <c r="AL248" s="52"/>
      <c r="AM248" s="52"/>
      <c r="AN248" s="52"/>
      <c r="AO248" s="52"/>
      <c r="AP248" s="53"/>
      <c r="AQ248" s="51">
        <v>10</v>
      </c>
      <c r="AR248" s="52"/>
      <c r="AS248" s="52"/>
      <c r="AT248" s="52"/>
      <c r="AU248" s="52"/>
      <c r="AV248" s="53"/>
    </row>
    <row r="249" spans="1:457" ht="15" customHeight="1" x14ac:dyDescent="0.3">
      <c r="A249" s="55">
        <v>11</v>
      </c>
      <c r="B249" s="52"/>
      <c r="C249" s="52"/>
      <c r="D249" s="52"/>
      <c r="E249" s="52"/>
      <c r="F249" s="53"/>
      <c r="G249" s="55">
        <v>11</v>
      </c>
      <c r="H249" s="52"/>
      <c r="I249" s="52"/>
      <c r="J249" s="52"/>
      <c r="K249" s="52"/>
      <c r="L249" s="53"/>
      <c r="M249" s="55">
        <v>11</v>
      </c>
      <c r="N249" s="52"/>
      <c r="O249" s="52"/>
      <c r="P249" s="52"/>
      <c r="Q249" s="52"/>
      <c r="R249" s="53"/>
      <c r="S249" s="55">
        <v>11</v>
      </c>
      <c r="T249" s="52"/>
      <c r="U249" s="52"/>
      <c r="V249" s="52"/>
      <c r="W249" s="52"/>
      <c r="X249" s="53"/>
      <c r="Y249" s="51"/>
      <c r="Z249" s="52"/>
      <c r="AA249" s="52"/>
      <c r="AB249" s="52"/>
      <c r="AC249" s="52"/>
      <c r="AD249" s="53"/>
      <c r="AE249" s="55">
        <v>11</v>
      </c>
      <c r="AF249" s="52"/>
      <c r="AG249" s="52"/>
      <c r="AH249" s="52"/>
      <c r="AI249" s="52"/>
      <c r="AJ249" s="53"/>
      <c r="AK249" s="55">
        <v>11</v>
      </c>
      <c r="AL249" s="52"/>
      <c r="AM249" s="52"/>
      <c r="AN249" s="52"/>
      <c r="AO249" s="52"/>
      <c r="AP249" s="53"/>
      <c r="AQ249" s="55">
        <v>11</v>
      </c>
      <c r="AR249" s="52"/>
      <c r="AS249" s="52"/>
      <c r="AT249" s="52"/>
      <c r="AU249" s="52"/>
      <c r="AV249" s="53"/>
    </row>
    <row r="250" spans="1:457" ht="15" customHeight="1" x14ac:dyDescent="0.3">
      <c r="A250" s="51">
        <v>12</v>
      </c>
      <c r="B250" s="52"/>
      <c r="C250" s="52"/>
      <c r="D250" s="52"/>
      <c r="E250" s="52"/>
      <c r="F250" s="53"/>
      <c r="G250" s="51">
        <v>12</v>
      </c>
      <c r="H250" s="52"/>
      <c r="I250" s="52"/>
      <c r="J250" s="52"/>
      <c r="K250" s="52"/>
      <c r="L250" s="53"/>
      <c r="M250" s="51">
        <v>12</v>
      </c>
      <c r="N250" s="52"/>
      <c r="O250" s="52"/>
      <c r="P250" s="52"/>
      <c r="Q250" s="52"/>
      <c r="R250" s="53"/>
      <c r="S250" s="51">
        <v>12</v>
      </c>
      <c r="T250" s="52"/>
      <c r="U250" s="52"/>
      <c r="V250" s="52"/>
      <c r="W250" s="52"/>
      <c r="X250" s="53"/>
      <c r="Y250" s="51"/>
      <c r="Z250" s="52"/>
      <c r="AA250" s="52"/>
      <c r="AB250" s="52"/>
      <c r="AC250" s="52"/>
      <c r="AD250" s="53"/>
      <c r="AE250" s="51">
        <v>12</v>
      </c>
      <c r="AF250" s="52"/>
      <c r="AG250" s="52"/>
      <c r="AH250" s="52"/>
      <c r="AI250" s="52"/>
      <c r="AJ250" s="53"/>
      <c r="AK250" s="51">
        <v>12</v>
      </c>
      <c r="AL250" s="52"/>
      <c r="AM250" s="52"/>
      <c r="AN250" s="52"/>
      <c r="AO250" s="52"/>
      <c r="AP250" s="53"/>
      <c r="AQ250" s="51">
        <v>12</v>
      </c>
      <c r="AR250" s="52"/>
      <c r="AS250" s="52"/>
      <c r="AT250" s="52"/>
      <c r="AU250" s="52"/>
      <c r="AV250" s="53"/>
    </row>
    <row r="251" spans="1:457" ht="15" customHeight="1" x14ac:dyDescent="0.3">
      <c r="A251" s="55">
        <v>13</v>
      </c>
      <c r="B251" s="52"/>
      <c r="C251" s="52"/>
      <c r="D251" s="52"/>
      <c r="E251" s="52"/>
      <c r="F251" s="53"/>
      <c r="G251" s="55">
        <v>13</v>
      </c>
      <c r="H251" s="52"/>
      <c r="I251" s="52"/>
      <c r="J251" s="52"/>
      <c r="K251" s="52"/>
      <c r="L251" s="53"/>
      <c r="M251" s="55">
        <v>13</v>
      </c>
      <c r="N251" s="52"/>
      <c r="O251" s="52"/>
      <c r="P251" s="52"/>
      <c r="Q251" s="52"/>
      <c r="R251" s="53"/>
      <c r="S251" s="55">
        <v>13</v>
      </c>
      <c r="T251" s="52"/>
      <c r="U251" s="52"/>
      <c r="V251" s="52"/>
      <c r="W251" s="52"/>
      <c r="X251" s="53"/>
      <c r="Y251" s="51"/>
      <c r="Z251" s="52"/>
      <c r="AA251" s="52"/>
      <c r="AB251" s="52"/>
      <c r="AC251" s="52"/>
      <c r="AD251" s="53"/>
      <c r="AE251" s="55">
        <v>13</v>
      </c>
      <c r="AF251" s="52"/>
      <c r="AG251" s="52"/>
      <c r="AH251" s="52"/>
      <c r="AI251" s="52"/>
      <c r="AJ251" s="53"/>
      <c r="AK251" s="55">
        <v>13</v>
      </c>
      <c r="AL251" s="52"/>
      <c r="AM251" s="52"/>
      <c r="AN251" s="52"/>
      <c r="AO251" s="52"/>
      <c r="AP251" s="53"/>
      <c r="AQ251" s="55">
        <v>13</v>
      </c>
      <c r="AR251" s="52"/>
      <c r="AS251" s="52"/>
      <c r="AT251" s="52"/>
      <c r="AU251" s="52"/>
      <c r="AV251" s="53"/>
    </row>
    <row r="252" spans="1:457" ht="15" customHeight="1" x14ac:dyDescent="0.3">
      <c r="A252" s="51">
        <v>14</v>
      </c>
      <c r="B252" s="52"/>
      <c r="C252" s="52"/>
      <c r="D252" s="52"/>
      <c r="E252" s="52"/>
      <c r="F252" s="53"/>
      <c r="G252" s="51">
        <v>14</v>
      </c>
      <c r="H252" s="52"/>
      <c r="I252" s="52"/>
      <c r="J252" s="52"/>
      <c r="K252" s="52"/>
      <c r="L252" s="53"/>
      <c r="M252" s="51">
        <v>14</v>
      </c>
      <c r="N252" s="52"/>
      <c r="O252" s="52"/>
      <c r="P252" s="52"/>
      <c r="Q252" s="52"/>
      <c r="R252" s="53"/>
      <c r="S252" s="51">
        <v>14</v>
      </c>
      <c r="T252" s="52"/>
      <c r="U252" s="52"/>
      <c r="V252" s="52"/>
      <c r="W252" s="52"/>
      <c r="X252" s="53"/>
      <c r="Y252" s="51"/>
      <c r="Z252" s="52"/>
      <c r="AA252" s="52"/>
      <c r="AB252" s="52"/>
      <c r="AC252" s="52"/>
      <c r="AD252" s="53"/>
      <c r="AE252" s="51">
        <v>14</v>
      </c>
      <c r="AF252" s="52"/>
      <c r="AG252" s="52"/>
      <c r="AH252" s="52"/>
      <c r="AI252" s="52"/>
      <c r="AJ252" s="53"/>
      <c r="AK252" s="51">
        <v>14</v>
      </c>
      <c r="AL252" s="52"/>
      <c r="AM252" s="52"/>
      <c r="AN252" s="52"/>
      <c r="AO252" s="52"/>
      <c r="AP252" s="53"/>
      <c r="AQ252" s="51">
        <v>14</v>
      </c>
      <c r="AR252" s="52"/>
      <c r="AS252" s="52"/>
      <c r="AT252" s="52"/>
      <c r="AU252" s="52"/>
      <c r="AV252" s="53"/>
    </row>
    <row r="253" spans="1:457" ht="15" customHeight="1" x14ac:dyDescent="0.3">
      <c r="A253" s="55">
        <v>15</v>
      </c>
      <c r="B253" s="52"/>
      <c r="C253" s="52"/>
      <c r="D253" s="52"/>
      <c r="E253" s="52"/>
      <c r="F253" s="53"/>
      <c r="G253" s="55">
        <v>15</v>
      </c>
      <c r="H253" s="52"/>
      <c r="I253" s="52"/>
      <c r="J253" s="52"/>
      <c r="K253" s="52"/>
      <c r="L253" s="53"/>
      <c r="M253" s="55">
        <v>15</v>
      </c>
      <c r="N253" s="52"/>
      <c r="O253" s="52"/>
      <c r="P253" s="52"/>
      <c r="Q253" s="52"/>
      <c r="R253" s="53"/>
      <c r="S253" s="55">
        <v>15</v>
      </c>
      <c r="T253" s="52"/>
      <c r="U253" s="52"/>
      <c r="V253" s="52"/>
      <c r="W253" s="52"/>
      <c r="X253" s="53"/>
      <c r="Y253" s="51"/>
      <c r="Z253" s="52"/>
      <c r="AA253" s="52"/>
      <c r="AB253" s="52"/>
      <c r="AC253" s="52"/>
      <c r="AD253" s="53"/>
      <c r="AE253" s="55">
        <v>15</v>
      </c>
      <c r="AF253" s="52"/>
      <c r="AG253" s="52"/>
      <c r="AH253" s="52"/>
      <c r="AI253" s="52"/>
      <c r="AJ253" s="53"/>
      <c r="AK253" s="55">
        <v>15</v>
      </c>
      <c r="AL253" s="52"/>
      <c r="AM253" s="52"/>
      <c r="AN253" s="52"/>
      <c r="AO253" s="52"/>
      <c r="AP253" s="53"/>
      <c r="AQ253" s="55">
        <v>15</v>
      </c>
      <c r="AR253" s="52"/>
      <c r="AS253" s="52"/>
      <c r="AT253" s="52"/>
      <c r="AU253" s="52"/>
      <c r="AV253" s="53"/>
    </row>
    <row r="254" spans="1:457" ht="15" customHeight="1" x14ac:dyDescent="0.3">
      <c r="A254" s="51">
        <v>16</v>
      </c>
      <c r="B254" s="52"/>
      <c r="C254" s="52"/>
      <c r="D254" s="52"/>
      <c r="E254" s="52"/>
      <c r="F254" s="53"/>
      <c r="G254" s="51">
        <v>16</v>
      </c>
      <c r="H254" s="52"/>
      <c r="I254" s="52"/>
      <c r="J254" s="52"/>
      <c r="K254" s="52"/>
      <c r="L254" s="53"/>
      <c r="M254" s="51">
        <v>16</v>
      </c>
      <c r="N254" s="52"/>
      <c r="O254" s="52"/>
      <c r="P254" s="52"/>
      <c r="Q254" s="52"/>
      <c r="R254" s="53"/>
      <c r="S254" s="51">
        <v>16</v>
      </c>
      <c r="T254" s="52"/>
      <c r="U254" s="52"/>
      <c r="V254" s="52"/>
      <c r="W254" s="52"/>
      <c r="X254" s="53"/>
      <c r="Y254" s="51"/>
      <c r="Z254" s="52"/>
      <c r="AA254" s="52"/>
      <c r="AB254" s="52"/>
      <c r="AC254" s="52"/>
      <c r="AD254" s="53"/>
      <c r="AE254" s="51">
        <v>16</v>
      </c>
      <c r="AF254" s="52"/>
      <c r="AG254" s="52"/>
      <c r="AH254" s="52"/>
      <c r="AI254" s="52"/>
      <c r="AJ254" s="53"/>
      <c r="AK254" s="51">
        <v>16</v>
      </c>
      <c r="AL254" s="52"/>
      <c r="AM254" s="52"/>
      <c r="AN254" s="52"/>
      <c r="AO254" s="52"/>
      <c r="AP254" s="53"/>
      <c r="AQ254" s="51">
        <v>16</v>
      </c>
      <c r="AR254" s="52"/>
      <c r="AS254" s="52"/>
      <c r="AT254" s="52"/>
      <c r="AU254" s="52"/>
      <c r="AV254" s="53"/>
    </row>
    <row r="255" spans="1:457" ht="15" customHeight="1" x14ac:dyDescent="0.3">
      <c r="A255" s="55">
        <v>17</v>
      </c>
      <c r="B255" s="52"/>
      <c r="C255" s="52"/>
      <c r="D255" s="52"/>
      <c r="E255" s="52"/>
      <c r="F255" s="53"/>
      <c r="G255" s="55">
        <v>17</v>
      </c>
      <c r="H255" s="52"/>
      <c r="I255" s="52"/>
      <c r="J255" s="52"/>
      <c r="K255" s="52"/>
      <c r="L255" s="53"/>
      <c r="M255" s="55">
        <v>17</v>
      </c>
      <c r="N255" s="52"/>
      <c r="O255" s="52"/>
      <c r="P255" s="52"/>
      <c r="Q255" s="52"/>
      <c r="R255" s="53"/>
      <c r="S255" s="55">
        <v>17</v>
      </c>
      <c r="T255" s="52"/>
      <c r="U255" s="52"/>
      <c r="V255" s="52"/>
      <c r="W255" s="52"/>
      <c r="X255" s="53"/>
      <c r="Y255" s="51"/>
      <c r="Z255" s="52"/>
      <c r="AA255" s="52"/>
      <c r="AB255" s="52"/>
      <c r="AC255" s="52"/>
      <c r="AD255" s="53"/>
      <c r="AE255" s="55">
        <v>17</v>
      </c>
      <c r="AF255" s="52"/>
      <c r="AG255" s="52"/>
      <c r="AH255" s="52"/>
      <c r="AI255" s="52"/>
      <c r="AJ255" s="53"/>
      <c r="AK255" s="55">
        <v>17</v>
      </c>
      <c r="AL255" s="52"/>
      <c r="AM255" s="52"/>
      <c r="AN255" s="52"/>
      <c r="AO255" s="52"/>
      <c r="AP255" s="53"/>
      <c r="AQ255" s="55">
        <v>17</v>
      </c>
      <c r="AR255" s="52"/>
      <c r="AS255" s="52"/>
      <c r="AT255" s="52"/>
      <c r="AU255" s="52"/>
      <c r="AV255" s="53"/>
    </row>
    <row r="256" spans="1:457" ht="15" customHeight="1" x14ac:dyDescent="0.3">
      <c r="A256" s="51">
        <v>18</v>
      </c>
      <c r="B256" s="52"/>
      <c r="C256" s="52"/>
      <c r="D256" s="52"/>
      <c r="E256" s="52"/>
      <c r="F256" s="53"/>
      <c r="G256" s="51">
        <v>18</v>
      </c>
      <c r="H256" s="52"/>
      <c r="I256" s="52"/>
      <c r="J256" s="52"/>
      <c r="K256" s="52"/>
      <c r="L256" s="53"/>
      <c r="M256" s="51">
        <v>18</v>
      </c>
      <c r="N256" s="52"/>
      <c r="O256" s="52"/>
      <c r="P256" s="52"/>
      <c r="Q256" s="52"/>
      <c r="R256" s="53"/>
      <c r="S256" s="51">
        <v>18</v>
      </c>
      <c r="T256" s="52"/>
      <c r="U256" s="52"/>
      <c r="V256" s="52"/>
      <c r="W256" s="52"/>
      <c r="X256" s="53"/>
      <c r="Y256" s="51"/>
      <c r="Z256" s="52"/>
      <c r="AA256" s="52"/>
      <c r="AB256" s="52"/>
      <c r="AC256" s="52"/>
      <c r="AD256" s="53"/>
      <c r="AE256" s="51">
        <v>18</v>
      </c>
      <c r="AF256" s="52"/>
      <c r="AG256" s="52"/>
      <c r="AH256" s="52"/>
      <c r="AI256" s="52"/>
      <c r="AJ256" s="53"/>
      <c r="AK256" s="51">
        <v>18</v>
      </c>
      <c r="AL256" s="52"/>
      <c r="AM256" s="52"/>
      <c r="AN256" s="52"/>
      <c r="AO256" s="52"/>
      <c r="AP256" s="53"/>
      <c r="AQ256" s="51">
        <v>18</v>
      </c>
      <c r="AR256" s="52"/>
      <c r="AS256" s="52"/>
      <c r="AT256" s="52"/>
      <c r="AU256" s="52"/>
      <c r="AV256" s="53"/>
    </row>
    <row r="257" spans="1:457" ht="15" customHeight="1" x14ac:dyDescent="0.3">
      <c r="A257" s="55">
        <v>19</v>
      </c>
      <c r="B257" s="52"/>
      <c r="C257" s="52"/>
      <c r="D257" s="52"/>
      <c r="E257" s="52"/>
      <c r="F257" s="53"/>
      <c r="G257" s="55">
        <v>19</v>
      </c>
      <c r="H257" s="52"/>
      <c r="I257" s="52"/>
      <c r="J257" s="52"/>
      <c r="K257" s="52"/>
      <c r="L257" s="53"/>
      <c r="M257" s="55">
        <v>19</v>
      </c>
      <c r="N257" s="52"/>
      <c r="O257" s="52"/>
      <c r="P257" s="52"/>
      <c r="Q257" s="52"/>
      <c r="R257" s="53"/>
      <c r="S257" s="55">
        <v>19</v>
      </c>
      <c r="T257" s="52"/>
      <c r="U257" s="52"/>
      <c r="V257" s="52"/>
      <c r="W257" s="52"/>
      <c r="X257" s="53"/>
      <c r="Y257" s="51"/>
      <c r="Z257" s="52"/>
      <c r="AA257" s="52"/>
      <c r="AB257" s="52"/>
      <c r="AC257" s="52"/>
      <c r="AD257" s="53"/>
      <c r="AE257" s="55">
        <v>19</v>
      </c>
      <c r="AF257" s="52"/>
      <c r="AG257" s="52"/>
      <c r="AH257" s="52"/>
      <c r="AI257" s="52"/>
      <c r="AJ257" s="53"/>
      <c r="AK257" s="55">
        <v>19</v>
      </c>
      <c r="AL257" s="52"/>
      <c r="AM257" s="52"/>
      <c r="AN257" s="52"/>
      <c r="AO257" s="52"/>
      <c r="AP257" s="53"/>
      <c r="AQ257" s="55">
        <v>19</v>
      </c>
      <c r="AR257" s="52"/>
      <c r="AS257" s="52"/>
      <c r="AT257" s="52"/>
      <c r="AU257" s="52"/>
      <c r="AV257" s="53"/>
    </row>
    <row r="258" spans="1:457" ht="15" customHeight="1" x14ac:dyDescent="0.3">
      <c r="A258" s="51">
        <v>20</v>
      </c>
      <c r="B258" s="52"/>
      <c r="C258" s="52"/>
      <c r="D258" s="52"/>
      <c r="E258" s="52"/>
      <c r="F258" s="53"/>
      <c r="G258" s="51">
        <v>20</v>
      </c>
      <c r="H258" s="52"/>
      <c r="I258" s="52"/>
      <c r="J258" s="52"/>
      <c r="K258" s="52"/>
      <c r="L258" s="53"/>
      <c r="M258" s="51">
        <v>20</v>
      </c>
      <c r="N258" s="52"/>
      <c r="O258" s="52"/>
      <c r="P258" s="52"/>
      <c r="Q258" s="52"/>
      <c r="R258" s="53"/>
      <c r="S258" s="51">
        <v>20</v>
      </c>
      <c r="T258" s="52"/>
      <c r="U258" s="52"/>
      <c r="V258" s="52"/>
      <c r="W258" s="52"/>
      <c r="X258" s="53"/>
      <c r="Y258" s="51"/>
      <c r="Z258" s="52"/>
      <c r="AA258" s="52"/>
      <c r="AB258" s="52"/>
      <c r="AC258" s="52"/>
      <c r="AD258" s="53"/>
      <c r="AE258" s="51">
        <v>20</v>
      </c>
      <c r="AF258" s="52"/>
      <c r="AG258" s="52"/>
      <c r="AH258" s="52"/>
      <c r="AI258" s="52"/>
      <c r="AJ258" s="53"/>
      <c r="AK258" s="51">
        <v>20</v>
      </c>
      <c r="AL258" s="52"/>
      <c r="AM258" s="52"/>
      <c r="AN258" s="52"/>
      <c r="AO258" s="52"/>
      <c r="AP258" s="53"/>
      <c r="AQ258" s="51">
        <v>20</v>
      </c>
      <c r="AR258" s="52"/>
      <c r="AS258" s="52"/>
      <c r="AT258" s="52"/>
      <c r="AU258" s="52"/>
      <c r="AV258" s="53"/>
    </row>
    <row r="259" spans="1:457" ht="15" customHeight="1" x14ac:dyDescent="0.3">
      <c r="A259" s="55">
        <v>21</v>
      </c>
      <c r="B259" s="52"/>
      <c r="C259" s="52"/>
      <c r="D259" s="52"/>
      <c r="E259" s="52"/>
      <c r="F259" s="53"/>
      <c r="G259" s="55">
        <v>21</v>
      </c>
      <c r="H259" s="52"/>
      <c r="I259" s="52"/>
      <c r="J259" s="52"/>
      <c r="K259" s="52"/>
      <c r="L259" s="53"/>
      <c r="M259" s="55">
        <v>21</v>
      </c>
      <c r="N259" s="52"/>
      <c r="O259" s="52"/>
      <c r="P259" s="52"/>
      <c r="Q259" s="52"/>
      <c r="R259" s="53"/>
      <c r="S259" s="55">
        <v>21</v>
      </c>
      <c r="T259" s="52"/>
      <c r="U259" s="52"/>
      <c r="V259" s="52"/>
      <c r="W259" s="52"/>
      <c r="X259" s="53"/>
      <c r="Y259" s="51"/>
      <c r="Z259" s="52"/>
      <c r="AA259" s="52"/>
      <c r="AB259" s="52"/>
      <c r="AC259" s="52"/>
      <c r="AD259" s="53"/>
      <c r="AE259" s="55">
        <v>21</v>
      </c>
      <c r="AF259" s="52"/>
      <c r="AG259" s="52"/>
      <c r="AH259" s="52"/>
      <c r="AI259" s="52"/>
      <c r="AJ259" s="53"/>
      <c r="AK259" s="55">
        <v>21</v>
      </c>
      <c r="AL259" s="52"/>
      <c r="AM259" s="52"/>
      <c r="AN259" s="52"/>
      <c r="AO259" s="52"/>
      <c r="AP259" s="53"/>
      <c r="AQ259" s="55">
        <v>21</v>
      </c>
      <c r="AR259" s="52"/>
      <c r="AS259" s="52"/>
      <c r="AT259" s="52"/>
      <c r="AU259" s="52"/>
      <c r="AV259" s="53"/>
    </row>
    <row r="260" spans="1:457" ht="15" customHeight="1" x14ac:dyDescent="0.3">
      <c r="A260" s="19"/>
      <c r="B260" s="11"/>
      <c r="C260" s="11"/>
      <c r="D260" s="11"/>
      <c r="E260" s="11"/>
      <c r="F260" s="20"/>
      <c r="G260" s="19"/>
      <c r="H260" s="11"/>
      <c r="I260" s="11"/>
      <c r="J260" s="11"/>
      <c r="K260" s="11"/>
      <c r="L260" s="20"/>
      <c r="M260" s="19"/>
      <c r="N260" s="11"/>
      <c r="O260" s="11"/>
      <c r="P260" s="11"/>
      <c r="Q260" s="11"/>
      <c r="R260" s="20"/>
      <c r="S260" s="19"/>
      <c r="T260" s="11"/>
      <c r="U260" s="11"/>
      <c r="V260" s="11"/>
      <c r="W260" s="11"/>
      <c r="X260" s="20"/>
      <c r="Y260" s="19"/>
      <c r="Z260" s="11"/>
      <c r="AA260" s="11"/>
      <c r="AB260" s="11"/>
      <c r="AC260" s="11"/>
      <c r="AD260" s="20"/>
      <c r="AE260" s="19"/>
      <c r="AF260" s="11"/>
      <c r="AG260" s="11"/>
      <c r="AH260" s="11"/>
      <c r="AI260" s="11"/>
      <c r="AJ260" s="20"/>
      <c r="AK260" s="19"/>
      <c r="AL260" s="11"/>
      <c r="AM260" s="11"/>
      <c r="AN260" s="11"/>
      <c r="AO260" s="11"/>
      <c r="AP260" s="20"/>
      <c r="AQ260" s="19"/>
      <c r="AR260" s="11"/>
      <c r="AS260" s="11"/>
      <c r="AT260" s="11"/>
      <c r="AU260" s="11"/>
      <c r="AV260" s="20"/>
    </row>
    <row r="261" spans="1:457" ht="15" customHeight="1" x14ac:dyDescent="0.3">
      <c r="A261" s="65" t="s">
        <v>21</v>
      </c>
      <c r="B261" s="49"/>
      <c r="C261" s="49"/>
      <c r="D261" s="49"/>
      <c r="E261" s="49"/>
      <c r="F261" s="49"/>
      <c r="G261" s="50"/>
      <c r="H261" s="49"/>
      <c r="I261" s="49"/>
      <c r="J261" s="49"/>
      <c r="K261" s="49"/>
      <c r="L261" s="66"/>
      <c r="M261" s="65" t="s">
        <v>21</v>
      </c>
      <c r="N261" s="49"/>
      <c r="O261" s="49"/>
      <c r="P261" s="49"/>
      <c r="Q261" s="49"/>
      <c r="R261" s="49"/>
      <c r="S261" s="50"/>
      <c r="T261" s="49"/>
      <c r="U261" s="49"/>
      <c r="V261" s="49"/>
      <c r="W261" s="49"/>
      <c r="X261" s="66"/>
      <c r="Z261" s="1"/>
      <c r="AE261" s="74"/>
      <c r="AI261" s="1"/>
      <c r="AK261" s="1"/>
      <c r="AQ261" s="1"/>
    </row>
    <row r="262" spans="1:457" s="45" customFormat="1" ht="15" customHeight="1" x14ac:dyDescent="0.3">
      <c r="A262" s="69" t="s">
        <v>22</v>
      </c>
      <c r="B262" s="9"/>
      <c r="C262" s="21"/>
      <c r="D262" s="21"/>
      <c r="E262" s="21"/>
      <c r="F262" s="21"/>
      <c r="G262" s="61"/>
      <c r="H262" s="21"/>
      <c r="I262" s="21"/>
      <c r="J262" s="21"/>
      <c r="K262" s="21"/>
      <c r="L262" s="22"/>
      <c r="M262" s="69" t="s">
        <v>22</v>
      </c>
      <c r="N262" s="9"/>
      <c r="O262" s="21"/>
      <c r="P262" s="21"/>
      <c r="Q262" s="21"/>
      <c r="R262" s="21"/>
      <c r="S262" s="61"/>
      <c r="T262" s="21"/>
      <c r="U262" s="21"/>
      <c r="V262" s="21"/>
      <c r="W262" s="21"/>
      <c r="X262" s="22"/>
      <c r="Y262" s="1"/>
      <c r="Z262" s="70"/>
      <c r="AA262" s="70"/>
      <c r="AB262" s="70"/>
      <c r="AC262" s="71"/>
      <c r="AD262" s="71"/>
      <c r="AE262" s="71"/>
      <c r="AF262" s="71"/>
      <c r="AG262" s="70"/>
      <c r="AH262" s="1"/>
      <c r="AI262" s="72"/>
      <c r="AJ262" s="9"/>
      <c r="AK262" s="9"/>
      <c r="AL262" s="9"/>
      <c r="AM262" s="9"/>
      <c r="AN262" s="9"/>
      <c r="AO262" s="9"/>
      <c r="AP262" s="9"/>
      <c r="AQ262" s="58"/>
      <c r="AR262" s="9"/>
      <c r="AS262" s="9"/>
      <c r="AT262" s="9"/>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c r="JJ262" s="1"/>
      <c r="JK262" s="1"/>
      <c r="JL262" s="1"/>
      <c r="JM262" s="1"/>
      <c r="JN262" s="1"/>
      <c r="JO262" s="1"/>
      <c r="JP262" s="1"/>
      <c r="JQ262" s="1"/>
      <c r="JR262" s="1"/>
      <c r="JS262" s="1"/>
      <c r="JT262" s="1"/>
      <c r="JU262" s="1"/>
      <c r="JV262" s="1"/>
      <c r="JW262" s="1"/>
      <c r="JX262" s="1"/>
      <c r="JY262" s="1"/>
      <c r="JZ262" s="1"/>
      <c r="KA262" s="1"/>
      <c r="KB262" s="1"/>
      <c r="KC262" s="1"/>
      <c r="KD262" s="1"/>
      <c r="KE262" s="1"/>
      <c r="KF262" s="1"/>
      <c r="KG262" s="1"/>
      <c r="KH262" s="1"/>
      <c r="KI262" s="1"/>
      <c r="KJ262" s="1"/>
      <c r="KK262" s="1"/>
      <c r="KL262" s="1"/>
      <c r="KM262" s="1"/>
      <c r="KN262" s="1"/>
      <c r="KO262" s="1"/>
      <c r="KP262" s="1"/>
      <c r="KQ262" s="1"/>
      <c r="KR262" s="1"/>
      <c r="KS262" s="1"/>
      <c r="KT262" s="1"/>
      <c r="KU262" s="1"/>
      <c r="KV262" s="1"/>
      <c r="KW262" s="1"/>
      <c r="KX262" s="1"/>
      <c r="KY262" s="1"/>
      <c r="KZ262" s="1"/>
      <c r="LA262" s="1"/>
      <c r="LB262" s="1"/>
      <c r="LC262" s="1"/>
      <c r="LD262" s="1"/>
      <c r="LE262" s="1"/>
      <c r="LF262" s="1"/>
      <c r="LG262" s="1"/>
      <c r="LH262" s="1"/>
      <c r="LI262" s="1"/>
      <c r="LJ262" s="1"/>
      <c r="LK262" s="1"/>
      <c r="LL262" s="1"/>
      <c r="LM262" s="1"/>
      <c r="LN262" s="1"/>
      <c r="LO262" s="1"/>
      <c r="LP262" s="1"/>
      <c r="LQ262" s="1"/>
      <c r="LR262" s="1"/>
      <c r="LS262" s="1"/>
      <c r="LT262" s="1"/>
      <c r="LU262" s="1"/>
      <c r="LV262" s="1"/>
      <c r="LW262" s="1"/>
      <c r="LX262" s="1"/>
      <c r="LY262" s="1"/>
      <c r="LZ262" s="1"/>
      <c r="MA262" s="1"/>
      <c r="MB262" s="1"/>
      <c r="MC262" s="1"/>
      <c r="MD262" s="1"/>
      <c r="ME262" s="1"/>
      <c r="MF262" s="1"/>
      <c r="MG262" s="1"/>
      <c r="MH262" s="1"/>
      <c r="MI262" s="1"/>
      <c r="MJ262" s="1"/>
      <c r="MK262" s="1"/>
      <c r="ML262" s="1"/>
      <c r="MM262" s="1"/>
      <c r="MN262" s="1"/>
      <c r="MO262" s="1"/>
      <c r="MP262" s="1"/>
      <c r="MQ262" s="1"/>
      <c r="MR262" s="1"/>
      <c r="MS262" s="1"/>
      <c r="MT262" s="1"/>
      <c r="MU262" s="1"/>
      <c r="MV262" s="1"/>
      <c r="MW262" s="1"/>
      <c r="MX262" s="1"/>
      <c r="MY262" s="1"/>
      <c r="MZ262" s="1"/>
      <c r="NA262" s="1"/>
      <c r="NB262" s="1"/>
      <c r="NC262" s="1"/>
      <c r="ND262" s="1"/>
      <c r="NE262" s="1"/>
      <c r="NF262" s="1"/>
      <c r="NG262" s="1"/>
      <c r="NH262" s="1"/>
      <c r="NI262" s="1"/>
      <c r="NJ262" s="1"/>
      <c r="NK262" s="1"/>
      <c r="NL262" s="1"/>
      <c r="NM262" s="1"/>
      <c r="NN262" s="1"/>
      <c r="NO262" s="1"/>
      <c r="NP262" s="1"/>
      <c r="NQ262" s="1"/>
      <c r="NR262" s="1"/>
      <c r="NS262" s="1"/>
      <c r="NT262" s="1"/>
      <c r="NU262" s="1"/>
      <c r="NV262" s="1"/>
      <c r="NW262" s="1"/>
      <c r="NX262" s="1"/>
      <c r="NY262" s="1"/>
      <c r="NZ262" s="1"/>
      <c r="OA262" s="1"/>
      <c r="OB262" s="1"/>
      <c r="OC262" s="1"/>
      <c r="OD262" s="1"/>
      <c r="OE262" s="1"/>
      <c r="OF262" s="1"/>
      <c r="OG262" s="1"/>
      <c r="OH262" s="1"/>
      <c r="OI262" s="1"/>
      <c r="OJ262" s="1"/>
      <c r="OK262" s="1"/>
      <c r="OL262" s="1"/>
      <c r="OM262" s="1"/>
      <c r="ON262" s="1"/>
      <c r="OO262" s="1"/>
      <c r="OP262" s="1"/>
      <c r="OQ262" s="1"/>
      <c r="OR262" s="1"/>
      <c r="OS262" s="1"/>
      <c r="OT262" s="1"/>
      <c r="OU262" s="1"/>
      <c r="OV262" s="1"/>
      <c r="OW262" s="1"/>
      <c r="OX262" s="1"/>
      <c r="OY262" s="1"/>
      <c r="OZ262" s="1"/>
      <c r="PA262" s="1"/>
      <c r="PB262" s="1"/>
      <c r="PC262" s="1"/>
      <c r="PD262" s="1"/>
      <c r="PE262" s="1"/>
      <c r="PF262" s="1"/>
      <c r="PG262" s="1"/>
      <c r="PH262" s="1"/>
      <c r="PI262" s="1"/>
      <c r="PJ262" s="1"/>
      <c r="PK262" s="1"/>
      <c r="PL262" s="1"/>
      <c r="PM262" s="1"/>
      <c r="PN262" s="1"/>
      <c r="PO262" s="1"/>
      <c r="PP262" s="1"/>
      <c r="PQ262" s="1"/>
      <c r="PR262" s="1"/>
      <c r="PS262" s="1"/>
      <c r="PT262" s="1"/>
      <c r="PU262" s="1"/>
      <c r="PV262" s="1"/>
      <c r="PW262" s="1"/>
      <c r="PX262" s="1"/>
      <c r="PY262" s="1"/>
      <c r="PZ262" s="1"/>
      <c r="QA262" s="1"/>
      <c r="QB262" s="1"/>
      <c r="QC262" s="1"/>
      <c r="QD262" s="1"/>
      <c r="QE262" s="1"/>
      <c r="QF262" s="1"/>
      <c r="QG262" s="1"/>
      <c r="QH262" s="1"/>
      <c r="QI262" s="1"/>
      <c r="QJ262" s="1"/>
      <c r="QK262" s="1"/>
      <c r="QL262" s="1"/>
      <c r="QM262" s="1"/>
      <c r="QN262" s="1"/>
      <c r="QO262" s="1"/>
    </row>
    <row r="263" spans="1:457" s="1" customFormat="1" ht="15" customHeight="1" x14ac:dyDescent="0.3">
      <c r="A263" s="68"/>
      <c r="B263" s="9"/>
      <c r="C263" s="21"/>
      <c r="D263" s="21"/>
      <c r="E263" s="21"/>
      <c r="F263" s="21"/>
      <c r="G263" s="61"/>
      <c r="H263" s="21"/>
      <c r="I263" s="21"/>
      <c r="J263" s="21"/>
      <c r="K263" s="21"/>
      <c r="L263" s="22"/>
      <c r="M263" s="68"/>
      <c r="N263" s="9"/>
      <c r="O263" s="21"/>
      <c r="P263" s="21"/>
      <c r="Q263" s="21"/>
      <c r="R263" s="21"/>
      <c r="S263" s="61"/>
      <c r="T263" s="21"/>
      <c r="U263" s="21"/>
      <c r="V263" s="21"/>
      <c r="W263" s="21"/>
      <c r="X263" s="22"/>
      <c r="Z263" s="71"/>
      <c r="AA263" s="73"/>
      <c r="AB263" s="73"/>
      <c r="AC263" s="73"/>
      <c r="AD263" s="73"/>
      <c r="AE263" s="73"/>
      <c r="AF263" s="73"/>
      <c r="AG263" s="73"/>
      <c r="AI263" s="58"/>
      <c r="AJ263" s="9"/>
      <c r="AK263" s="9"/>
      <c r="AL263" s="9"/>
      <c r="AM263" s="9"/>
      <c r="AN263" s="9"/>
      <c r="AO263" s="9"/>
      <c r="AP263" s="9"/>
      <c r="AQ263" s="9"/>
      <c r="AR263" s="9"/>
      <c r="AS263" s="58"/>
      <c r="AT263" s="9"/>
      <c r="AU263" s="9"/>
      <c r="AV263" s="9"/>
    </row>
    <row r="264" spans="1:457" s="1" customFormat="1" ht="15" customHeight="1" x14ac:dyDescent="0.3">
      <c r="A264" s="51"/>
      <c r="B264" s="9"/>
      <c r="C264" s="52"/>
      <c r="D264" s="52"/>
      <c r="E264" s="52"/>
      <c r="F264" s="52"/>
      <c r="G264" s="59"/>
      <c r="H264" s="52"/>
      <c r="I264" s="52"/>
      <c r="J264" s="52"/>
      <c r="K264" s="52"/>
      <c r="L264" s="53"/>
      <c r="M264" s="51"/>
      <c r="N264" s="9"/>
      <c r="O264" s="52"/>
      <c r="P264" s="52"/>
      <c r="Q264" s="52"/>
      <c r="R264" s="52"/>
      <c r="S264" s="59"/>
      <c r="T264" s="52"/>
      <c r="U264" s="52"/>
      <c r="V264" s="52"/>
      <c r="W264" s="52"/>
      <c r="X264" s="53"/>
      <c r="Z264" s="75"/>
      <c r="AA264" s="75"/>
      <c r="AB264" s="76"/>
      <c r="AC264" s="76"/>
      <c r="AD264" s="87"/>
      <c r="AE264" s="76"/>
      <c r="AF264" s="76"/>
      <c r="AG264" s="76"/>
      <c r="AH264" s="76"/>
      <c r="AI264" s="77"/>
      <c r="AJ264" s="59"/>
      <c r="AK264" s="59"/>
      <c r="AL264" s="59"/>
      <c r="AM264" s="52"/>
      <c r="AN264" s="52"/>
      <c r="AO264" s="52"/>
      <c r="AP264" s="52"/>
      <c r="AQ264" s="52"/>
      <c r="AR264" s="52"/>
      <c r="AS264" s="52"/>
      <c r="AT264" s="59"/>
      <c r="AU264" s="52"/>
      <c r="AV264" s="52"/>
    </row>
    <row r="265" spans="1:457" s="1" customFormat="1" ht="15" customHeight="1" x14ac:dyDescent="0.3">
      <c r="A265" s="51"/>
      <c r="B265" s="9"/>
      <c r="C265" s="52"/>
      <c r="D265" s="52"/>
      <c r="E265" s="52"/>
      <c r="F265" s="52"/>
      <c r="G265" s="59"/>
      <c r="H265" s="52"/>
      <c r="I265" s="52"/>
      <c r="J265" s="52"/>
      <c r="K265" s="52"/>
      <c r="L265" s="53"/>
      <c r="M265" s="51"/>
      <c r="N265" s="9"/>
      <c r="O265" s="52"/>
      <c r="P265" s="52"/>
      <c r="Q265" s="52"/>
      <c r="R265" s="52"/>
      <c r="S265" s="59"/>
      <c r="T265" s="52"/>
      <c r="U265" s="52"/>
      <c r="V265" s="52"/>
      <c r="W265" s="52"/>
      <c r="X265" s="53"/>
      <c r="Z265" s="75"/>
      <c r="AA265" s="75"/>
      <c r="AB265" s="76"/>
      <c r="AC265" s="76"/>
      <c r="AD265" s="87"/>
      <c r="AE265" s="76"/>
      <c r="AF265" s="76"/>
      <c r="AG265" s="76"/>
      <c r="AH265" s="76"/>
      <c r="AI265" s="77"/>
      <c r="AJ265" s="59"/>
      <c r="AK265" s="59"/>
      <c r="AL265" s="59"/>
      <c r="AM265" s="52"/>
      <c r="AN265" s="52"/>
      <c r="AO265" s="52"/>
      <c r="AP265" s="52"/>
      <c r="AQ265" s="52"/>
      <c r="AR265" s="52"/>
      <c r="AS265" s="52"/>
      <c r="AT265" s="59"/>
      <c r="AU265" s="52"/>
      <c r="AV265" s="52"/>
    </row>
    <row r="266" spans="1:457" s="1" customFormat="1" ht="15" customHeight="1" x14ac:dyDescent="0.3">
      <c r="A266" s="51"/>
      <c r="B266" s="9"/>
      <c r="C266" s="52"/>
      <c r="D266" s="52"/>
      <c r="E266" s="52"/>
      <c r="F266" s="52"/>
      <c r="G266" s="59"/>
      <c r="H266" s="52"/>
      <c r="I266" s="52"/>
      <c r="J266" s="52"/>
      <c r="K266" s="52"/>
      <c r="L266" s="53"/>
      <c r="M266" s="51"/>
      <c r="N266" s="9"/>
      <c r="O266" s="52"/>
      <c r="P266" s="52"/>
      <c r="Q266" s="52"/>
      <c r="R266" s="52"/>
      <c r="S266" s="59"/>
      <c r="T266" s="52"/>
      <c r="U266" s="52"/>
      <c r="V266" s="52"/>
      <c r="W266" s="52"/>
      <c r="X266" s="53"/>
      <c r="Z266" s="75"/>
      <c r="AA266" s="75"/>
      <c r="AB266" s="76"/>
      <c r="AC266" s="76"/>
      <c r="AD266" s="87"/>
      <c r="AE266" s="76"/>
      <c r="AF266" s="76"/>
      <c r="AG266" s="76"/>
      <c r="AH266" s="76"/>
      <c r="AI266" s="77"/>
      <c r="AJ266" s="59"/>
      <c r="AK266" s="59"/>
      <c r="AL266" s="59"/>
      <c r="AM266" s="52"/>
      <c r="AN266" s="52"/>
      <c r="AO266" s="52"/>
      <c r="AP266" s="52"/>
      <c r="AQ266" s="52"/>
      <c r="AR266" s="52"/>
      <c r="AS266" s="52"/>
      <c r="AT266" s="59"/>
      <c r="AU266" s="52"/>
      <c r="AV266" s="52"/>
    </row>
    <row r="267" spans="1:457" s="1" customFormat="1" ht="15" customHeight="1" x14ac:dyDescent="0.3">
      <c r="A267" s="51"/>
      <c r="B267" s="9"/>
      <c r="C267" s="52"/>
      <c r="D267" s="52"/>
      <c r="E267" s="52"/>
      <c r="F267" s="52"/>
      <c r="G267" s="59"/>
      <c r="H267" s="52"/>
      <c r="I267" s="52"/>
      <c r="J267" s="52"/>
      <c r="K267" s="52"/>
      <c r="L267" s="53"/>
      <c r="M267" s="51"/>
      <c r="N267" s="9"/>
      <c r="O267" s="52"/>
      <c r="P267" s="52"/>
      <c r="Q267" s="52"/>
      <c r="R267" s="52"/>
      <c r="S267" s="59"/>
      <c r="T267" s="52"/>
      <c r="U267" s="52"/>
      <c r="V267" s="52"/>
      <c r="W267" s="52"/>
      <c r="X267" s="53"/>
      <c r="Z267" s="75"/>
      <c r="AA267" s="75"/>
      <c r="AB267" s="76"/>
      <c r="AC267" s="76"/>
      <c r="AD267" s="87"/>
      <c r="AE267" s="76"/>
      <c r="AF267" s="76"/>
      <c r="AG267" s="76"/>
      <c r="AH267" s="76"/>
      <c r="AI267" s="77"/>
      <c r="AJ267" s="59"/>
      <c r="AK267" s="59"/>
      <c r="AL267" s="59"/>
      <c r="AM267" s="52"/>
      <c r="AN267" s="52"/>
      <c r="AO267" s="52"/>
      <c r="AP267" s="52"/>
      <c r="AQ267" s="52"/>
      <c r="AR267" s="52"/>
      <c r="AS267" s="52"/>
      <c r="AT267" s="59"/>
      <c r="AU267" s="52"/>
      <c r="AV267" s="52"/>
    </row>
    <row r="268" spans="1:457" s="1" customFormat="1" ht="15" customHeight="1" x14ac:dyDescent="0.3">
      <c r="A268" s="51"/>
      <c r="B268" s="9"/>
      <c r="C268" s="52"/>
      <c r="D268" s="52"/>
      <c r="E268" s="52"/>
      <c r="F268" s="52"/>
      <c r="G268" s="59"/>
      <c r="H268" s="52"/>
      <c r="I268" s="52"/>
      <c r="J268" s="52"/>
      <c r="K268" s="52"/>
      <c r="L268" s="53"/>
      <c r="M268" s="51"/>
      <c r="N268" s="9"/>
      <c r="O268" s="52"/>
      <c r="P268" s="52"/>
      <c r="Q268" s="52"/>
      <c r="R268" s="52"/>
      <c r="S268" s="59"/>
      <c r="T268" s="52"/>
      <c r="U268" s="52"/>
      <c r="V268" s="52"/>
      <c r="W268" s="52"/>
      <c r="X268" s="53"/>
      <c r="Z268" s="52"/>
      <c r="AA268" s="52"/>
      <c r="AB268" s="52"/>
      <c r="AC268" s="52"/>
      <c r="AD268" s="88"/>
      <c r="AE268" s="59"/>
      <c r="AF268" s="52"/>
      <c r="AG268" s="52"/>
      <c r="AH268" s="52"/>
      <c r="AI268" s="52"/>
      <c r="AJ268" s="59"/>
      <c r="AK268" s="59"/>
      <c r="AL268" s="59"/>
      <c r="AM268" s="52"/>
      <c r="AN268" s="52"/>
      <c r="AO268" s="52"/>
      <c r="AP268" s="52"/>
      <c r="AQ268" s="52"/>
      <c r="AR268" s="52"/>
      <c r="AS268" s="52"/>
      <c r="AT268" s="59"/>
      <c r="AU268" s="52"/>
      <c r="AV268" s="52"/>
    </row>
    <row r="269" spans="1:457" s="1" customFormat="1" ht="15" customHeight="1" x14ac:dyDescent="0.3">
      <c r="A269" s="51"/>
      <c r="B269" s="9"/>
      <c r="C269" s="52"/>
      <c r="D269" s="52"/>
      <c r="E269" s="52"/>
      <c r="F269" s="52"/>
      <c r="G269" s="59"/>
      <c r="H269" s="52"/>
      <c r="I269" s="52"/>
      <c r="J269" s="52"/>
      <c r="K269" s="52"/>
      <c r="L269" s="53"/>
      <c r="M269" s="51"/>
      <c r="N269" s="9"/>
      <c r="O269" s="52"/>
      <c r="P269" s="52"/>
      <c r="Q269" s="52"/>
      <c r="R269" s="52"/>
      <c r="S269" s="59"/>
      <c r="T269" s="52"/>
      <c r="U269" s="52"/>
      <c r="V269" s="52"/>
      <c r="W269" s="52"/>
      <c r="X269" s="53"/>
      <c r="Z269" s="52"/>
      <c r="AA269" s="52"/>
      <c r="AB269" s="52"/>
      <c r="AC269" s="52"/>
      <c r="AD269" s="88"/>
      <c r="AE269" s="59"/>
      <c r="AF269" s="52"/>
      <c r="AG269" s="52"/>
      <c r="AH269" s="52"/>
      <c r="AI269" s="52"/>
      <c r="AJ269" s="59"/>
      <c r="AK269" s="59"/>
      <c r="AL269" s="59"/>
      <c r="AM269" s="52"/>
      <c r="AN269" s="52"/>
      <c r="AO269" s="52"/>
      <c r="AP269" s="52"/>
      <c r="AQ269" s="52"/>
      <c r="AR269" s="52"/>
      <c r="AS269" s="52"/>
      <c r="AT269" s="59"/>
      <c r="AU269" s="52"/>
      <c r="AV269" s="52"/>
    </row>
    <row r="270" spans="1:457" s="1" customFormat="1" ht="15" customHeight="1" x14ac:dyDescent="0.3">
      <c r="A270" s="51"/>
      <c r="B270" s="9"/>
      <c r="C270" s="52"/>
      <c r="D270" s="52"/>
      <c r="E270" s="52"/>
      <c r="F270" s="52"/>
      <c r="G270" s="59"/>
      <c r="H270" s="52"/>
      <c r="I270" s="52"/>
      <c r="J270" s="52"/>
      <c r="K270" s="52"/>
      <c r="L270" s="53"/>
      <c r="M270" s="51"/>
      <c r="N270" s="9"/>
      <c r="O270" s="52"/>
      <c r="P270" s="52"/>
      <c r="Q270" s="52"/>
      <c r="R270" s="52"/>
      <c r="S270" s="59"/>
      <c r="T270" s="52"/>
      <c r="U270" s="52"/>
      <c r="V270" s="52"/>
      <c r="W270" s="52"/>
      <c r="X270" s="53"/>
      <c r="Z270" s="52"/>
      <c r="AA270" s="52"/>
      <c r="AB270" s="52"/>
      <c r="AC270" s="52"/>
      <c r="AD270" s="88"/>
      <c r="AE270" s="59"/>
      <c r="AF270" s="52"/>
      <c r="AG270" s="52"/>
      <c r="AH270" s="52"/>
      <c r="AI270" s="52"/>
      <c r="AJ270" s="59"/>
      <c r="AK270" s="59"/>
      <c r="AL270" s="59"/>
      <c r="AM270" s="52"/>
      <c r="AN270" s="52"/>
      <c r="AO270" s="52"/>
      <c r="AP270" s="52"/>
      <c r="AQ270" s="52"/>
      <c r="AR270" s="52"/>
      <c r="AS270" s="52"/>
      <c r="AT270" s="59"/>
      <c r="AU270" s="52"/>
      <c r="AV270" s="52"/>
    </row>
    <row r="271" spans="1:457" s="1" customFormat="1" ht="15" customHeight="1" x14ac:dyDescent="0.3">
      <c r="A271" s="65" t="s">
        <v>21</v>
      </c>
      <c r="B271" s="49"/>
      <c r="C271" s="49"/>
      <c r="D271" s="49"/>
      <c r="E271" s="49"/>
      <c r="F271" s="49"/>
      <c r="G271" s="50"/>
      <c r="H271" s="49"/>
      <c r="I271" s="49"/>
      <c r="J271" s="49"/>
      <c r="K271" s="49"/>
      <c r="L271" s="66"/>
      <c r="M271" s="65" t="s">
        <v>21</v>
      </c>
      <c r="N271" s="49"/>
      <c r="O271" s="49"/>
      <c r="P271" s="49"/>
      <c r="Q271" s="49"/>
      <c r="R271" s="49"/>
      <c r="S271" s="50"/>
      <c r="T271" s="49"/>
      <c r="U271" s="49"/>
      <c r="V271" s="49"/>
      <c r="W271" s="49"/>
      <c r="X271" s="66"/>
      <c r="Z271" s="52"/>
      <c r="AA271" s="52"/>
      <c r="AB271" s="52"/>
      <c r="AC271" s="52"/>
      <c r="AD271" s="88"/>
      <c r="AE271" s="59"/>
      <c r="AF271" s="52"/>
      <c r="AG271" s="52"/>
      <c r="AH271" s="52"/>
      <c r="AI271" s="52"/>
      <c r="AJ271" s="59"/>
      <c r="AK271" s="59"/>
      <c r="AL271" s="59"/>
      <c r="AM271" s="52"/>
      <c r="AN271" s="52"/>
      <c r="AO271" s="52"/>
      <c r="AP271" s="52"/>
      <c r="AQ271" s="52"/>
      <c r="AR271" s="52"/>
      <c r="AS271" s="52"/>
      <c r="AT271" s="59"/>
      <c r="AU271" s="52"/>
      <c r="AV271" s="52"/>
    </row>
    <row r="272" spans="1:457" s="1" customFormat="1" ht="15" customHeight="1" x14ac:dyDescent="0.3">
      <c r="A272" s="69" t="s">
        <v>22</v>
      </c>
      <c r="B272" s="9"/>
      <c r="C272" s="21"/>
      <c r="D272" s="21"/>
      <c r="E272" s="21"/>
      <c r="F272" s="21"/>
      <c r="G272" s="61"/>
      <c r="H272" s="21"/>
      <c r="I272" s="21"/>
      <c r="J272" s="21"/>
      <c r="K272" s="21"/>
      <c r="L272" s="22"/>
      <c r="M272" s="69" t="s">
        <v>22</v>
      </c>
      <c r="N272" s="9"/>
      <c r="O272" s="21"/>
      <c r="P272" s="21"/>
      <c r="Q272" s="21"/>
      <c r="R272" s="21"/>
      <c r="S272" s="61"/>
      <c r="T272" s="21"/>
      <c r="U272" s="21"/>
      <c r="V272" s="21"/>
      <c r="W272" s="21"/>
      <c r="X272" s="22"/>
      <c r="Z272" s="52"/>
      <c r="AA272" s="52"/>
      <c r="AB272" s="52"/>
      <c r="AC272" s="52"/>
      <c r="AD272" s="88"/>
      <c r="AE272" s="59"/>
      <c r="AF272" s="52"/>
      <c r="AG272" s="52"/>
      <c r="AH272" s="52"/>
      <c r="AI272" s="52"/>
      <c r="AJ272" s="78"/>
      <c r="AK272" s="78"/>
      <c r="AL272" s="78"/>
      <c r="AM272" s="52"/>
      <c r="AN272" s="52"/>
      <c r="AO272" s="52"/>
      <c r="AP272" s="52"/>
      <c r="AQ272" s="52"/>
      <c r="AR272" s="52"/>
      <c r="AS272" s="52"/>
      <c r="AT272" s="59"/>
      <c r="AU272" s="52"/>
      <c r="AV272" s="52"/>
    </row>
    <row r="273" spans="1:48" s="1" customFormat="1" ht="15" customHeight="1" x14ac:dyDescent="0.3">
      <c r="A273" s="68"/>
      <c r="B273" s="9"/>
      <c r="C273" s="21"/>
      <c r="D273" s="21"/>
      <c r="E273" s="21"/>
      <c r="F273" s="21"/>
      <c r="G273" s="61"/>
      <c r="H273" s="21"/>
      <c r="I273" s="21"/>
      <c r="J273" s="21"/>
      <c r="K273" s="21"/>
      <c r="L273" s="22"/>
      <c r="M273" s="68"/>
      <c r="N273" s="9"/>
      <c r="O273" s="21"/>
      <c r="P273" s="21"/>
      <c r="Q273" s="21"/>
      <c r="R273" s="21"/>
      <c r="S273" s="61"/>
      <c r="T273" s="21"/>
      <c r="U273" s="21"/>
      <c r="V273" s="21"/>
      <c r="W273" s="21"/>
      <c r="X273" s="22"/>
      <c r="Z273" s="52"/>
      <c r="AA273" s="52"/>
      <c r="AB273" s="52"/>
      <c r="AC273" s="52"/>
      <c r="AD273" s="88"/>
      <c r="AE273" s="59"/>
      <c r="AF273" s="52"/>
      <c r="AG273" s="52"/>
      <c r="AH273" s="52"/>
      <c r="AI273" s="52"/>
      <c r="AJ273" s="59"/>
      <c r="AK273" s="59"/>
      <c r="AL273" s="59"/>
      <c r="AM273" s="52"/>
      <c r="AN273" s="52"/>
      <c r="AO273" s="52"/>
      <c r="AP273" s="52"/>
      <c r="AQ273" s="52"/>
      <c r="AR273" s="52"/>
      <c r="AS273" s="52"/>
      <c r="AT273" s="59"/>
      <c r="AU273" s="52"/>
      <c r="AV273" s="52"/>
    </row>
    <row r="274" spans="1:48" s="1" customFormat="1" ht="15" customHeight="1" x14ac:dyDescent="0.3">
      <c r="A274" s="51"/>
      <c r="B274" s="9"/>
      <c r="C274" s="52"/>
      <c r="D274" s="52"/>
      <c r="E274" s="52"/>
      <c r="F274" s="52"/>
      <c r="G274" s="59"/>
      <c r="H274" s="52"/>
      <c r="I274" s="52"/>
      <c r="J274" s="52"/>
      <c r="K274" s="52"/>
      <c r="L274" s="53"/>
      <c r="M274" s="51"/>
      <c r="N274" s="9"/>
      <c r="O274" s="52"/>
      <c r="P274" s="52"/>
      <c r="Q274" s="52"/>
      <c r="R274" s="52"/>
      <c r="S274" s="59"/>
      <c r="T274" s="52"/>
      <c r="U274" s="52"/>
      <c r="V274" s="52"/>
      <c r="W274" s="52"/>
      <c r="X274" s="53"/>
      <c r="Z274" s="52"/>
      <c r="AA274" s="52"/>
      <c r="AB274" s="52"/>
      <c r="AC274" s="52"/>
      <c r="AD274" s="88"/>
      <c r="AE274" s="59"/>
      <c r="AF274" s="52"/>
      <c r="AG274" s="52"/>
      <c r="AH274" s="52"/>
      <c r="AI274" s="52"/>
      <c r="AJ274" s="59"/>
      <c r="AK274" s="59"/>
      <c r="AL274" s="59"/>
      <c r="AM274" s="52"/>
      <c r="AN274" s="52"/>
      <c r="AO274" s="52"/>
      <c r="AP274" s="52"/>
      <c r="AQ274" s="52"/>
      <c r="AR274" s="52"/>
      <c r="AS274" s="52"/>
      <c r="AT274" s="59"/>
      <c r="AU274" s="52"/>
      <c r="AV274" s="52"/>
    </row>
    <row r="275" spans="1:48" s="1" customFormat="1" ht="15" customHeight="1" x14ac:dyDescent="0.3">
      <c r="A275" s="51"/>
      <c r="B275" s="9"/>
      <c r="C275" s="52"/>
      <c r="D275" s="52"/>
      <c r="E275" s="52"/>
      <c r="F275" s="52"/>
      <c r="G275" s="59"/>
      <c r="H275" s="52"/>
      <c r="I275" s="52"/>
      <c r="J275" s="52"/>
      <c r="K275" s="52"/>
      <c r="L275" s="53"/>
      <c r="M275" s="51"/>
      <c r="N275" s="9"/>
      <c r="O275" s="52"/>
      <c r="P275" s="52"/>
      <c r="Q275" s="52"/>
      <c r="R275" s="52"/>
      <c r="S275" s="59"/>
      <c r="T275" s="52"/>
      <c r="U275" s="52"/>
      <c r="V275" s="52"/>
      <c r="W275" s="52"/>
      <c r="X275" s="53"/>
      <c r="Z275" s="52"/>
      <c r="AA275" s="52"/>
      <c r="AB275" s="52"/>
      <c r="AC275" s="52"/>
      <c r="AD275" s="88"/>
      <c r="AE275" s="59"/>
      <c r="AF275" s="52"/>
      <c r="AG275" s="52"/>
      <c r="AH275" s="52"/>
      <c r="AI275" s="52"/>
      <c r="AJ275" s="59"/>
      <c r="AK275" s="59"/>
      <c r="AL275" s="59"/>
      <c r="AM275" s="52"/>
      <c r="AN275" s="52"/>
      <c r="AO275" s="52"/>
      <c r="AP275" s="52"/>
      <c r="AQ275" s="52"/>
      <c r="AR275" s="52"/>
      <c r="AS275" s="52"/>
      <c r="AT275" s="59"/>
      <c r="AU275" s="52"/>
      <c r="AV275" s="52"/>
    </row>
    <row r="276" spans="1:48" s="1" customFormat="1" ht="15" customHeight="1" x14ac:dyDescent="0.3">
      <c r="A276" s="51"/>
      <c r="B276" s="9"/>
      <c r="C276" s="52"/>
      <c r="D276" s="52"/>
      <c r="E276" s="52"/>
      <c r="F276" s="52"/>
      <c r="G276" s="59"/>
      <c r="H276" s="52"/>
      <c r="I276" s="52"/>
      <c r="J276" s="52"/>
      <c r="K276" s="52"/>
      <c r="L276" s="53"/>
      <c r="M276" s="51"/>
      <c r="N276" s="9"/>
      <c r="O276" s="52"/>
      <c r="P276" s="52"/>
      <c r="Q276" s="52"/>
      <c r="R276" s="52"/>
      <c r="S276" s="59"/>
      <c r="T276" s="52"/>
      <c r="U276" s="52"/>
      <c r="V276" s="52"/>
      <c r="W276" s="52"/>
      <c r="X276" s="53"/>
      <c r="Z276" s="52"/>
      <c r="AA276" s="52"/>
      <c r="AB276" s="52"/>
      <c r="AC276" s="52"/>
      <c r="AD276" s="88"/>
      <c r="AE276" s="59"/>
      <c r="AF276" s="52"/>
      <c r="AG276" s="52"/>
      <c r="AH276" s="52"/>
      <c r="AI276" s="52"/>
      <c r="AJ276" s="59"/>
      <c r="AK276" s="59"/>
      <c r="AL276" s="59"/>
      <c r="AM276" s="52"/>
      <c r="AN276" s="52"/>
      <c r="AO276" s="52"/>
      <c r="AP276" s="52"/>
      <c r="AQ276" s="52"/>
      <c r="AR276" s="52"/>
      <c r="AS276" s="52"/>
      <c r="AT276" s="59"/>
      <c r="AU276" s="52"/>
      <c r="AV276" s="52"/>
    </row>
    <row r="277" spans="1:48" s="1" customFormat="1" ht="15" customHeight="1" x14ac:dyDescent="0.3">
      <c r="A277" s="51"/>
      <c r="B277" s="9"/>
      <c r="C277" s="52"/>
      <c r="D277" s="52"/>
      <c r="E277" s="52"/>
      <c r="F277" s="52"/>
      <c r="G277" s="59"/>
      <c r="H277" s="52"/>
      <c r="I277" s="52"/>
      <c r="J277" s="52"/>
      <c r="K277" s="52"/>
      <c r="L277" s="53"/>
      <c r="M277" s="51"/>
      <c r="N277" s="9"/>
      <c r="O277" s="52"/>
      <c r="P277" s="52"/>
      <c r="Q277" s="52"/>
      <c r="R277" s="52"/>
      <c r="S277" s="59"/>
      <c r="T277" s="52"/>
      <c r="U277" s="52"/>
      <c r="V277" s="52"/>
      <c r="W277" s="52"/>
      <c r="X277" s="53"/>
      <c r="Z277" s="52"/>
      <c r="AA277" s="52"/>
      <c r="AB277" s="52"/>
      <c r="AC277" s="52"/>
      <c r="AD277" s="88"/>
      <c r="AE277" s="59"/>
      <c r="AF277" s="52"/>
      <c r="AG277" s="52"/>
      <c r="AH277" s="52"/>
      <c r="AI277" s="52"/>
      <c r="AJ277" s="59"/>
      <c r="AK277" s="59"/>
      <c r="AL277" s="59"/>
      <c r="AM277" s="52"/>
      <c r="AN277" s="52"/>
      <c r="AO277" s="52"/>
      <c r="AP277" s="52"/>
      <c r="AQ277" s="52"/>
      <c r="AR277" s="52"/>
      <c r="AS277" s="52"/>
      <c r="AT277" s="59"/>
      <c r="AU277" s="52"/>
      <c r="AV277" s="52"/>
    </row>
    <row r="278" spans="1:48" s="1" customFormat="1" ht="15" customHeight="1" x14ac:dyDescent="0.3">
      <c r="A278" s="51"/>
      <c r="B278" s="9"/>
      <c r="C278" s="52"/>
      <c r="D278" s="52"/>
      <c r="E278" s="52"/>
      <c r="F278" s="52"/>
      <c r="G278" s="59"/>
      <c r="H278" s="52"/>
      <c r="I278" s="52"/>
      <c r="J278" s="52"/>
      <c r="K278" s="52"/>
      <c r="L278" s="53"/>
      <c r="M278" s="51"/>
      <c r="N278" s="9"/>
      <c r="O278" s="52"/>
      <c r="P278" s="52"/>
      <c r="Q278" s="52"/>
      <c r="R278" s="52"/>
      <c r="S278" s="59"/>
      <c r="T278" s="52"/>
      <c r="U278" s="52"/>
      <c r="V278" s="52"/>
      <c r="W278" s="52"/>
      <c r="X278" s="53"/>
      <c r="Z278" s="52"/>
      <c r="AA278" s="52"/>
      <c r="AB278" s="52"/>
      <c r="AC278" s="52"/>
      <c r="AD278" s="88"/>
      <c r="AE278" s="59"/>
      <c r="AF278" s="52"/>
      <c r="AG278" s="52"/>
      <c r="AH278" s="52"/>
      <c r="AI278" s="52"/>
      <c r="AJ278" s="59"/>
      <c r="AK278" s="59"/>
      <c r="AL278" s="59"/>
      <c r="AM278" s="52"/>
      <c r="AN278" s="52"/>
      <c r="AO278" s="52"/>
      <c r="AP278" s="52"/>
      <c r="AQ278" s="52"/>
      <c r="AR278" s="52"/>
      <c r="AS278" s="52"/>
      <c r="AT278" s="59"/>
      <c r="AU278" s="52"/>
      <c r="AV278" s="52"/>
    </row>
    <row r="279" spans="1:48" s="1" customFormat="1" ht="15" customHeight="1" x14ac:dyDescent="0.3">
      <c r="A279" s="51"/>
      <c r="B279" s="9"/>
      <c r="C279" s="52"/>
      <c r="D279" s="52"/>
      <c r="E279" s="52"/>
      <c r="F279" s="52"/>
      <c r="G279" s="59"/>
      <c r="H279" s="52"/>
      <c r="I279" s="52"/>
      <c r="J279" s="52"/>
      <c r="K279" s="52"/>
      <c r="L279" s="53"/>
      <c r="M279" s="51"/>
      <c r="N279" s="9"/>
      <c r="O279" s="52"/>
      <c r="P279" s="52"/>
      <c r="Q279" s="52"/>
      <c r="R279" s="52"/>
      <c r="S279" s="59"/>
      <c r="T279" s="52"/>
      <c r="U279" s="52"/>
      <c r="V279" s="52"/>
      <c r="W279" s="52"/>
      <c r="X279" s="53"/>
      <c r="Z279" s="52"/>
      <c r="AA279" s="52"/>
      <c r="AB279" s="52"/>
      <c r="AC279" s="52"/>
      <c r="AD279" s="88"/>
      <c r="AE279" s="59"/>
      <c r="AF279" s="52"/>
      <c r="AG279" s="52"/>
      <c r="AH279" s="52"/>
      <c r="AI279" s="52"/>
      <c r="AJ279" s="59"/>
      <c r="AK279" s="59"/>
      <c r="AL279" s="59"/>
      <c r="AM279" s="52"/>
      <c r="AN279" s="52"/>
      <c r="AO279" s="52"/>
      <c r="AP279" s="52"/>
      <c r="AQ279" s="52"/>
      <c r="AR279" s="52"/>
      <c r="AS279" s="52"/>
      <c r="AT279" s="59"/>
      <c r="AU279" s="52"/>
      <c r="AV279" s="52"/>
    </row>
    <row r="280" spans="1:48" s="1" customFormat="1" ht="15" customHeight="1" x14ac:dyDescent="0.3">
      <c r="A280" s="54"/>
      <c r="B280" s="11"/>
      <c r="C280" s="14"/>
      <c r="D280" s="14"/>
      <c r="E280" s="14"/>
      <c r="F280" s="14"/>
      <c r="G280" s="60"/>
      <c r="H280" s="14"/>
      <c r="I280" s="14"/>
      <c r="J280" s="14"/>
      <c r="K280" s="14"/>
      <c r="L280" s="15"/>
      <c r="M280" s="54"/>
      <c r="N280" s="11"/>
      <c r="O280" s="14"/>
      <c r="P280" s="14"/>
      <c r="Q280" s="14"/>
      <c r="R280" s="14"/>
      <c r="S280" s="60"/>
      <c r="T280" s="14"/>
      <c r="U280" s="14"/>
      <c r="V280" s="14"/>
      <c r="W280" s="14"/>
      <c r="X280" s="15"/>
      <c r="Z280" s="52"/>
      <c r="AA280" s="52"/>
      <c r="AB280" s="52"/>
      <c r="AC280" s="52"/>
      <c r="AD280" s="88"/>
      <c r="AE280" s="59"/>
      <c r="AF280" s="52"/>
      <c r="AG280" s="52"/>
      <c r="AH280" s="52"/>
      <c r="AI280" s="52"/>
      <c r="AJ280" s="59"/>
      <c r="AK280" s="59"/>
      <c r="AL280" s="59"/>
      <c r="AM280" s="52"/>
      <c r="AN280" s="52"/>
      <c r="AO280" s="52"/>
      <c r="AP280" s="52"/>
      <c r="AQ280" s="52"/>
      <c r="AR280" s="52"/>
      <c r="AS280" s="52"/>
      <c r="AT280" s="59"/>
      <c r="AU280" s="52"/>
      <c r="AV280" s="52"/>
    </row>
    <row r="281" spans="1:48" s="1" customFormat="1" ht="15" customHeight="1" x14ac:dyDescent="0.6">
      <c r="A281" s="125" t="s">
        <v>8</v>
      </c>
      <c r="B281" s="126"/>
      <c r="C281" s="126"/>
      <c r="D281" s="126"/>
      <c r="E281" s="126"/>
      <c r="F281" s="127"/>
      <c r="G281" s="125" t="s">
        <v>28</v>
      </c>
      <c r="H281" s="126"/>
      <c r="I281" s="126"/>
      <c r="J281" s="126"/>
      <c r="K281" s="126"/>
      <c r="L281" s="127"/>
      <c r="M281" s="125" t="s">
        <v>10</v>
      </c>
      <c r="N281" s="126"/>
      <c r="O281" s="126"/>
      <c r="P281" s="126"/>
      <c r="Q281" s="126"/>
      <c r="R281" s="127"/>
      <c r="S281" s="125" t="s">
        <v>11</v>
      </c>
      <c r="T281" s="126"/>
      <c r="U281" s="126"/>
      <c r="V281" s="126"/>
      <c r="W281" s="126"/>
      <c r="X281" s="127"/>
      <c r="Z281" s="79"/>
      <c r="AA281" s="79"/>
      <c r="AB281" s="79"/>
      <c r="AC281" s="79"/>
      <c r="AD281" s="89"/>
      <c r="AE281" s="80"/>
      <c r="AF281" s="80"/>
      <c r="AG281" s="80"/>
      <c r="AH281" s="80"/>
      <c r="AI281" s="80"/>
      <c r="AJ281" s="80"/>
      <c r="AK281" s="80"/>
      <c r="AL281" s="80"/>
      <c r="AM281" s="80"/>
      <c r="AN281" s="80"/>
      <c r="AO281" s="80"/>
      <c r="AP281" s="80"/>
      <c r="AQ281" s="80"/>
      <c r="AR281" s="80"/>
      <c r="AS281" s="80"/>
      <c r="AT281" s="80"/>
      <c r="AU281" s="80"/>
      <c r="AV281" s="80"/>
    </row>
    <row r="282" spans="1:48" s="1" customFormat="1" ht="15" customHeight="1" x14ac:dyDescent="0.6">
      <c r="A282" s="128"/>
      <c r="B282" s="129"/>
      <c r="C282" s="129"/>
      <c r="D282" s="129"/>
      <c r="E282" s="129"/>
      <c r="F282" s="130"/>
      <c r="G282" s="128"/>
      <c r="H282" s="129"/>
      <c r="I282" s="129"/>
      <c r="J282" s="129"/>
      <c r="K282" s="129"/>
      <c r="L282" s="130"/>
      <c r="M282" s="128"/>
      <c r="N282" s="129"/>
      <c r="O282" s="129"/>
      <c r="P282" s="129"/>
      <c r="Q282" s="129"/>
      <c r="R282" s="130"/>
      <c r="S282" s="128"/>
      <c r="T282" s="129"/>
      <c r="U282" s="129"/>
      <c r="V282" s="129"/>
      <c r="W282" s="129"/>
      <c r="X282" s="130"/>
      <c r="Z282" s="79"/>
      <c r="AA282" s="79"/>
      <c r="AB282" s="79"/>
      <c r="AC282" s="79"/>
      <c r="AD282" s="89"/>
      <c r="AE282" s="80"/>
      <c r="AF282" s="80"/>
      <c r="AG282" s="80"/>
      <c r="AH282" s="80"/>
      <c r="AI282" s="80"/>
      <c r="AJ282" s="80"/>
      <c r="AK282" s="80"/>
      <c r="AL282" s="80"/>
      <c r="AM282" s="80"/>
      <c r="AN282" s="80"/>
      <c r="AO282" s="80"/>
      <c r="AP282" s="80"/>
      <c r="AQ282" s="80"/>
      <c r="AR282" s="80"/>
      <c r="AS282" s="80"/>
      <c r="AT282" s="80"/>
      <c r="AU282" s="80"/>
      <c r="AV282" s="80"/>
    </row>
    <row r="283" spans="1:48" s="1" customFormat="1" ht="15" customHeight="1" x14ac:dyDescent="0.6">
      <c r="A283" s="131">
        <f>AQ231+1</f>
        <v>44231</v>
      </c>
      <c r="B283" s="132"/>
      <c r="C283" s="132"/>
      <c r="D283" s="132"/>
      <c r="E283" s="132"/>
      <c r="F283" s="133"/>
      <c r="G283" s="131">
        <f>A283+1</f>
        <v>44232</v>
      </c>
      <c r="H283" s="132"/>
      <c r="I283" s="132"/>
      <c r="J283" s="132"/>
      <c r="K283" s="132"/>
      <c r="L283" s="133"/>
      <c r="M283" s="131">
        <f>G283+1</f>
        <v>44233</v>
      </c>
      <c r="N283" s="132"/>
      <c r="O283" s="132"/>
      <c r="P283" s="132"/>
      <c r="Q283" s="132"/>
      <c r="R283" s="133"/>
      <c r="S283" s="131">
        <f>M283+1</f>
        <v>44234</v>
      </c>
      <c r="T283" s="132"/>
      <c r="U283" s="132"/>
      <c r="V283" s="132"/>
      <c r="W283" s="132"/>
      <c r="X283" s="133"/>
      <c r="Z283" s="79"/>
      <c r="AA283" s="79"/>
      <c r="AB283" s="79"/>
      <c r="AC283" s="79"/>
      <c r="AD283" s="89"/>
      <c r="AE283" s="80"/>
      <c r="AF283" s="80"/>
      <c r="AG283" s="80"/>
      <c r="AH283" s="80"/>
      <c r="AI283" s="80"/>
      <c r="AJ283" s="80"/>
      <c r="AK283" s="80"/>
      <c r="AL283" s="80"/>
      <c r="AM283" s="80"/>
      <c r="AN283" s="80"/>
      <c r="AO283" s="80"/>
      <c r="AP283" s="80"/>
      <c r="AQ283" s="80"/>
      <c r="AR283" s="80"/>
      <c r="AS283" s="80"/>
      <c r="AT283" s="80"/>
      <c r="AU283" s="80"/>
      <c r="AV283" s="80"/>
    </row>
    <row r="284" spans="1:48" s="1" customFormat="1" ht="15" customHeight="1" x14ac:dyDescent="0.3">
      <c r="A284" s="99"/>
      <c r="B284" s="100"/>
      <c r="C284" s="100"/>
      <c r="D284" s="100"/>
      <c r="E284" s="100"/>
      <c r="F284" s="101"/>
      <c r="G284" s="99"/>
      <c r="H284" s="100"/>
      <c r="I284" s="100"/>
      <c r="J284" s="100"/>
      <c r="K284" s="100"/>
      <c r="L284" s="101"/>
      <c r="M284" s="99"/>
      <c r="N284" s="100"/>
      <c r="O284" s="100"/>
      <c r="P284" s="100"/>
      <c r="Q284" s="100"/>
      <c r="R284" s="101"/>
      <c r="S284" s="99"/>
      <c r="T284" s="100"/>
      <c r="U284" s="100"/>
      <c r="V284" s="100"/>
      <c r="W284" s="100"/>
      <c r="X284" s="101"/>
      <c r="Z284" s="81"/>
      <c r="AA284" s="81"/>
      <c r="AB284" s="81"/>
      <c r="AC284" s="81"/>
      <c r="AD284" s="90"/>
      <c r="AE284" s="82"/>
      <c r="AF284" s="82"/>
      <c r="AG284" s="82"/>
      <c r="AH284" s="82"/>
      <c r="AI284" s="82"/>
      <c r="AJ284" s="82"/>
      <c r="AK284" s="82"/>
      <c r="AL284" s="82"/>
      <c r="AM284" s="82"/>
      <c r="AN284" s="82"/>
      <c r="AO284" s="82"/>
      <c r="AP284" s="82"/>
      <c r="AQ284" s="82"/>
      <c r="AR284" s="82"/>
      <c r="AS284" s="82"/>
      <c r="AT284" s="82"/>
      <c r="AU284" s="82"/>
      <c r="AV284" s="82"/>
    </row>
    <row r="285" spans="1:48" s="1" customFormat="1" ht="15" customHeight="1" x14ac:dyDescent="0.3">
      <c r="A285" s="46" t="str">
        <f>AE233</f>
        <v>A FAIRE CE JOUR</v>
      </c>
      <c r="B285" s="47"/>
      <c r="C285" s="47"/>
      <c r="D285" s="47"/>
      <c r="E285" s="47"/>
      <c r="F285" s="48"/>
      <c r="G285" s="46" t="str">
        <f>AE233</f>
        <v>A FAIRE CE JOUR</v>
      </c>
      <c r="H285" s="47"/>
      <c r="I285" s="47"/>
      <c r="J285" s="47"/>
      <c r="K285" s="47"/>
      <c r="L285" s="48"/>
      <c r="M285" s="46" t="str">
        <f>AE233</f>
        <v>A FAIRE CE JOUR</v>
      </c>
      <c r="N285" s="47"/>
      <c r="O285" s="47"/>
      <c r="P285" s="47"/>
      <c r="Q285" s="47"/>
      <c r="R285" s="48"/>
      <c r="S285" s="46" t="str">
        <f>AE233</f>
        <v>A FAIRE CE JOUR</v>
      </c>
      <c r="T285" s="47"/>
      <c r="U285" s="47"/>
      <c r="V285" s="47"/>
      <c r="W285" s="47"/>
      <c r="X285" s="48"/>
      <c r="Z285" s="52"/>
      <c r="AA285" s="52"/>
      <c r="AB285" s="52"/>
      <c r="AC285" s="52"/>
      <c r="AD285" s="91"/>
      <c r="AE285" s="84"/>
      <c r="AF285" s="83"/>
      <c r="AG285" s="83"/>
      <c r="AH285" s="83"/>
      <c r="AI285" s="83"/>
      <c r="AJ285" s="84"/>
      <c r="AK285" s="84"/>
      <c r="AL285" s="84"/>
      <c r="AM285" s="85"/>
      <c r="AN285" s="85"/>
      <c r="AO285" s="85"/>
      <c r="AP285" s="85"/>
      <c r="AQ285" s="85"/>
      <c r="AR285" s="85"/>
      <c r="AS285" s="85"/>
      <c r="AT285" s="84"/>
      <c r="AU285" s="85"/>
      <c r="AV285" s="85"/>
    </row>
    <row r="286" spans="1:48" s="1" customFormat="1" ht="15" customHeight="1" x14ac:dyDescent="0.3">
      <c r="A286" s="3" t="str">
        <f>IF(LEN(VLOOKUP(A283,DATA!$D:$E,2))=0,"",VLOOKUP(A283,DATA!$D:$E,2))</f>
        <v/>
      </c>
      <c r="G286" s="3" t="str">
        <f>IF(LEN(VLOOKUP(G283,DATA!$D:$E,2))=0,"",VLOOKUP(G283,DATA!$D:$E,2))</f>
        <v/>
      </c>
      <c r="M286" s="3" t="str">
        <f>IF(LEN(VLOOKUP(M283,DATA!$D:$E,2))=0,"",VLOOKUP(M283,DATA!$D:$E,2))</f>
        <v/>
      </c>
      <c r="S286" s="3" t="str">
        <f>IF(LEN(VLOOKUP(S283,DATA!$D:$E,2))=0,"",VLOOKUP(S283,DATA!$D:$E,2))</f>
        <v/>
      </c>
      <c r="Z286" s="52"/>
      <c r="AA286" s="52"/>
      <c r="AB286" s="52"/>
      <c r="AC286" s="52"/>
      <c r="AD286" s="88"/>
      <c r="AE286" s="86"/>
      <c r="AF286" s="77"/>
      <c r="AG286" s="77"/>
      <c r="AH286" s="77"/>
      <c r="AI286" s="77"/>
      <c r="AJ286" s="86"/>
      <c r="AK286" s="86"/>
      <c r="AL286" s="86"/>
      <c r="AM286" s="77"/>
      <c r="AN286" s="77"/>
      <c r="AO286" s="77"/>
      <c r="AP286" s="77"/>
      <c r="AQ286" s="77"/>
      <c r="AR286" s="77"/>
      <c r="AS286" s="77"/>
      <c r="AT286" s="86"/>
      <c r="AU286" s="77"/>
      <c r="AV286" s="77"/>
    </row>
    <row r="287" spans="1:48" s="1" customFormat="1" ht="15" customHeight="1" x14ac:dyDescent="0.3">
      <c r="A287" s="55"/>
      <c r="B287" s="56"/>
      <c r="C287" s="56"/>
      <c r="D287" s="56"/>
      <c r="E287" s="56"/>
      <c r="F287" s="57"/>
      <c r="G287" s="55"/>
      <c r="H287" s="56"/>
      <c r="I287" s="56"/>
      <c r="J287" s="56"/>
      <c r="K287" s="56"/>
      <c r="L287" s="57"/>
      <c r="M287" s="55"/>
      <c r="N287" s="56"/>
      <c r="O287" s="56"/>
      <c r="P287" s="56"/>
      <c r="Q287" s="56"/>
      <c r="R287" s="57"/>
      <c r="S287" s="55"/>
      <c r="T287" s="56"/>
      <c r="U287" s="56"/>
      <c r="V287" s="56"/>
      <c r="W287" s="56"/>
      <c r="X287" s="57"/>
      <c r="Z287" s="52"/>
      <c r="AA287" s="52"/>
      <c r="AB287" s="52"/>
      <c r="AC287" s="52"/>
      <c r="AD287" s="88"/>
      <c r="AE287" s="59"/>
      <c r="AF287" s="52"/>
      <c r="AG287" s="52"/>
      <c r="AH287" s="52"/>
      <c r="AI287" s="52"/>
      <c r="AJ287" s="59"/>
      <c r="AK287" s="59"/>
      <c r="AL287" s="59"/>
      <c r="AM287" s="52"/>
      <c r="AN287" s="52"/>
      <c r="AO287" s="52"/>
      <c r="AP287" s="52"/>
      <c r="AQ287" s="52"/>
      <c r="AR287" s="52"/>
      <c r="AS287" s="52"/>
      <c r="AT287" s="59"/>
      <c r="AU287" s="52"/>
      <c r="AV287" s="52"/>
    </row>
    <row r="288" spans="1:48" s="1" customFormat="1" ht="15" customHeight="1" x14ac:dyDescent="0.3">
      <c r="A288" s="51"/>
      <c r="B288" s="52"/>
      <c r="C288" s="52"/>
      <c r="D288" s="52"/>
      <c r="E288" s="52"/>
      <c r="F288" s="53"/>
      <c r="G288" s="51"/>
      <c r="H288" s="52"/>
      <c r="I288" s="52"/>
      <c r="J288" s="52"/>
      <c r="K288" s="52"/>
      <c r="L288" s="53"/>
      <c r="M288" s="51"/>
      <c r="N288" s="52"/>
      <c r="O288" s="52"/>
      <c r="P288" s="52"/>
      <c r="Q288" s="52"/>
      <c r="R288" s="53"/>
      <c r="S288" s="51"/>
      <c r="T288" s="52"/>
      <c r="U288" s="52"/>
      <c r="V288" s="52"/>
      <c r="W288" s="52"/>
      <c r="X288" s="53"/>
      <c r="Z288" s="52"/>
      <c r="AA288" s="52"/>
      <c r="AB288" s="52"/>
      <c r="AC288" s="52"/>
      <c r="AD288" s="88"/>
      <c r="AE288" s="59"/>
      <c r="AF288" s="52"/>
      <c r="AG288" s="52"/>
      <c r="AH288" s="52"/>
      <c r="AI288" s="52"/>
      <c r="AJ288" s="59"/>
      <c r="AK288" s="59"/>
      <c r="AL288" s="59"/>
      <c r="AM288" s="52"/>
      <c r="AN288" s="52"/>
      <c r="AO288" s="52"/>
      <c r="AP288" s="52"/>
      <c r="AQ288" s="52"/>
      <c r="AR288" s="52"/>
      <c r="AS288" s="52"/>
      <c r="AT288" s="59"/>
      <c r="AU288" s="52"/>
      <c r="AV288" s="52"/>
    </row>
    <row r="289" spans="1:458" s="1" customFormat="1" ht="15" customHeight="1" x14ac:dyDescent="0.3">
      <c r="A289" s="51"/>
      <c r="B289" s="52"/>
      <c r="C289" s="52"/>
      <c r="D289" s="52"/>
      <c r="E289" s="52"/>
      <c r="F289" s="53"/>
      <c r="G289" s="51"/>
      <c r="H289" s="52"/>
      <c r="I289" s="52"/>
      <c r="J289" s="52"/>
      <c r="K289" s="52"/>
      <c r="L289" s="53"/>
      <c r="M289" s="51"/>
      <c r="N289" s="52"/>
      <c r="O289" s="52"/>
      <c r="P289" s="52"/>
      <c r="Q289" s="52"/>
      <c r="R289" s="53"/>
      <c r="S289" s="51"/>
      <c r="T289" s="52"/>
      <c r="U289" s="52"/>
      <c r="V289" s="52"/>
      <c r="W289" s="52"/>
      <c r="X289" s="53"/>
      <c r="Z289" s="52"/>
      <c r="AA289" s="52"/>
      <c r="AB289" s="52"/>
      <c r="AC289" s="52"/>
      <c r="AD289" s="88"/>
      <c r="AE289" s="59"/>
      <c r="AF289" s="52"/>
      <c r="AG289" s="52"/>
      <c r="AH289" s="52"/>
      <c r="AI289" s="52"/>
      <c r="AJ289" s="59"/>
      <c r="AK289" s="59"/>
      <c r="AL289" s="59"/>
      <c r="AM289" s="52"/>
      <c r="AN289" s="52"/>
      <c r="AO289" s="52"/>
      <c r="AP289" s="52"/>
      <c r="AQ289" s="52"/>
      <c r="AR289" s="52"/>
      <c r="AS289" s="52"/>
      <c r="AT289" s="59"/>
      <c r="AU289" s="52"/>
      <c r="AV289" s="52"/>
    </row>
    <row r="290" spans="1:458" s="1" customFormat="1" ht="15" customHeight="1" x14ac:dyDescent="0.3">
      <c r="A290" s="51"/>
      <c r="B290" s="52"/>
      <c r="C290" s="52"/>
      <c r="D290" s="52"/>
      <c r="E290" s="52"/>
      <c r="F290" s="53"/>
      <c r="G290" s="51"/>
      <c r="H290" s="52"/>
      <c r="I290" s="52"/>
      <c r="J290" s="52"/>
      <c r="K290" s="52"/>
      <c r="L290" s="53"/>
      <c r="M290" s="51"/>
      <c r="N290" s="52"/>
      <c r="O290" s="52"/>
      <c r="P290" s="52"/>
      <c r="Q290" s="52"/>
      <c r="R290" s="53"/>
      <c r="S290" s="51"/>
      <c r="T290" s="52"/>
      <c r="U290" s="52"/>
      <c r="V290" s="52"/>
      <c r="W290" s="52"/>
      <c r="X290" s="53"/>
      <c r="Z290" s="52"/>
      <c r="AA290" s="52"/>
      <c r="AB290" s="52"/>
      <c r="AC290" s="52"/>
      <c r="AD290" s="88"/>
      <c r="AE290" s="59"/>
      <c r="AF290" s="52"/>
      <c r="AG290" s="52"/>
      <c r="AH290" s="52"/>
      <c r="AI290" s="52"/>
      <c r="AJ290" s="59"/>
      <c r="AK290" s="59"/>
      <c r="AL290" s="59"/>
      <c r="AM290" s="52"/>
      <c r="AN290" s="52"/>
      <c r="AO290" s="52"/>
      <c r="AP290" s="52"/>
      <c r="AQ290" s="52"/>
      <c r="AR290" s="52"/>
      <c r="AS290" s="52"/>
      <c r="AT290" s="59"/>
      <c r="AU290" s="52"/>
      <c r="AV290" s="52"/>
    </row>
    <row r="291" spans="1:458" s="1" customFormat="1" ht="15" customHeight="1" x14ac:dyDescent="0.3">
      <c r="A291" s="51"/>
      <c r="B291" s="52"/>
      <c r="C291" s="52"/>
      <c r="D291" s="52"/>
      <c r="E291" s="52"/>
      <c r="F291" s="53"/>
      <c r="G291" s="51"/>
      <c r="H291" s="52"/>
      <c r="I291" s="52"/>
      <c r="J291" s="52"/>
      <c r="K291" s="52"/>
      <c r="L291" s="53"/>
      <c r="M291" s="51"/>
      <c r="N291" s="52"/>
      <c r="O291" s="52"/>
      <c r="P291" s="52"/>
      <c r="Q291" s="52"/>
      <c r="R291" s="53"/>
      <c r="S291" s="51"/>
      <c r="T291" s="52"/>
      <c r="U291" s="52"/>
      <c r="V291" s="52"/>
      <c r="W291" s="52"/>
      <c r="X291" s="53"/>
      <c r="Z291" s="52"/>
      <c r="AA291" s="52"/>
      <c r="AB291" s="52"/>
      <c r="AC291" s="52"/>
      <c r="AD291" s="88"/>
      <c r="AE291" s="59"/>
      <c r="AF291" s="52"/>
      <c r="AG291" s="52"/>
      <c r="AH291" s="52"/>
      <c r="AI291" s="52"/>
      <c r="AJ291" s="59"/>
      <c r="AK291" s="59"/>
      <c r="AL291" s="59"/>
      <c r="AM291" s="52"/>
      <c r="AN291" s="52"/>
      <c r="AO291" s="52"/>
      <c r="AP291" s="52"/>
      <c r="AQ291" s="52"/>
      <c r="AR291" s="52"/>
      <c r="AS291" s="52"/>
      <c r="AT291" s="59"/>
      <c r="AU291" s="52"/>
      <c r="AV291" s="52"/>
    </row>
    <row r="292" spans="1:458" s="1" customFormat="1" ht="15" customHeight="1" x14ac:dyDescent="0.3">
      <c r="A292" s="51"/>
      <c r="B292" s="52"/>
      <c r="C292" s="52"/>
      <c r="D292" s="52"/>
      <c r="E292" s="52"/>
      <c r="F292" s="53"/>
      <c r="G292" s="51"/>
      <c r="H292" s="52"/>
      <c r="I292" s="52"/>
      <c r="J292" s="52"/>
      <c r="K292" s="52"/>
      <c r="L292" s="53"/>
      <c r="M292" s="51"/>
      <c r="N292" s="52"/>
      <c r="O292" s="52"/>
      <c r="P292" s="52"/>
      <c r="Q292" s="52"/>
      <c r="R292" s="53"/>
      <c r="S292" s="51"/>
      <c r="T292" s="52"/>
      <c r="U292" s="52"/>
      <c r="V292" s="52"/>
      <c r="W292" s="52"/>
      <c r="X292" s="53"/>
      <c r="Z292" s="52"/>
      <c r="AA292" s="52"/>
      <c r="AB292" s="52"/>
      <c r="AC292" s="52"/>
      <c r="AD292" s="88"/>
      <c r="AE292" s="59"/>
      <c r="AF292" s="52"/>
      <c r="AG292" s="52"/>
      <c r="AH292" s="52"/>
      <c r="AI292" s="52"/>
      <c r="AJ292" s="59"/>
      <c r="AK292" s="59"/>
      <c r="AL292" s="59"/>
      <c r="AM292" s="52"/>
      <c r="AN292" s="52"/>
      <c r="AO292" s="52"/>
      <c r="AP292" s="52"/>
      <c r="AQ292" s="52"/>
      <c r="AR292" s="52"/>
      <c r="AS292" s="52"/>
      <c r="AT292" s="59"/>
      <c r="AU292" s="52"/>
      <c r="AV292" s="52"/>
    </row>
    <row r="293" spans="1:458" s="1" customFormat="1" ht="15" customHeight="1" x14ac:dyDescent="0.3">
      <c r="A293" s="51"/>
      <c r="B293" s="52"/>
      <c r="C293" s="52"/>
      <c r="D293" s="52"/>
      <c r="E293" s="52"/>
      <c r="F293" s="53"/>
      <c r="G293" s="51"/>
      <c r="H293" s="52"/>
      <c r="I293" s="52"/>
      <c r="J293" s="52"/>
      <c r="K293" s="52"/>
      <c r="L293" s="53"/>
      <c r="M293" s="51"/>
      <c r="N293" s="52"/>
      <c r="O293" s="52"/>
      <c r="P293" s="52"/>
      <c r="Q293" s="52"/>
      <c r="R293" s="53"/>
      <c r="S293" s="51"/>
      <c r="T293" s="52"/>
      <c r="U293" s="52"/>
      <c r="V293" s="52"/>
      <c r="W293" s="52"/>
      <c r="X293" s="53"/>
      <c r="Z293" s="52"/>
      <c r="AA293" s="52"/>
      <c r="AB293" s="52"/>
      <c r="AC293" s="52"/>
      <c r="AD293" s="88"/>
      <c r="AE293" s="59"/>
      <c r="AF293" s="52"/>
      <c r="AG293" s="52"/>
      <c r="AH293" s="52"/>
      <c r="AI293" s="52"/>
      <c r="AJ293" s="59"/>
      <c r="AK293" s="59"/>
      <c r="AL293" s="59"/>
      <c r="AM293" s="52"/>
      <c r="AN293" s="52"/>
      <c r="AO293" s="52"/>
      <c r="AP293" s="52"/>
      <c r="AQ293" s="52"/>
      <c r="AR293" s="52"/>
      <c r="AS293" s="52"/>
      <c r="AT293" s="59"/>
      <c r="AU293" s="52"/>
      <c r="AV293" s="52"/>
    </row>
    <row r="294" spans="1:458" s="1" customFormat="1" ht="15" customHeight="1" x14ac:dyDescent="0.3">
      <c r="A294" s="51"/>
      <c r="B294" s="52"/>
      <c r="C294" s="52"/>
      <c r="D294" s="52"/>
      <c r="E294" s="52"/>
      <c r="F294" s="53"/>
      <c r="G294" s="51"/>
      <c r="H294" s="52"/>
      <c r="I294" s="52"/>
      <c r="J294" s="52"/>
      <c r="K294" s="52"/>
      <c r="L294" s="53"/>
      <c r="M294" s="51"/>
      <c r="N294" s="52"/>
      <c r="O294" s="52"/>
      <c r="P294" s="52"/>
      <c r="Q294" s="52"/>
      <c r="R294" s="53"/>
      <c r="S294" s="51"/>
      <c r="T294" s="52"/>
      <c r="U294" s="52"/>
      <c r="V294" s="52"/>
      <c r="W294" s="52"/>
      <c r="X294" s="53"/>
      <c r="Z294" s="52"/>
      <c r="AA294" s="52"/>
      <c r="AB294" s="52"/>
      <c r="AC294" s="52"/>
      <c r="AD294" s="88"/>
      <c r="AE294" s="59"/>
      <c r="AF294" s="52"/>
      <c r="AG294" s="52"/>
      <c r="AH294" s="52"/>
      <c r="AI294" s="52"/>
      <c r="AJ294" s="59"/>
      <c r="AK294" s="59"/>
      <c r="AL294" s="59"/>
      <c r="AM294" s="52"/>
      <c r="AN294" s="52"/>
      <c r="AO294" s="52"/>
      <c r="AP294" s="52"/>
      <c r="AQ294" s="52"/>
      <c r="AR294" s="52"/>
      <c r="AS294" s="52"/>
      <c r="AT294" s="59"/>
      <c r="AU294" s="52"/>
      <c r="AV294" s="52"/>
    </row>
    <row r="295" spans="1:458" s="1" customFormat="1" ht="15" customHeight="1" x14ac:dyDescent="0.3">
      <c r="A295" s="54"/>
      <c r="B295" s="14"/>
      <c r="C295" s="14"/>
      <c r="D295" s="14"/>
      <c r="E295" s="14"/>
      <c r="F295" s="15"/>
      <c r="G295" s="54"/>
      <c r="H295" s="14"/>
      <c r="I295" s="14"/>
      <c r="J295" s="14"/>
      <c r="K295" s="14"/>
      <c r="L295" s="15"/>
      <c r="M295" s="54"/>
      <c r="N295" s="14"/>
      <c r="O295" s="14"/>
      <c r="P295" s="14"/>
      <c r="Q295" s="14"/>
      <c r="R295" s="15"/>
      <c r="S295" s="54"/>
      <c r="T295" s="14"/>
      <c r="U295" s="14"/>
      <c r="V295" s="14"/>
      <c r="W295" s="14"/>
      <c r="X295" s="15"/>
      <c r="Z295" s="52"/>
      <c r="AA295" s="52"/>
      <c r="AB295" s="52"/>
      <c r="AC295" s="52"/>
      <c r="AD295" s="88"/>
      <c r="AE295" s="59"/>
      <c r="AF295" s="52"/>
      <c r="AG295" s="52"/>
      <c r="AH295" s="52"/>
      <c r="AI295" s="52"/>
      <c r="AJ295" s="59"/>
      <c r="AK295" s="59"/>
      <c r="AL295" s="59"/>
      <c r="AM295" s="52"/>
      <c r="AN295" s="52"/>
      <c r="AO295" s="52"/>
      <c r="AP295" s="52"/>
      <c r="AQ295" s="52"/>
      <c r="AR295" s="52"/>
      <c r="AS295" s="52"/>
      <c r="AT295" s="59"/>
      <c r="AU295" s="52"/>
      <c r="AV295" s="52"/>
    </row>
    <row r="296" spans="1:458" s="1" customFormat="1" ht="15" customHeight="1" x14ac:dyDescent="0.3">
      <c r="A296" s="46" t="str">
        <f>AE244</f>
        <v>RENDEZ-VOUS</v>
      </c>
      <c r="B296" s="47"/>
      <c r="C296" s="47"/>
      <c r="D296" s="47"/>
      <c r="E296" s="47"/>
      <c r="F296" s="48"/>
      <c r="G296" s="46" t="str">
        <f>AE244</f>
        <v>RENDEZ-VOUS</v>
      </c>
      <c r="H296" s="47"/>
      <c r="I296" s="47"/>
      <c r="J296" s="47"/>
      <c r="K296" s="47"/>
      <c r="L296" s="48"/>
      <c r="M296" s="46" t="str">
        <f>AE244</f>
        <v>RENDEZ-VOUS</v>
      </c>
      <c r="N296" s="47"/>
      <c r="O296" s="47"/>
      <c r="P296" s="47"/>
      <c r="Q296" s="47"/>
      <c r="R296" s="48"/>
      <c r="S296" s="46" t="str">
        <f>AE244</f>
        <v>RENDEZ-VOUS</v>
      </c>
      <c r="T296" s="47"/>
      <c r="U296" s="47"/>
      <c r="V296" s="47"/>
      <c r="W296" s="47"/>
      <c r="X296" s="48"/>
      <c r="Z296" s="52"/>
      <c r="AA296" s="52"/>
      <c r="AB296" s="52"/>
      <c r="AC296" s="52"/>
      <c r="AD296" s="88"/>
      <c r="AE296" s="84"/>
      <c r="AF296" s="85"/>
      <c r="AG296" s="85"/>
      <c r="AH296" s="85"/>
      <c r="AI296" s="85"/>
      <c r="AJ296" s="84"/>
      <c r="AK296" s="84"/>
      <c r="AL296" s="84"/>
      <c r="AM296" s="85"/>
      <c r="AN296" s="85"/>
      <c r="AO296" s="85"/>
      <c r="AP296" s="85"/>
      <c r="AQ296" s="85"/>
      <c r="AR296" s="85"/>
      <c r="AS296" s="85"/>
      <c r="AT296" s="84"/>
      <c r="AU296" s="85"/>
      <c r="AV296" s="85"/>
    </row>
    <row r="297" spans="1:458" s="1" customFormat="1" ht="15" customHeight="1" x14ac:dyDescent="0.3">
      <c r="A297" s="55">
        <v>7</v>
      </c>
      <c r="B297" s="56"/>
      <c r="C297" s="56"/>
      <c r="D297" s="56"/>
      <c r="E297" s="56"/>
      <c r="F297" s="57"/>
      <c r="G297" s="55">
        <v>7</v>
      </c>
      <c r="H297" s="56"/>
      <c r="I297" s="56"/>
      <c r="J297" s="56"/>
      <c r="K297" s="56"/>
      <c r="L297" s="57"/>
      <c r="M297" s="55">
        <v>7</v>
      </c>
      <c r="N297" s="56"/>
      <c r="O297" s="56"/>
      <c r="P297" s="56"/>
      <c r="Q297" s="56"/>
      <c r="R297" s="57"/>
      <c r="S297" s="55">
        <v>7</v>
      </c>
      <c r="T297" s="56"/>
      <c r="U297" s="56"/>
      <c r="V297" s="56"/>
      <c r="W297" s="56"/>
      <c r="X297" s="57"/>
      <c r="Z297" s="52"/>
      <c r="AA297" s="52"/>
      <c r="AB297" s="52"/>
      <c r="AC297" s="52"/>
      <c r="AD297" s="88"/>
      <c r="AE297" s="59"/>
      <c r="AF297" s="52"/>
      <c r="AG297" s="52"/>
      <c r="AH297" s="52"/>
      <c r="AI297" s="52"/>
      <c r="AJ297" s="59"/>
      <c r="AK297" s="59"/>
      <c r="AL297" s="59"/>
      <c r="AM297" s="52"/>
      <c r="AN297" s="52"/>
      <c r="AO297" s="52"/>
      <c r="AP297" s="52"/>
      <c r="AQ297" s="52"/>
      <c r="AR297" s="52"/>
      <c r="AS297" s="52"/>
      <c r="AT297" s="59"/>
      <c r="AU297" s="52"/>
      <c r="AV297" s="52"/>
    </row>
    <row r="298" spans="1:458" s="1" customFormat="1" ht="15" customHeight="1" x14ac:dyDescent="0.3">
      <c r="A298" s="51">
        <v>8</v>
      </c>
      <c r="B298" s="52"/>
      <c r="C298" s="52"/>
      <c r="D298" s="52"/>
      <c r="E298" s="52"/>
      <c r="F298" s="53"/>
      <c r="G298" s="51">
        <v>8</v>
      </c>
      <c r="H298" s="52"/>
      <c r="I298" s="52"/>
      <c r="J298" s="52"/>
      <c r="K298" s="52"/>
      <c r="L298" s="53"/>
      <c r="M298" s="51">
        <v>8</v>
      </c>
      <c r="N298" s="52"/>
      <c r="O298" s="52"/>
      <c r="P298" s="52"/>
      <c r="Q298" s="52"/>
      <c r="R298" s="53"/>
      <c r="S298" s="51">
        <v>8</v>
      </c>
      <c r="T298" s="52"/>
      <c r="U298" s="52"/>
      <c r="V298" s="52"/>
      <c r="W298" s="52"/>
      <c r="X298" s="53"/>
      <c r="Z298" s="52"/>
      <c r="AA298" s="52"/>
      <c r="AB298" s="52"/>
      <c r="AC298" s="52"/>
      <c r="AD298" s="88"/>
      <c r="AE298" s="59"/>
      <c r="AF298" s="52"/>
      <c r="AG298" s="52"/>
      <c r="AH298" s="52"/>
      <c r="AI298" s="52"/>
      <c r="AJ298" s="59"/>
      <c r="AK298" s="59"/>
      <c r="AL298" s="59"/>
      <c r="AM298" s="52"/>
      <c r="AN298" s="52"/>
      <c r="AO298" s="52"/>
      <c r="AP298" s="52"/>
      <c r="AQ298" s="52"/>
      <c r="AR298" s="52"/>
      <c r="AS298" s="52"/>
      <c r="AT298" s="59"/>
      <c r="AU298" s="52"/>
      <c r="AV298" s="52"/>
    </row>
    <row r="299" spans="1:458" s="1" customFormat="1" ht="15" customHeight="1" x14ac:dyDescent="0.3">
      <c r="A299" s="55">
        <v>9</v>
      </c>
      <c r="B299" s="52"/>
      <c r="C299" s="52"/>
      <c r="D299" s="52"/>
      <c r="E299" s="52"/>
      <c r="F299" s="53"/>
      <c r="G299" s="55">
        <v>9</v>
      </c>
      <c r="H299" s="52"/>
      <c r="I299" s="52"/>
      <c r="J299" s="52"/>
      <c r="K299" s="52"/>
      <c r="L299" s="53"/>
      <c r="M299" s="55">
        <v>9</v>
      </c>
      <c r="N299" s="52"/>
      <c r="O299" s="52"/>
      <c r="P299" s="52"/>
      <c r="Q299" s="52"/>
      <c r="R299" s="53"/>
      <c r="S299" s="55">
        <v>9</v>
      </c>
      <c r="T299" s="52"/>
      <c r="U299" s="52"/>
      <c r="V299" s="52"/>
      <c r="W299" s="52"/>
      <c r="X299" s="53"/>
      <c r="Z299" s="52"/>
      <c r="AA299" s="52"/>
      <c r="AB299" s="52"/>
      <c r="AC299" s="52"/>
      <c r="AD299" s="88"/>
      <c r="AE299" s="59"/>
      <c r="AF299" s="52"/>
      <c r="AG299" s="52"/>
      <c r="AH299" s="52"/>
      <c r="AI299" s="52"/>
      <c r="AJ299" s="59"/>
      <c r="AK299" s="59"/>
      <c r="AL299" s="59"/>
      <c r="AM299" s="52"/>
      <c r="AN299" s="52"/>
      <c r="AO299" s="52"/>
      <c r="AP299" s="52"/>
      <c r="AQ299" s="52"/>
      <c r="AR299" s="52"/>
      <c r="AS299" s="52"/>
      <c r="AT299" s="59"/>
      <c r="AU299" s="52"/>
      <c r="AV299" s="52"/>
    </row>
    <row r="300" spans="1:458" ht="15" customHeight="1" x14ac:dyDescent="0.3">
      <c r="A300" s="51">
        <v>10</v>
      </c>
      <c r="B300" s="52"/>
      <c r="C300" s="52"/>
      <c r="D300" s="52"/>
      <c r="E300" s="52"/>
      <c r="F300" s="53"/>
      <c r="G300" s="51">
        <v>10</v>
      </c>
      <c r="H300" s="52"/>
      <c r="I300" s="52"/>
      <c r="J300" s="52"/>
      <c r="K300" s="52"/>
      <c r="L300" s="53"/>
      <c r="M300" s="51">
        <v>10</v>
      </c>
      <c r="N300" s="52"/>
      <c r="O300" s="52"/>
      <c r="P300" s="52"/>
      <c r="Q300" s="52"/>
      <c r="R300" s="53"/>
      <c r="S300" s="51">
        <v>10</v>
      </c>
      <c r="T300" s="52"/>
      <c r="U300" s="52"/>
      <c r="V300" s="52"/>
      <c r="W300" s="52"/>
      <c r="X300" s="53"/>
      <c r="Z300" s="52"/>
      <c r="AA300" s="52"/>
      <c r="AB300" s="52"/>
      <c r="AC300" s="52"/>
      <c r="AD300" s="88"/>
      <c r="AE300" s="59"/>
      <c r="AF300" s="52"/>
      <c r="AG300" s="52"/>
      <c r="AH300" s="52"/>
      <c r="AI300" s="52"/>
      <c r="AJ300" s="59"/>
      <c r="AK300" s="59"/>
      <c r="AL300" s="59"/>
      <c r="AM300" s="52"/>
      <c r="AN300" s="52"/>
      <c r="AO300" s="52"/>
      <c r="AP300" s="52"/>
      <c r="AQ300" s="52"/>
      <c r="AR300" s="52"/>
      <c r="AS300" s="52"/>
      <c r="AT300" s="59"/>
      <c r="AU300" s="52"/>
      <c r="AV300" s="52"/>
      <c r="QP300" s="1"/>
    </row>
    <row r="301" spans="1:458" ht="15" customHeight="1" x14ac:dyDescent="0.3">
      <c r="A301" s="55">
        <v>11</v>
      </c>
      <c r="B301" s="52"/>
      <c r="C301" s="52"/>
      <c r="D301" s="52"/>
      <c r="E301" s="52"/>
      <c r="F301" s="53"/>
      <c r="G301" s="55">
        <v>11</v>
      </c>
      <c r="H301" s="52"/>
      <c r="I301" s="52"/>
      <c r="J301" s="52"/>
      <c r="K301" s="52"/>
      <c r="L301" s="53"/>
      <c r="M301" s="55">
        <v>11</v>
      </c>
      <c r="N301" s="52"/>
      <c r="O301" s="52"/>
      <c r="P301" s="52"/>
      <c r="Q301" s="52"/>
      <c r="R301" s="53"/>
      <c r="S301" s="55">
        <v>11</v>
      </c>
      <c r="T301" s="52"/>
      <c r="U301" s="52"/>
      <c r="V301" s="52"/>
      <c r="W301" s="52"/>
      <c r="X301" s="53"/>
      <c r="Z301" s="52"/>
      <c r="AA301" s="52"/>
      <c r="AB301" s="52"/>
      <c r="AC301" s="52"/>
      <c r="AD301" s="88"/>
      <c r="AE301" s="59"/>
      <c r="AF301" s="52"/>
      <c r="AG301" s="52"/>
      <c r="AH301" s="52"/>
      <c r="AI301" s="52"/>
      <c r="AJ301" s="59"/>
      <c r="AK301" s="59"/>
      <c r="AL301" s="59"/>
      <c r="AM301" s="52"/>
      <c r="AN301" s="52"/>
      <c r="AO301" s="52"/>
      <c r="AP301" s="52"/>
      <c r="AQ301" s="52"/>
      <c r="AR301" s="52"/>
      <c r="AS301" s="52"/>
      <c r="AT301" s="59"/>
      <c r="AU301" s="52"/>
      <c r="AV301" s="52"/>
      <c r="QP301" s="1"/>
    </row>
    <row r="302" spans="1:458" ht="15" customHeight="1" x14ac:dyDescent="0.3">
      <c r="A302" s="51">
        <v>12</v>
      </c>
      <c r="B302" s="52"/>
      <c r="C302" s="52"/>
      <c r="D302" s="52"/>
      <c r="E302" s="52"/>
      <c r="F302" s="53"/>
      <c r="G302" s="51">
        <v>12</v>
      </c>
      <c r="H302" s="52"/>
      <c r="I302" s="52"/>
      <c r="J302" s="52"/>
      <c r="K302" s="52"/>
      <c r="L302" s="53"/>
      <c r="M302" s="51">
        <v>12</v>
      </c>
      <c r="N302" s="52"/>
      <c r="O302" s="52"/>
      <c r="P302" s="52"/>
      <c r="Q302" s="52"/>
      <c r="R302" s="53"/>
      <c r="S302" s="51">
        <v>12</v>
      </c>
      <c r="T302" s="52"/>
      <c r="U302" s="52"/>
      <c r="V302" s="52"/>
      <c r="W302" s="52"/>
      <c r="X302" s="53"/>
      <c r="Z302" s="52"/>
      <c r="AA302" s="52"/>
      <c r="AB302" s="52"/>
      <c r="AC302" s="52"/>
      <c r="AD302" s="88"/>
      <c r="AE302" s="59"/>
      <c r="AF302" s="52"/>
      <c r="AG302" s="52"/>
      <c r="AH302" s="52"/>
      <c r="AI302" s="52"/>
      <c r="AJ302" s="59"/>
      <c r="AK302" s="59"/>
      <c r="AL302" s="59"/>
      <c r="AM302" s="52"/>
      <c r="AN302" s="52"/>
      <c r="AO302" s="52"/>
      <c r="AP302" s="52"/>
      <c r="AQ302" s="52"/>
      <c r="AR302" s="52"/>
      <c r="AS302" s="52"/>
      <c r="AT302" s="59"/>
      <c r="AU302" s="52"/>
      <c r="AV302" s="52"/>
      <c r="QP302" s="1"/>
    </row>
    <row r="303" spans="1:458" ht="15" customHeight="1" x14ac:dyDescent="0.3">
      <c r="A303" s="55">
        <v>13</v>
      </c>
      <c r="B303" s="52"/>
      <c r="C303" s="52"/>
      <c r="D303" s="52"/>
      <c r="E303" s="52"/>
      <c r="F303" s="53"/>
      <c r="G303" s="55">
        <v>13</v>
      </c>
      <c r="H303" s="52"/>
      <c r="I303" s="52"/>
      <c r="J303" s="52"/>
      <c r="K303" s="52"/>
      <c r="L303" s="53"/>
      <c r="M303" s="55">
        <v>13</v>
      </c>
      <c r="N303" s="52"/>
      <c r="O303" s="52"/>
      <c r="P303" s="52"/>
      <c r="Q303" s="52"/>
      <c r="R303" s="53"/>
      <c r="S303" s="55">
        <v>13</v>
      </c>
      <c r="T303" s="52"/>
      <c r="U303" s="52"/>
      <c r="V303" s="52"/>
      <c r="W303" s="52"/>
      <c r="X303" s="53"/>
      <c r="Z303" s="52"/>
      <c r="AA303" s="52"/>
      <c r="AB303" s="52"/>
      <c r="AC303" s="52"/>
      <c r="AD303" s="88"/>
      <c r="AE303" s="59"/>
      <c r="AF303" s="52"/>
      <c r="AG303" s="52"/>
      <c r="AH303" s="52"/>
      <c r="AI303" s="52"/>
      <c r="AJ303" s="59"/>
      <c r="AK303" s="59"/>
      <c r="AL303" s="59"/>
      <c r="AM303" s="52"/>
      <c r="AN303" s="52"/>
      <c r="AO303" s="52"/>
      <c r="AP303" s="52"/>
      <c r="AQ303" s="52"/>
      <c r="AR303" s="52"/>
      <c r="AS303" s="52"/>
      <c r="AT303" s="59"/>
      <c r="AU303" s="52"/>
      <c r="AV303" s="52"/>
      <c r="QP303" s="1"/>
    </row>
    <row r="304" spans="1:458" ht="15" customHeight="1" x14ac:dyDescent="0.3">
      <c r="A304" s="51">
        <v>14</v>
      </c>
      <c r="B304" s="52"/>
      <c r="C304" s="52"/>
      <c r="D304" s="52"/>
      <c r="E304" s="52"/>
      <c r="F304" s="53"/>
      <c r="G304" s="51">
        <v>14</v>
      </c>
      <c r="H304" s="52"/>
      <c r="I304" s="52"/>
      <c r="J304" s="52"/>
      <c r="K304" s="52"/>
      <c r="L304" s="53"/>
      <c r="M304" s="51">
        <v>14</v>
      </c>
      <c r="N304" s="52"/>
      <c r="O304" s="52"/>
      <c r="P304" s="52"/>
      <c r="Q304" s="52"/>
      <c r="R304" s="53"/>
      <c r="S304" s="51">
        <v>14</v>
      </c>
      <c r="T304" s="52"/>
      <c r="U304" s="52"/>
      <c r="V304" s="52"/>
      <c r="W304" s="52"/>
      <c r="X304" s="53"/>
      <c r="Z304" s="52"/>
      <c r="AA304" s="52"/>
      <c r="AB304" s="52"/>
      <c r="AC304" s="52"/>
      <c r="AD304" s="88"/>
      <c r="AE304" s="59"/>
      <c r="AF304" s="52"/>
      <c r="AG304" s="52"/>
      <c r="AH304" s="52"/>
      <c r="AI304" s="52"/>
      <c r="AJ304" s="59"/>
      <c r="AK304" s="59"/>
      <c r="AL304" s="59"/>
      <c r="AM304" s="52"/>
      <c r="AN304" s="52"/>
      <c r="AO304" s="52"/>
      <c r="AP304" s="52"/>
      <c r="AQ304" s="52"/>
      <c r="AR304" s="52"/>
      <c r="AS304" s="52"/>
      <c r="AT304" s="59"/>
      <c r="AU304" s="52"/>
      <c r="AV304" s="52"/>
      <c r="QP304" s="1"/>
    </row>
    <row r="305" spans="1:458" ht="15" customHeight="1" x14ac:dyDescent="0.3">
      <c r="A305" s="55">
        <v>15</v>
      </c>
      <c r="B305" s="52"/>
      <c r="C305" s="52"/>
      <c r="D305" s="52"/>
      <c r="E305" s="52"/>
      <c r="F305" s="53"/>
      <c r="G305" s="55">
        <v>15</v>
      </c>
      <c r="H305" s="52"/>
      <c r="I305" s="52"/>
      <c r="J305" s="52"/>
      <c r="K305" s="52"/>
      <c r="L305" s="53"/>
      <c r="M305" s="55">
        <v>15</v>
      </c>
      <c r="N305" s="52"/>
      <c r="O305" s="52"/>
      <c r="P305" s="52"/>
      <c r="Q305" s="52"/>
      <c r="R305" s="53"/>
      <c r="S305" s="55">
        <v>15</v>
      </c>
      <c r="T305" s="52"/>
      <c r="U305" s="52"/>
      <c r="V305" s="52"/>
      <c r="W305" s="52"/>
      <c r="X305" s="53"/>
      <c r="Z305" s="52"/>
      <c r="AA305" s="52"/>
      <c r="AB305" s="52"/>
      <c r="AC305" s="52"/>
      <c r="AD305" s="88"/>
      <c r="AE305" s="59"/>
      <c r="AF305" s="52"/>
      <c r="AG305" s="52"/>
      <c r="AH305" s="52"/>
      <c r="AI305" s="52"/>
      <c r="AJ305" s="59"/>
      <c r="AK305" s="59"/>
      <c r="AL305" s="59"/>
      <c r="AM305" s="52"/>
      <c r="AN305" s="52"/>
      <c r="AO305" s="52"/>
      <c r="AP305" s="52"/>
      <c r="AQ305" s="52"/>
      <c r="AR305" s="52"/>
      <c r="AS305" s="52"/>
      <c r="AT305" s="59"/>
      <c r="AU305" s="52"/>
      <c r="AV305" s="52"/>
      <c r="QP305" s="1"/>
    </row>
    <row r="306" spans="1:458" ht="15" customHeight="1" x14ac:dyDescent="0.3">
      <c r="A306" s="51">
        <v>16</v>
      </c>
      <c r="B306" s="52"/>
      <c r="C306" s="52"/>
      <c r="D306" s="52"/>
      <c r="E306" s="52"/>
      <c r="F306" s="53"/>
      <c r="G306" s="51">
        <v>16</v>
      </c>
      <c r="H306" s="52"/>
      <c r="I306" s="52"/>
      <c r="J306" s="52"/>
      <c r="K306" s="52"/>
      <c r="L306" s="53"/>
      <c r="M306" s="51">
        <v>16</v>
      </c>
      <c r="N306" s="52"/>
      <c r="O306" s="52"/>
      <c r="P306" s="52"/>
      <c r="Q306" s="52"/>
      <c r="R306" s="53"/>
      <c r="S306" s="51">
        <v>16</v>
      </c>
      <c r="T306" s="52"/>
      <c r="U306" s="52"/>
      <c r="V306" s="52"/>
      <c r="W306" s="52"/>
      <c r="X306" s="53"/>
      <c r="Z306" s="52"/>
      <c r="AA306" s="52"/>
      <c r="AB306" s="52"/>
      <c r="AC306" s="52"/>
      <c r="AD306" s="88"/>
      <c r="AE306" s="59"/>
      <c r="AF306" s="52"/>
      <c r="AG306" s="52"/>
      <c r="AH306" s="52"/>
      <c r="AI306" s="52"/>
      <c r="AJ306" s="59"/>
      <c r="AK306" s="59"/>
      <c r="AL306" s="59"/>
      <c r="AM306" s="52"/>
      <c r="AN306" s="52"/>
      <c r="AO306" s="52"/>
      <c r="AP306" s="52"/>
      <c r="AQ306" s="52"/>
      <c r="AR306" s="52"/>
      <c r="AS306" s="52"/>
      <c r="AT306" s="59"/>
      <c r="AU306" s="52"/>
      <c r="AV306" s="52"/>
      <c r="QP306" s="1"/>
    </row>
    <row r="307" spans="1:458" ht="15" customHeight="1" x14ac:dyDescent="0.3">
      <c r="A307" s="55">
        <v>17</v>
      </c>
      <c r="B307" s="52"/>
      <c r="C307" s="52"/>
      <c r="D307" s="52"/>
      <c r="E307" s="52"/>
      <c r="F307" s="53"/>
      <c r="G307" s="55">
        <v>17</v>
      </c>
      <c r="H307" s="52"/>
      <c r="I307" s="52"/>
      <c r="J307" s="52"/>
      <c r="K307" s="52"/>
      <c r="L307" s="53"/>
      <c r="M307" s="55">
        <v>17</v>
      </c>
      <c r="N307" s="52"/>
      <c r="O307" s="52"/>
      <c r="P307" s="52"/>
      <c r="Q307" s="52"/>
      <c r="R307" s="53"/>
      <c r="S307" s="55">
        <v>17</v>
      </c>
      <c r="T307" s="52"/>
      <c r="U307" s="52"/>
      <c r="V307" s="52"/>
      <c r="W307" s="52"/>
      <c r="X307" s="53"/>
      <c r="Z307" s="52"/>
      <c r="AA307" s="52"/>
      <c r="AB307" s="52"/>
      <c r="AC307" s="52"/>
      <c r="AD307" s="88"/>
      <c r="AE307" s="59"/>
      <c r="AF307" s="52"/>
      <c r="AG307" s="52"/>
      <c r="AH307" s="52"/>
      <c r="AI307" s="52"/>
      <c r="AJ307" s="59"/>
      <c r="AK307" s="59"/>
      <c r="AL307" s="59"/>
      <c r="AM307" s="52"/>
      <c r="AN307" s="52"/>
      <c r="AO307" s="52"/>
      <c r="AP307" s="52"/>
      <c r="AQ307" s="52"/>
      <c r="AR307" s="52"/>
      <c r="AS307" s="52"/>
      <c r="AT307" s="59"/>
      <c r="AU307" s="52"/>
      <c r="AV307" s="52"/>
      <c r="QP307" s="1"/>
    </row>
    <row r="308" spans="1:458" ht="15" customHeight="1" x14ac:dyDescent="0.3">
      <c r="A308" s="51">
        <v>18</v>
      </c>
      <c r="B308" s="52"/>
      <c r="C308" s="52"/>
      <c r="D308" s="52"/>
      <c r="E308" s="52"/>
      <c r="F308" s="53"/>
      <c r="G308" s="51">
        <v>18</v>
      </c>
      <c r="H308" s="52"/>
      <c r="I308" s="52"/>
      <c r="J308" s="52"/>
      <c r="K308" s="52"/>
      <c r="L308" s="53"/>
      <c r="M308" s="51">
        <v>18</v>
      </c>
      <c r="N308" s="52"/>
      <c r="O308" s="52"/>
      <c r="P308" s="52"/>
      <c r="Q308" s="52"/>
      <c r="R308" s="53"/>
      <c r="S308" s="51">
        <v>18</v>
      </c>
      <c r="T308" s="52"/>
      <c r="U308" s="52"/>
      <c r="V308" s="52"/>
      <c r="W308" s="52"/>
      <c r="X308" s="53"/>
      <c r="Z308" s="52"/>
      <c r="AA308" s="52"/>
      <c r="AB308" s="52"/>
      <c r="AC308" s="52"/>
      <c r="AD308" s="88"/>
      <c r="AE308" s="59"/>
      <c r="AF308" s="52"/>
      <c r="AG308" s="52"/>
      <c r="AH308" s="52"/>
      <c r="AI308" s="52"/>
      <c r="AJ308" s="59"/>
      <c r="AK308" s="59"/>
      <c r="AL308" s="59"/>
      <c r="AM308" s="52"/>
      <c r="AN308" s="52"/>
      <c r="AO308" s="52"/>
      <c r="AP308" s="52"/>
      <c r="AQ308" s="52"/>
      <c r="AR308" s="52"/>
      <c r="AS308" s="52"/>
      <c r="AT308" s="59"/>
      <c r="AU308" s="52"/>
      <c r="AV308" s="52"/>
      <c r="QP308" s="1"/>
    </row>
    <row r="309" spans="1:458" ht="15" customHeight="1" x14ac:dyDescent="0.3">
      <c r="A309" s="55">
        <v>19</v>
      </c>
      <c r="B309" s="52"/>
      <c r="C309" s="52"/>
      <c r="D309" s="52"/>
      <c r="E309" s="52"/>
      <c r="F309" s="53"/>
      <c r="G309" s="55">
        <v>19</v>
      </c>
      <c r="H309" s="52"/>
      <c r="I309" s="52"/>
      <c r="J309" s="52"/>
      <c r="K309" s="52"/>
      <c r="L309" s="53"/>
      <c r="M309" s="55">
        <v>19</v>
      </c>
      <c r="N309" s="52"/>
      <c r="O309" s="52"/>
      <c r="P309" s="52"/>
      <c r="Q309" s="52"/>
      <c r="R309" s="53"/>
      <c r="S309" s="55">
        <v>19</v>
      </c>
      <c r="T309" s="52"/>
      <c r="U309" s="52"/>
      <c r="V309" s="52"/>
      <c r="W309" s="52"/>
      <c r="X309" s="53"/>
      <c r="Z309" s="52"/>
      <c r="AA309" s="52"/>
      <c r="AB309" s="52"/>
      <c r="AC309" s="52"/>
      <c r="AD309" s="88"/>
      <c r="AE309" s="59"/>
      <c r="AF309" s="52"/>
      <c r="AG309" s="52"/>
      <c r="AH309" s="52"/>
      <c r="AI309" s="52"/>
      <c r="AJ309" s="59"/>
      <c r="AK309" s="59"/>
      <c r="AL309" s="59"/>
      <c r="AM309" s="52"/>
      <c r="AN309" s="52"/>
      <c r="AO309" s="52"/>
      <c r="AP309" s="52"/>
      <c r="AQ309" s="52"/>
      <c r="AR309" s="52"/>
      <c r="AS309" s="52"/>
      <c r="AT309" s="59"/>
      <c r="AU309" s="52"/>
      <c r="AV309" s="52"/>
      <c r="QP309" s="1"/>
    </row>
    <row r="310" spans="1:458" ht="15" customHeight="1" x14ac:dyDescent="0.3">
      <c r="A310" s="51">
        <v>20</v>
      </c>
      <c r="B310" s="52"/>
      <c r="C310" s="52"/>
      <c r="D310" s="52"/>
      <c r="E310" s="52"/>
      <c r="F310" s="53"/>
      <c r="G310" s="51">
        <v>20</v>
      </c>
      <c r="H310" s="52"/>
      <c r="I310" s="52"/>
      <c r="J310" s="52"/>
      <c r="K310" s="52"/>
      <c r="L310" s="53"/>
      <c r="M310" s="51">
        <v>20</v>
      </c>
      <c r="N310" s="52"/>
      <c r="O310" s="52"/>
      <c r="P310" s="52"/>
      <c r="Q310" s="52"/>
      <c r="R310" s="53"/>
      <c r="S310" s="51">
        <v>20</v>
      </c>
      <c r="T310" s="52"/>
      <c r="U310" s="52"/>
      <c r="V310" s="52"/>
      <c r="W310" s="52"/>
      <c r="X310" s="53"/>
      <c r="Z310" s="52"/>
      <c r="AA310" s="52"/>
      <c r="AB310" s="52"/>
      <c r="AC310" s="52"/>
      <c r="AD310" s="88"/>
      <c r="AE310" s="59"/>
      <c r="AF310" s="52"/>
      <c r="AG310" s="52"/>
      <c r="AH310" s="52"/>
      <c r="AI310" s="52"/>
      <c r="AJ310" s="59"/>
      <c r="AK310" s="59"/>
      <c r="AL310" s="59"/>
      <c r="AM310" s="52"/>
      <c r="AN310" s="52"/>
      <c r="AO310" s="52"/>
      <c r="AP310" s="52"/>
      <c r="AQ310" s="52"/>
      <c r="AR310" s="52"/>
      <c r="AS310" s="52"/>
      <c r="AT310" s="59"/>
      <c r="AU310" s="52"/>
      <c r="AV310" s="52"/>
      <c r="QP310" s="1"/>
    </row>
    <row r="311" spans="1:458" ht="15" customHeight="1" x14ac:dyDescent="0.3">
      <c r="A311" s="55">
        <v>21</v>
      </c>
      <c r="B311" s="52"/>
      <c r="C311" s="52"/>
      <c r="D311" s="52"/>
      <c r="E311" s="52"/>
      <c r="F311" s="53"/>
      <c r="G311" s="55">
        <v>21</v>
      </c>
      <c r="H311" s="52"/>
      <c r="I311" s="52"/>
      <c r="J311" s="52"/>
      <c r="K311" s="52"/>
      <c r="L311" s="53"/>
      <c r="M311" s="55">
        <v>21</v>
      </c>
      <c r="N311" s="52"/>
      <c r="O311" s="52"/>
      <c r="P311" s="52"/>
      <c r="Q311" s="52"/>
      <c r="R311" s="53"/>
      <c r="S311" s="55">
        <v>21</v>
      </c>
      <c r="T311" s="52"/>
      <c r="U311" s="52"/>
      <c r="V311" s="52"/>
      <c r="W311" s="52"/>
      <c r="X311" s="53"/>
      <c r="Z311" s="52"/>
      <c r="AA311" s="52"/>
      <c r="AB311" s="52"/>
      <c r="AC311" s="52"/>
      <c r="AD311" s="88"/>
      <c r="AE311" s="59"/>
      <c r="AF311" s="52"/>
      <c r="AG311" s="52"/>
      <c r="AH311" s="52"/>
      <c r="AI311" s="52"/>
      <c r="AJ311" s="59"/>
      <c r="AK311" s="59"/>
      <c r="AL311" s="59"/>
      <c r="AM311" s="52"/>
      <c r="AN311" s="52"/>
      <c r="AO311" s="52"/>
      <c r="AP311" s="52"/>
      <c r="AQ311" s="52"/>
      <c r="AR311" s="52"/>
      <c r="AS311" s="52"/>
      <c r="AT311" s="59"/>
      <c r="AU311" s="52"/>
      <c r="AV311" s="52"/>
      <c r="QP311" s="1"/>
    </row>
    <row r="312" spans="1:458" ht="15" customHeight="1" x14ac:dyDescent="0.3">
      <c r="A312" s="124"/>
      <c r="B312" s="14"/>
      <c r="C312" s="14"/>
      <c r="D312" s="14"/>
      <c r="E312" s="14"/>
      <c r="F312" s="15"/>
      <c r="G312" s="124"/>
      <c r="H312" s="14"/>
      <c r="I312" s="14"/>
      <c r="J312" s="14"/>
      <c r="K312" s="14"/>
      <c r="L312" s="15"/>
      <c r="M312" s="124"/>
      <c r="N312" s="14"/>
      <c r="O312" s="14"/>
      <c r="P312" s="14"/>
      <c r="Q312" s="14"/>
      <c r="R312" s="15"/>
      <c r="S312" s="124"/>
      <c r="T312" s="14"/>
      <c r="U312" s="14"/>
      <c r="V312" s="14"/>
      <c r="W312" s="14"/>
      <c r="X312" s="15"/>
      <c r="Z312" s="52"/>
      <c r="AA312" s="52"/>
      <c r="AB312" s="52"/>
      <c r="AC312" s="52"/>
      <c r="AD312" s="88"/>
      <c r="AE312" s="59"/>
      <c r="AF312" s="52"/>
      <c r="AG312" s="52"/>
      <c r="AH312" s="52"/>
      <c r="AI312" s="52"/>
      <c r="AJ312" s="59"/>
      <c r="AK312" s="59"/>
      <c r="AL312" s="59"/>
      <c r="AM312" s="52"/>
      <c r="AN312" s="52"/>
      <c r="AO312" s="52"/>
      <c r="AP312" s="52"/>
      <c r="AQ312" s="52"/>
      <c r="AR312" s="52"/>
      <c r="AS312" s="52"/>
      <c r="AT312" s="59"/>
      <c r="AU312" s="52"/>
      <c r="AV312" s="52"/>
      <c r="QP312" s="1"/>
    </row>
    <row r="313" spans="1:458" ht="15" customHeight="1" x14ac:dyDescent="0.3">
      <c r="B313" s="1"/>
      <c r="G313" s="74"/>
      <c r="N313" s="74"/>
      <c r="S313" s="74"/>
      <c r="X313" s="1"/>
      <c r="Z313" s="1"/>
      <c r="AE313" s="74"/>
      <c r="AI313" s="1"/>
      <c r="AK313" s="1"/>
      <c r="AQ313" s="1"/>
      <c r="QN313"/>
      <c r="QO313"/>
    </row>
    <row r="314" spans="1:458" ht="15" customHeight="1" x14ac:dyDescent="0.3">
      <c r="B314" s="1"/>
      <c r="G314" s="74"/>
      <c r="N314" s="74"/>
      <c r="S314" s="74"/>
      <c r="X314" s="1"/>
      <c r="Z314" s="1"/>
      <c r="AE314" s="74"/>
      <c r="AI314" s="1"/>
      <c r="AK314" s="1"/>
      <c r="AQ314" s="1"/>
      <c r="QN314"/>
      <c r="QO314"/>
    </row>
    <row r="315" spans="1:458" s="1" customFormat="1" ht="15" customHeight="1" x14ac:dyDescent="0.3">
      <c r="G315" s="74"/>
      <c r="N315" s="74"/>
      <c r="S315" s="74"/>
      <c r="AE315" s="74"/>
    </row>
    <row r="316" spans="1:458" s="1" customFormat="1" ht="15" customHeight="1" x14ac:dyDescent="0.3">
      <c r="G316" s="74"/>
      <c r="N316" s="74"/>
      <c r="S316" s="74"/>
      <c r="AE316" s="74"/>
    </row>
    <row r="317" spans="1:458" s="1" customFormat="1" ht="15" customHeight="1" x14ac:dyDescent="0.3">
      <c r="G317" s="74"/>
      <c r="N317" s="74"/>
      <c r="S317" s="74"/>
      <c r="AE317" s="74"/>
    </row>
    <row r="318" spans="1:458" s="1" customFormat="1" ht="15" customHeight="1" x14ac:dyDescent="0.3">
      <c r="G318" s="74"/>
      <c r="N318" s="74"/>
      <c r="S318" s="74"/>
      <c r="AE318" s="74"/>
    </row>
    <row r="319" spans="1:458" s="1" customFormat="1" ht="15" customHeight="1" x14ac:dyDescent="0.3">
      <c r="G319" s="74"/>
      <c r="N319" s="74"/>
      <c r="S319" s="74"/>
      <c r="AE319" s="74"/>
    </row>
    <row r="320" spans="1:458" s="1" customFormat="1" ht="15" customHeight="1" x14ac:dyDescent="0.3">
      <c r="G320" s="74"/>
      <c r="N320" s="74"/>
      <c r="S320" s="74"/>
      <c r="AE320" s="74"/>
    </row>
    <row r="321" spans="7:31" s="1" customFormat="1" ht="15" customHeight="1" x14ac:dyDescent="0.3">
      <c r="G321" s="74"/>
      <c r="N321" s="74"/>
      <c r="S321" s="74"/>
      <c r="AE321" s="74"/>
    </row>
    <row r="322" spans="7:31" s="1" customFormat="1" ht="15" customHeight="1" x14ac:dyDescent="0.3">
      <c r="G322" s="74"/>
      <c r="N322" s="74"/>
      <c r="S322" s="74"/>
      <c r="AE322" s="74"/>
    </row>
    <row r="323" spans="7:31" s="1" customFormat="1" ht="15" customHeight="1" x14ac:dyDescent="0.3">
      <c r="G323" s="74"/>
      <c r="N323" s="74"/>
      <c r="S323" s="74"/>
      <c r="AE323" s="74"/>
    </row>
    <row r="324" spans="7:31" s="1" customFormat="1" ht="15" customHeight="1" x14ac:dyDescent="0.3">
      <c r="G324" s="74"/>
      <c r="N324" s="74"/>
      <c r="S324" s="74"/>
      <c r="AE324" s="74"/>
    </row>
    <row r="325" spans="7:31" s="1" customFormat="1" ht="15" customHeight="1" x14ac:dyDescent="0.3">
      <c r="G325" s="74"/>
      <c r="N325" s="74"/>
      <c r="S325" s="74"/>
      <c r="AE325" s="74"/>
    </row>
    <row r="326" spans="7:31" s="1" customFormat="1" ht="15" customHeight="1" x14ac:dyDescent="0.3">
      <c r="G326" s="74"/>
      <c r="N326" s="74"/>
      <c r="S326" s="74"/>
      <c r="AE326" s="74"/>
    </row>
    <row r="327" spans="7:31" s="1" customFormat="1" ht="15" customHeight="1" x14ac:dyDescent="0.3">
      <c r="G327" s="74"/>
      <c r="N327" s="74"/>
      <c r="S327" s="74"/>
      <c r="AE327" s="74"/>
    </row>
    <row r="328" spans="7:31" s="1" customFormat="1" ht="15" customHeight="1" x14ac:dyDescent="0.3">
      <c r="G328" s="74"/>
      <c r="N328" s="74"/>
      <c r="S328" s="74"/>
      <c r="AE328" s="74"/>
    </row>
    <row r="329" spans="7:31" s="1" customFormat="1" ht="15" customHeight="1" x14ac:dyDescent="0.3">
      <c r="G329" s="74"/>
      <c r="N329" s="74"/>
      <c r="S329" s="74"/>
      <c r="AE329" s="74"/>
    </row>
    <row r="330" spans="7:31" s="1" customFormat="1" ht="15" customHeight="1" x14ac:dyDescent="0.3">
      <c r="G330" s="74"/>
      <c r="N330" s="74"/>
      <c r="S330" s="74"/>
      <c r="AE330" s="74"/>
    </row>
    <row r="331" spans="7:31" s="1" customFormat="1" ht="15" customHeight="1" x14ac:dyDescent="0.3">
      <c r="G331" s="74"/>
      <c r="N331" s="74"/>
      <c r="S331" s="74"/>
      <c r="AE331" s="74"/>
    </row>
    <row r="332" spans="7:31" s="1" customFormat="1" ht="15" customHeight="1" x14ac:dyDescent="0.3">
      <c r="G332" s="74"/>
      <c r="N332" s="74"/>
      <c r="S332" s="74"/>
      <c r="AE332" s="74"/>
    </row>
    <row r="333" spans="7:31" s="1" customFormat="1" ht="15" customHeight="1" x14ac:dyDescent="0.3">
      <c r="G333" s="74"/>
      <c r="N333" s="74"/>
      <c r="S333" s="74"/>
      <c r="AE333" s="74"/>
    </row>
    <row r="334" spans="7:31" s="1" customFormat="1" ht="15" customHeight="1" x14ac:dyDescent="0.3">
      <c r="G334" s="74"/>
      <c r="N334" s="74"/>
      <c r="S334" s="74"/>
      <c r="AE334" s="74"/>
    </row>
    <row r="335" spans="7:31" s="1" customFormat="1" ht="15" customHeight="1" x14ac:dyDescent="0.3">
      <c r="G335" s="74"/>
      <c r="N335" s="74"/>
      <c r="S335" s="74"/>
      <c r="AE335" s="74"/>
    </row>
    <row r="336" spans="7:31" s="1" customFormat="1" ht="15" customHeight="1" x14ac:dyDescent="0.3">
      <c r="G336" s="74"/>
      <c r="N336" s="74"/>
      <c r="S336" s="74"/>
      <c r="AE336" s="74"/>
    </row>
    <row r="337" spans="7:31" s="1" customFormat="1" ht="15" customHeight="1" x14ac:dyDescent="0.3">
      <c r="G337" s="74"/>
      <c r="N337" s="74"/>
      <c r="S337" s="74"/>
      <c r="AE337" s="74"/>
    </row>
    <row r="338" spans="7:31" s="1" customFormat="1" ht="15" customHeight="1" x14ac:dyDescent="0.3">
      <c r="G338" s="74"/>
      <c r="N338" s="74"/>
      <c r="S338" s="74"/>
      <c r="AE338" s="74"/>
    </row>
    <row r="339" spans="7:31" s="1" customFormat="1" ht="15" customHeight="1" x14ac:dyDescent="0.3">
      <c r="G339" s="74"/>
      <c r="N339" s="74"/>
      <c r="S339" s="74"/>
      <c r="AE339" s="74"/>
    </row>
    <row r="340" spans="7:31" s="1" customFormat="1" ht="15" customHeight="1" x14ac:dyDescent="0.3">
      <c r="G340" s="74"/>
      <c r="N340" s="74"/>
      <c r="S340" s="74"/>
      <c r="AE340" s="74"/>
    </row>
    <row r="341" spans="7:31" s="1" customFormat="1" ht="15" customHeight="1" x14ac:dyDescent="0.3">
      <c r="G341" s="74"/>
      <c r="N341" s="74"/>
      <c r="S341" s="74"/>
      <c r="AE341" s="74"/>
    </row>
    <row r="342" spans="7:31" s="1" customFormat="1" ht="15" customHeight="1" x14ac:dyDescent="0.3">
      <c r="G342" s="74"/>
      <c r="N342" s="74"/>
      <c r="S342" s="74"/>
      <c r="AE342" s="74"/>
    </row>
    <row r="343" spans="7:31" s="1" customFormat="1" ht="15" customHeight="1" x14ac:dyDescent="0.3">
      <c r="G343" s="74"/>
      <c r="N343" s="74"/>
      <c r="S343" s="74"/>
      <c r="AE343" s="74"/>
    </row>
    <row r="344" spans="7:31" s="1" customFormat="1" ht="15" customHeight="1" x14ac:dyDescent="0.3">
      <c r="G344" s="74"/>
      <c r="N344" s="74"/>
      <c r="S344" s="74"/>
      <c r="AE344" s="74"/>
    </row>
    <row r="345" spans="7:31" s="1" customFormat="1" ht="15" customHeight="1" x14ac:dyDescent="0.3">
      <c r="G345" s="74"/>
      <c r="N345" s="74"/>
      <c r="S345" s="74"/>
      <c r="AE345" s="74"/>
    </row>
    <row r="346" spans="7:31" s="1" customFormat="1" ht="15" customHeight="1" x14ac:dyDescent="0.3">
      <c r="G346" s="74"/>
      <c r="N346" s="74"/>
      <c r="S346" s="74"/>
      <c r="AE346" s="74"/>
    </row>
    <row r="347" spans="7:31" s="1" customFormat="1" ht="15" customHeight="1" x14ac:dyDescent="0.3">
      <c r="G347" s="74"/>
      <c r="N347" s="74"/>
      <c r="S347" s="74"/>
      <c r="AE347" s="74"/>
    </row>
    <row r="348" spans="7:31" s="1" customFormat="1" ht="15" customHeight="1" x14ac:dyDescent="0.3">
      <c r="G348" s="74"/>
      <c r="N348" s="74"/>
      <c r="S348" s="74"/>
      <c r="AE348" s="74"/>
    </row>
    <row r="349" spans="7:31" s="1" customFormat="1" ht="15" customHeight="1" x14ac:dyDescent="0.3">
      <c r="G349" s="74"/>
      <c r="N349" s="74"/>
      <c r="S349" s="74"/>
      <c r="AE349" s="74"/>
    </row>
    <row r="350" spans="7:31" s="1" customFormat="1" ht="15" customHeight="1" x14ac:dyDescent="0.3">
      <c r="G350" s="74"/>
      <c r="N350" s="74"/>
      <c r="S350" s="74"/>
      <c r="AE350" s="74"/>
    </row>
    <row r="351" spans="7:31" s="1" customFormat="1" ht="15" customHeight="1" x14ac:dyDescent="0.3">
      <c r="G351" s="74"/>
      <c r="N351" s="74"/>
      <c r="S351" s="74"/>
      <c r="AE351" s="74"/>
    </row>
    <row r="352" spans="7:31" s="1" customFormat="1" ht="15" customHeight="1" x14ac:dyDescent="0.3">
      <c r="G352" s="74"/>
      <c r="N352" s="74"/>
      <c r="S352" s="74"/>
      <c r="AE352" s="74"/>
    </row>
    <row r="353" spans="7:31" s="1" customFormat="1" ht="15" customHeight="1" x14ac:dyDescent="0.3">
      <c r="G353" s="74"/>
      <c r="N353" s="74"/>
      <c r="S353" s="74"/>
      <c r="AE353" s="74"/>
    </row>
    <row r="354" spans="7:31" s="1" customFormat="1" ht="15" customHeight="1" x14ac:dyDescent="0.3">
      <c r="G354" s="74"/>
      <c r="N354" s="74"/>
      <c r="S354" s="74"/>
      <c r="AE354" s="74"/>
    </row>
    <row r="355" spans="7:31" s="1" customFormat="1" ht="15" customHeight="1" x14ac:dyDescent="0.3">
      <c r="G355" s="74"/>
      <c r="N355" s="74"/>
      <c r="S355" s="74"/>
      <c r="AE355" s="74"/>
    </row>
    <row r="356" spans="7:31" s="1" customFormat="1" ht="15" customHeight="1" x14ac:dyDescent="0.3">
      <c r="G356" s="74"/>
      <c r="N356" s="74"/>
      <c r="S356" s="74"/>
      <c r="AE356" s="74"/>
    </row>
    <row r="357" spans="7:31" s="1" customFormat="1" ht="15" customHeight="1" x14ac:dyDescent="0.3">
      <c r="G357" s="74"/>
      <c r="N357" s="74"/>
      <c r="S357" s="74"/>
      <c r="AE357" s="74"/>
    </row>
    <row r="358" spans="7:31" s="1" customFormat="1" ht="15" customHeight="1" x14ac:dyDescent="0.3">
      <c r="G358" s="74"/>
      <c r="N358" s="74"/>
      <c r="S358" s="74"/>
      <c r="AE358" s="74"/>
    </row>
    <row r="359" spans="7:31" s="1" customFormat="1" ht="15" customHeight="1" x14ac:dyDescent="0.3">
      <c r="G359" s="74"/>
      <c r="N359" s="74"/>
      <c r="S359" s="74"/>
      <c r="AE359" s="74"/>
    </row>
    <row r="360" spans="7:31" s="1" customFormat="1" ht="15" customHeight="1" x14ac:dyDescent="0.3">
      <c r="G360" s="74"/>
      <c r="N360" s="74"/>
      <c r="S360" s="74"/>
      <c r="AE360" s="74"/>
    </row>
    <row r="361" spans="7:31" s="1" customFormat="1" ht="15" customHeight="1" x14ac:dyDescent="0.3">
      <c r="G361" s="74"/>
      <c r="N361" s="74"/>
      <c r="S361" s="74"/>
      <c r="AE361" s="74"/>
    </row>
    <row r="362" spans="7:31" s="1" customFormat="1" ht="15" customHeight="1" x14ac:dyDescent="0.3">
      <c r="G362" s="74"/>
      <c r="N362" s="74"/>
      <c r="S362" s="74"/>
      <c r="AE362" s="74"/>
    </row>
    <row r="363" spans="7:31" s="1" customFormat="1" ht="15" customHeight="1" x14ac:dyDescent="0.3">
      <c r="G363" s="74"/>
      <c r="N363" s="74"/>
      <c r="S363" s="74"/>
      <c r="AE363" s="74"/>
    </row>
    <row r="364" spans="7:31" s="1" customFormat="1" ht="15" customHeight="1" x14ac:dyDescent="0.3">
      <c r="G364" s="74"/>
      <c r="N364" s="74"/>
      <c r="S364" s="74"/>
      <c r="AE364" s="74"/>
    </row>
    <row r="365" spans="7:31" s="1" customFormat="1" ht="15" customHeight="1" x14ac:dyDescent="0.3">
      <c r="G365" s="74"/>
      <c r="N365" s="74"/>
      <c r="S365" s="74"/>
      <c r="AE365" s="74"/>
    </row>
    <row r="366" spans="7:31" s="1" customFormat="1" ht="15" customHeight="1" x14ac:dyDescent="0.3">
      <c r="G366" s="74"/>
      <c r="N366" s="74"/>
      <c r="S366" s="74"/>
      <c r="AE366" s="74"/>
    </row>
    <row r="367" spans="7:31" s="1" customFormat="1" ht="15" customHeight="1" x14ac:dyDescent="0.3">
      <c r="G367" s="74"/>
      <c r="N367" s="74"/>
      <c r="S367" s="74"/>
      <c r="AE367" s="74"/>
    </row>
    <row r="368" spans="7:31" s="1" customFormat="1" ht="15" customHeight="1" x14ac:dyDescent="0.3">
      <c r="G368" s="74"/>
      <c r="N368" s="74"/>
      <c r="S368" s="74"/>
      <c r="AE368" s="74"/>
    </row>
    <row r="369" spans="7:31" s="1" customFormat="1" ht="15" customHeight="1" x14ac:dyDescent="0.3">
      <c r="G369" s="74"/>
      <c r="N369" s="74"/>
      <c r="S369" s="74"/>
      <c r="AE369" s="74"/>
    </row>
    <row r="370" spans="7:31" s="1" customFormat="1" ht="15" customHeight="1" x14ac:dyDescent="0.3">
      <c r="G370" s="74"/>
      <c r="N370" s="74"/>
      <c r="S370" s="74"/>
      <c r="AE370" s="74"/>
    </row>
    <row r="371" spans="7:31" s="1" customFormat="1" ht="15" customHeight="1" x14ac:dyDescent="0.3">
      <c r="G371" s="74"/>
      <c r="N371" s="74"/>
      <c r="S371" s="74"/>
      <c r="AE371" s="74"/>
    </row>
    <row r="372" spans="7:31" s="1" customFormat="1" ht="15" customHeight="1" x14ac:dyDescent="0.3">
      <c r="G372" s="74"/>
      <c r="N372" s="74"/>
      <c r="S372" s="74"/>
      <c r="AE372" s="74"/>
    </row>
    <row r="373" spans="7:31" s="1" customFormat="1" ht="15" customHeight="1" x14ac:dyDescent="0.3">
      <c r="G373" s="74"/>
      <c r="N373" s="74"/>
      <c r="S373" s="74"/>
      <c r="AE373" s="74"/>
    </row>
    <row r="374" spans="7:31" s="1" customFormat="1" ht="15" customHeight="1" x14ac:dyDescent="0.3">
      <c r="G374" s="74"/>
      <c r="N374" s="74"/>
      <c r="S374" s="74"/>
      <c r="AE374" s="74"/>
    </row>
    <row r="375" spans="7:31" s="1" customFormat="1" ht="15" customHeight="1" x14ac:dyDescent="0.3">
      <c r="G375" s="74"/>
      <c r="N375" s="74"/>
      <c r="S375" s="74"/>
      <c r="AE375" s="74"/>
    </row>
    <row r="376" spans="7:31" s="1" customFormat="1" ht="15" customHeight="1" x14ac:dyDescent="0.3">
      <c r="G376" s="74"/>
      <c r="N376" s="74"/>
      <c r="S376" s="74"/>
      <c r="AE376" s="74"/>
    </row>
    <row r="377" spans="7:31" s="1" customFormat="1" ht="15" customHeight="1" x14ac:dyDescent="0.3">
      <c r="G377" s="74"/>
      <c r="N377" s="74"/>
      <c r="S377" s="74"/>
      <c r="AE377" s="74"/>
    </row>
    <row r="378" spans="7:31" s="1" customFormat="1" ht="15" customHeight="1" x14ac:dyDescent="0.3">
      <c r="G378" s="74"/>
      <c r="N378" s="74"/>
      <c r="S378" s="74"/>
      <c r="AE378" s="74"/>
    </row>
    <row r="379" spans="7:31" s="1" customFormat="1" ht="15" customHeight="1" x14ac:dyDescent="0.3">
      <c r="G379" s="74"/>
      <c r="N379" s="74"/>
      <c r="S379" s="74"/>
      <c r="AE379" s="74"/>
    </row>
    <row r="380" spans="7:31" s="1" customFormat="1" ht="15" customHeight="1" x14ac:dyDescent="0.3">
      <c r="G380" s="74"/>
      <c r="N380" s="74"/>
      <c r="S380" s="74"/>
      <c r="AE380" s="74"/>
    </row>
    <row r="381" spans="7:31" s="1" customFormat="1" ht="15" customHeight="1" x14ac:dyDescent="0.3">
      <c r="G381" s="74"/>
      <c r="N381" s="74"/>
      <c r="S381" s="74"/>
      <c r="AE381" s="74"/>
    </row>
    <row r="382" spans="7:31" s="1" customFormat="1" ht="15" customHeight="1" x14ac:dyDescent="0.3">
      <c r="G382" s="74"/>
      <c r="N382" s="74"/>
      <c r="S382" s="74"/>
      <c r="AE382" s="74"/>
    </row>
    <row r="383" spans="7:31" s="1" customFormat="1" ht="15" customHeight="1" x14ac:dyDescent="0.3">
      <c r="G383" s="74"/>
      <c r="N383" s="74"/>
      <c r="S383" s="74"/>
      <c r="AE383" s="74"/>
    </row>
    <row r="384" spans="7:31" s="1" customFormat="1" ht="15" customHeight="1" x14ac:dyDescent="0.3">
      <c r="G384" s="74"/>
      <c r="N384" s="74"/>
      <c r="S384" s="74"/>
      <c r="AE384" s="74"/>
    </row>
    <row r="385" spans="7:31" s="1" customFormat="1" ht="15" customHeight="1" x14ac:dyDescent="0.3">
      <c r="G385" s="74"/>
      <c r="N385" s="74"/>
      <c r="S385" s="74"/>
      <c r="AE385" s="74"/>
    </row>
    <row r="386" spans="7:31" s="1" customFormat="1" ht="15" customHeight="1" x14ac:dyDescent="0.3">
      <c r="G386" s="74"/>
      <c r="N386" s="74"/>
      <c r="S386" s="74"/>
      <c r="AE386" s="74"/>
    </row>
    <row r="387" spans="7:31" s="1" customFormat="1" ht="15" customHeight="1" x14ac:dyDescent="0.3">
      <c r="G387" s="74"/>
      <c r="N387" s="74"/>
      <c r="S387" s="74"/>
      <c r="AE387" s="74"/>
    </row>
    <row r="388" spans="7:31" s="1" customFormat="1" ht="15" customHeight="1" x14ac:dyDescent="0.3">
      <c r="G388" s="74"/>
      <c r="N388" s="74"/>
      <c r="S388" s="74"/>
      <c r="AE388" s="74"/>
    </row>
    <row r="389" spans="7:31" s="1" customFormat="1" ht="15" customHeight="1" x14ac:dyDescent="0.3">
      <c r="G389" s="74"/>
      <c r="N389" s="74"/>
      <c r="S389" s="74"/>
      <c r="AE389" s="74"/>
    </row>
    <row r="390" spans="7:31" s="1" customFormat="1" ht="15" customHeight="1" x14ac:dyDescent="0.3">
      <c r="G390" s="74"/>
      <c r="N390" s="74"/>
      <c r="S390" s="74"/>
      <c r="AE390" s="74"/>
    </row>
    <row r="391" spans="7:31" s="1" customFormat="1" ht="15" customHeight="1" x14ac:dyDescent="0.3">
      <c r="G391" s="74"/>
      <c r="N391" s="74"/>
      <c r="S391" s="74"/>
      <c r="AE391" s="74"/>
    </row>
    <row r="392" spans="7:31" s="1" customFormat="1" ht="15" customHeight="1" x14ac:dyDescent="0.3">
      <c r="G392" s="74"/>
      <c r="N392" s="74"/>
      <c r="S392" s="74"/>
      <c r="AE392" s="74"/>
    </row>
    <row r="393" spans="7:31" s="1" customFormat="1" ht="15" customHeight="1" x14ac:dyDescent="0.3">
      <c r="G393" s="74"/>
      <c r="N393" s="74"/>
      <c r="S393" s="74"/>
      <c r="AE393" s="74"/>
    </row>
    <row r="394" spans="7:31" s="1" customFormat="1" ht="15" customHeight="1" x14ac:dyDescent="0.3">
      <c r="G394" s="74"/>
      <c r="N394" s="74"/>
      <c r="S394" s="74"/>
      <c r="AE394" s="74"/>
    </row>
    <row r="395" spans="7:31" s="1" customFormat="1" ht="15" customHeight="1" x14ac:dyDescent="0.3">
      <c r="G395" s="74"/>
      <c r="N395" s="74"/>
      <c r="S395" s="74"/>
      <c r="AE395" s="74"/>
    </row>
    <row r="396" spans="7:31" s="1" customFormat="1" ht="15" customHeight="1" x14ac:dyDescent="0.3">
      <c r="G396" s="74"/>
      <c r="N396" s="74"/>
      <c r="S396" s="74"/>
      <c r="AE396" s="74"/>
    </row>
    <row r="397" spans="7:31" s="1" customFormat="1" ht="15" customHeight="1" x14ac:dyDescent="0.3">
      <c r="G397" s="74"/>
      <c r="N397" s="74"/>
      <c r="S397" s="74"/>
      <c r="AE397" s="74"/>
    </row>
    <row r="398" spans="7:31" s="1" customFormat="1" ht="15" customHeight="1" x14ac:dyDescent="0.3">
      <c r="G398" s="74"/>
      <c r="N398" s="74"/>
      <c r="S398" s="74"/>
      <c r="AE398" s="74"/>
    </row>
    <row r="399" spans="7:31" s="1" customFormat="1" ht="15" customHeight="1" x14ac:dyDescent="0.3">
      <c r="G399" s="74"/>
      <c r="N399" s="74"/>
      <c r="S399" s="74"/>
      <c r="AE399" s="74"/>
    </row>
    <row r="400" spans="7:31" s="1" customFormat="1" ht="15" customHeight="1" x14ac:dyDescent="0.3">
      <c r="G400" s="74"/>
      <c r="N400" s="74"/>
      <c r="S400" s="74"/>
      <c r="AE400" s="74"/>
    </row>
    <row r="401" spans="7:31" s="1" customFormat="1" ht="15" customHeight="1" x14ac:dyDescent="0.3">
      <c r="G401" s="74"/>
      <c r="N401" s="74"/>
      <c r="S401" s="74"/>
      <c r="AE401" s="74"/>
    </row>
    <row r="402" spans="7:31" s="1" customFormat="1" ht="15" customHeight="1" x14ac:dyDescent="0.3">
      <c r="G402" s="74"/>
      <c r="N402" s="74"/>
      <c r="S402" s="74"/>
      <c r="AE402" s="74"/>
    </row>
    <row r="403" spans="7:31" s="1" customFormat="1" ht="15" customHeight="1" x14ac:dyDescent="0.3">
      <c r="G403" s="74"/>
      <c r="N403" s="74"/>
      <c r="S403" s="74"/>
      <c r="AE403" s="74"/>
    </row>
    <row r="404" spans="7:31" s="1" customFormat="1" ht="15" customHeight="1" x14ac:dyDescent="0.3">
      <c r="G404" s="74"/>
      <c r="N404" s="74"/>
      <c r="S404" s="74"/>
      <c r="AE404" s="74"/>
    </row>
    <row r="405" spans="7:31" s="1" customFormat="1" ht="15" customHeight="1" x14ac:dyDescent="0.3">
      <c r="G405" s="74"/>
      <c r="N405" s="74"/>
      <c r="S405" s="74"/>
      <c r="AE405" s="74"/>
    </row>
    <row r="406" spans="7:31" s="1" customFormat="1" ht="15" customHeight="1" x14ac:dyDescent="0.3">
      <c r="G406" s="74"/>
      <c r="N406" s="74"/>
      <c r="S406" s="74"/>
      <c r="AE406" s="74"/>
    </row>
    <row r="407" spans="7:31" s="1" customFormat="1" ht="15" customHeight="1" x14ac:dyDescent="0.3">
      <c r="G407" s="74"/>
      <c r="N407" s="74"/>
      <c r="S407" s="74"/>
      <c r="AE407" s="74"/>
    </row>
    <row r="408" spans="7:31" s="1" customFormat="1" ht="15" customHeight="1" x14ac:dyDescent="0.3">
      <c r="G408" s="74"/>
      <c r="N408" s="74"/>
      <c r="S408" s="74"/>
      <c r="AE408" s="74"/>
    </row>
    <row r="409" spans="7:31" s="1" customFormat="1" ht="15" customHeight="1" x14ac:dyDescent="0.3">
      <c r="G409" s="74"/>
      <c r="N409" s="74"/>
      <c r="S409" s="74"/>
      <c r="AE409" s="74"/>
    </row>
    <row r="410" spans="7:31" s="1" customFormat="1" ht="15" customHeight="1" x14ac:dyDescent="0.3">
      <c r="G410" s="74"/>
      <c r="N410" s="74"/>
      <c r="S410" s="74"/>
      <c r="AE410" s="74"/>
    </row>
    <row r="411" spans="7:31" s="1" customFormat="1" ht="15" customHeight="1" x14ac:dyDescent="0.3">
      <c r="G411" s="74"/>
      <c r="N411" s="74"/>
      <c r="S411" s="74"/>
      <c r="AE411" s="74"/>
    </row>
    <row r="412" spans="7:31" s="1" customFormat="1" ht="15" customHeight="1" x14ac:dyDescent="0.3">
      <c r="G412" s="74"/>
      <c r="N412" s="74"/>
      <c r="S412" s="74"/>
      <c r="AE412" s="74"/>
    </row>
    <row r="413" spans="7:31" s="1" customFormat="1" ht="15" customHeight="1" x14ac:dyDescent="0.3">
      <c r="G413" s="74"/>
      <c r="N413" s="74"/>
      <c r="S413" s="74"/>
      <c r="AE413" s="74"/>
    </row>
    <row r="414" spans="7:31" s="1" customFormat="1" ht="15" customHeight="1" x14ac:dyDescent="0.3">
      <c r="G414" s="74"/>
      <c r="N414" s="74"/>
      <c r="S414" s="74"/>
      <c r="AE414" s="74"/>
    </row>
    <row r="415" spans="7:31" s="1" customFormat="1" ht="15" customHeight="1" x14ac:dyDescent="0.3">
      <c r="G415" s="74"/>
      <c r="N415" s="74"/>
      <c r="S415" s="74"/>
      <c r="AE415" s="74"/>
    </row>
    <row r="416" spans="7:31" s="1" customFormat="1" ht="15" customHeight="1" x14ac:dyDescent="0.3">
      <c r="G416" s="74"/>
      <c r="N416" s="74"/>
      <c r="S416" s="74"/>
      <c r="AE416" s="74"/>
    </row>
    <row r="417" spans="7:31" s="1" customFormat="1" ht="15" customHeight="1" x14ac:dyDescent="0.3">
      <c r="G417" s="74"/>
      <c r="N417" s="74"/>
      <c r="S417" s="74"/>
      <c r="AE417" s="74"/>
    </row>
    <row r="418" spans="7:31" s="1" customFormat="1" ht="15" customHeight="1" x14ac:dyDescent="0.3">
      <c r="G418" s="74"/>
      <c r="N418" s="74"/>
      <c r="S418" s="74"/>
      <c r="AE418" s="74"/>
    </row>
    <row r="419" spans="7:31" s="1" customFormat="1" ht="15" customHeight="1" x14ac:dyDescent="0.3">
      <c r="G419" s="74"/>
      <c r="N419" s="74"/>
      <c r="S419" s="74"/>
      <c r="AE419" s="74"/>
    </row>
    <row r="420" spans="7:31" s="1" customFormat="1" ht="15" customHeight="1" x14ac:dyDescent="0.3">
      <c r="G420" s="74"/>
      <c r="N420" s="74"/>
      <c r="S420" s="74"/>
      <c r="AE420" s="74"/>
    </row>
    <row r="421" spans="7:31" s="1" customFormat="1" ht="15" customHeight="1" x14ac:dyDescent="0.3">
      <c r="G421" s="74"/>
      <c r="N421" s="74"/>
      <c r="S421" s="74"/>
      <c r="AE421" s="74"/>
    </row>
    <row r="422" spans="7:31" s="1" customFormat="1" ht="15" customHeight="1" x14ac:dyDescent="0.3">
      <c r="G422" s="74"/>
      <c r="N422" s="74"/>
      <c r="S422" s="74"/>
      <c r="AE422" s="74"/>
    </row>
    <row r="423" spans="7:31" s="1" customFormat="1" ht="15" customHeight="1" x14ac:dyDescent="0.3">
      <c r="G423" s="74"/>
      <c r="N423" s="74"/>
      <c r="S423" s="74"/>
      <c r="AE423" s="74"/>
    </row>
    <row r="424" spans="7:31" s="1" customFormat="1" ht="15" customHeight="1" x14ac:dyDescent="0.3">
      <c r="G424" s="74"/>
      <c r="N424" s="74"/>
      <c r="S424" s="74"/>
      <c r="AE424" s="74"/>
    </row>
    <row r="425" spans="7:31" s="1" customFormat="1" ht="15" customHeight="1" x14ac:dyDescent="0.3">
      <c r="G425" s="74"/>
      <c r="N425" s="74"/>
      <c r="S425" s="74"/>
      <c r="AE425" s="74"/>
    </row>
    <row r="426" spans="7:31" s="1" customFormat="1" ht="15" customHeight="1" x14ac:dyDescent="0.3">
      <c r="G426" s="74"/>
      <c r="N426" s="74"/>
      <c r="S426" s="74"/>
      <c r="AE426" s="74"/>
    </row>
    <row r="427" spans="7:31" s="1" customFormat="1" ht="15" customHeight="1" x14ac:dyDescent="0.3">
      <c r="G427" s="74"/>
      <c r="N427" s="74"/>
      <c r="S427" s="74"/>
      <c r="AE427" s="74"/>
    </row>
    <row r="428" spans="7:31" s="1" customFormat="1" ht="15" customHeight="1" x14ac:dyDescent="0.3">
      <c r="G428" s="74"/>
      <c r="N428" s="74"/>
      <c r="S428" s="74"/>
      <c r="AE428" s="74"/>
    </row>
    <row r="429" spans="7:31" s="1" customFormat="1" ht="15" customHeight="1" x14ac:dyDescent="0.3">
      <c r="G429" s="74"/>
      <c r="N429" s="74"/>
      <c r="S429" s="74"/>
      <c r="AE429" s="74"/>
    </row>
    <row r="430" spans="7:31" s="1" customFormat="1" ht="15" customHeight="1" x14ac:dyDescent="0.3">
      <c r="G430" s="74"/>
      <c r="N430" s="74"/>
      <c r="S430" s="74"/>
      <c r="AE430" s="74"/>
    </row>
    <row r="431" spans="7:31" s="1" customFormat="1" ht="15" customHeight="1" x14ac:dyDescent="0.3">
      <c r="G431" s="74"/>
      <c r="N431" s="74"/>
      <c r="S431" s="74"/>
      <c r="AE431" s="74"/>
    </row>
    <row r="432" spans="7:31" s="1" customFormat="1" ht="15" customHeight="1" x14ac:dyDescent="0.3">
      <c r="G432" s="74"/>
      <c r="N432" s="74"/>
      <c r="S432" s="74"/>
      <c r="AE432" s="74"/>
    </row>
    <row r="433" spans="7:31" s="1" customFormat="1" ht="15" customHeight="1" x14ac:dyDescent="0.3">
      <c r="G433" s="74"/>
      <c r="N433" s="74"/>
      <c r="S433" s="74"/>
      <c r="AE433" s="74"/>
    </row>
    <row r="434" spans="7:31" s="1" customFormat="1" ht="15" customHeight="1" x14ac:dyDescent="0.3">
      <c r="G434" s="74"/>
      <c r="N434" s="74"/>
      <c r="S434" s="74"/>
      <c r="AE434" s="74"/>
    </row>
    <row r="435" spans="7:31" s="1" customFormat="1" ht="15" customHeight="1" x14ac:dyDescent="0.3">
      <c r="G435" s="74"/>
      <c r="N435" s="74"/>
      <c r="S435" s="74"/>
      <c r="AE435" s="74"/>
    </row>
    <row r="436" spans="7:31" s="1" customFormat="1" ht="15" customHeight="1" x14ac:dyDescent="0.3">
      <c r="G436" s="74"/>
      <c r="N436" s="74"/>
      <c r="S436" s="74"/>
      <c r="AE436" s="74"/>
    </row>
    <row r="437" spans="7:31" s="1" customFormat="1" ht="15" customHeight="1" x14ac:dyDescent="0.3">
      <c r="G437" s="74"/>
      <c r="N437" s="74"/>
      <c r="S437" s="74"/>
      <c r="AE437" s="74"/>
    </row>
    <row r="438" spans="7:31" s="1" customFormat="1" ht="15" customHeight="1" x14ac:dyDescent="0.3">
      <c r="G438" s="74"/>
      <c r="N438" s="74"/>
      <c r="S438" s="74"/>
      <c r="AE438" s="74"/>
    </row>
    <row r="439" spans="7:31" s="1" customFormat="1" ht="15" customHeight="1" x14ac:dyDescent="0.3">
      <c r="G439" s="74"/>
      <c r="N439" s="74"/>
      <c r="S439" s="74"/>
      <c r="AE439" s="74"/>
    </row>
    <row r="440" spans="7:31" s="1" customFormat="1" ht="15" customHeight="1" x14ac:dyDescent="0.3">
      <c r="G440" s="74"/>
      <c r="N440" s="74"/>
      <c r="S440" s="74"/>
      <c r="AE440" s="74"/>
    </row>
    <row r="441" spans="7:31" s="1" customFormat="1" ht="15" customHeight="1" x14ac:dyDescent="0.3">
      <c r="G441" s="74"/>
      <c r="N441" s="74"/>
      <c r="S441" s="74"/>
      <c r="AE441" s="74"/>
    </row>
    <row r="442" spans="7:31" s="1" customFormat="1" ht="15" customHeight="1" x14ac:dyDescent="0.3">
      <c r="G442" s="74"/>
      <c r="N442" s="74"/>
      <c r="S442" s="74"/>
      <c r="AE442" s="74"/>
    </row>
    <row r="443" spans="7:31" s="1" customFormat="1" ht="15" customHeight="1" x14ac:dyDescent="0.3">
      <c r="G443" s="74"/>
      <c r="N443" s="74"/>
      <c r="S443" s="74"/>
      <c r="AE443" s="74"/>
    </row>
    <row r="444" spans="7:31" s="1" customFormat="1" ht="15" customHeight="1" x14ac:dyDescent="0.3">
      <c r="G444" s="74"/>
      <c r="N444" s="74"/>
      <c r="S444" s="74"/>
      <c r="AE444" s="74"/>
    </row>
    <row r="445" spans="7:31" s="1" customFormat="1" ht="15" customHeight="1" x14ac:dyDescent="0.3">
      <c r="G445" s="74"/>
      <c r="N445" s="74"/>
      <c r="S445" s="74"/>
      <c r="AE445" s="74"/>
    </row>
    <row r="446" spans="7:31" s="1" customFormat="1" ht="15" customHeight="1" x14ac:dyDescent="0.3">
      <c r="G446" s="74"/>
      <c r="N446" s="74"/>
      <c r="S446" s="74"/>
      <c r="AE446" s="74"/>
    </row>
    <row r="447" spans="7:31" s="1" customFormat="1" ht="15" customHeight="1" x14ac:dyDescent="0.3">
      <c r="G447" s="74"/>
      <c r="N447" s="74"/>
      <c r="S447" s="74"/>
      <c r="AE447" s="74"/>
    </row>
    <row r="448" spans="7:31" s="1" customFormat="1" ht="15" customHeight="1" x14ac:dyDescent="0.3">
      <c r="G448" s="74"/>
      <c r="N448" s="74"/>
      <c r="S448" s="74"/>
      <c r="AE448" s="74"/>
    </row>
    <row r="449" spans="7:31" s="1" customFormat="1" ht="15" customHeight="1" x14ac:dyDescent="0.3">
      <c r="G449" s="74"/>
      <c r="N449" s="74"/>
      <c r="S449" s="74"/>
      <c r="AE449" s="74"/>
    </row>
    <row r="450" spans="7:31" s="1" customFormat="1" ht="15" customHeight="1" x14ac:dyDescent="0.3">
      <c r="G450" s="74"/>
      <c r="N450" s="74"/>
      <c r="S450" s="74"/>
      <c r="AE450" s="74"/>
    </row>
    <row r="451" spans="7:31" s="1" customFormat="1" ht="15" customHeight="1" x14ac:dyDescent="0.3">
      <c r="G451" s="74"/>
      <c r="N451" s="74"/>
      <c r="S451" s="74"/>
      <c r="AE451" s="74"/>
    </row>
    <row r="452" spans="7:31" s="1" customFormat="1" ht="15" customHeight="1" x14ac:dyDescent="0.3">
      <c r="G452" s="74"/>
      <c r="N452" s="74"/>
      <c r="S452" s="74"/>
      <c r="AE452" s="74"/>
    </row>
    <row r="453" spans="7:31" s="1" customFormat="1" ht="15" customHeight="1" x14ac:dyDescent="0.3">
      <c r="G453" s="74"/>
      <c r="N453" s="74"/>
      <c r="S453" s="74"/>
      <c r="AE453" s="74"/>
    </row>
    <row r="454" spans="7:31" s="1" customFormat="1" ht="15" customHeight="1" x14ac:dyDescent="0.3">
      <c r="G454" s="74"/>
      <c r="N454" s="74"/>
      <c r="S454" s="74"/>
      <c r="AE454" s="74"/>
    </row>
    <row r="455" spans="7:31" s="1" customFormat="1" ht="15" customHeight="1" x14ac:dyDescent="0.3">
      <c r="G455" s="74"/>
      <c r="N455" s="74"/>
      <c r="S455" s="74"/>
      <c r="AE455" s="74"/>
    </row>
    <row r="456" spans="7:31" s="1" customFormat="1" ht="15" customHeight="1" x14ac:dyDescent="0.3">
      <c r="G456" s="74"/>
      <c r="N456" s="74"/>
      <c r="S456" s="74"/>
      <c r="AE456" s="74"/>
    </row>
    <row r="457" spans="7:31" s="1" customFormat="1" ht="15" customHeight="1" x14ac:dyDescent="0.3">
      <c r="G457" s="74"/>
      <c r="N457" s="74"/>
      <c r="S457" s="74"/>
      <c r="AE457" s="74"/>
    </row>
    <row r="458" spans="7:31" s="1" customFormat="1" ht="15" customHeight="1" x14ac:dyDescent="0.3">
      <c r="G458" s="74"/>
      <c r="N458" s="74"/>
      <c r="S458" s="74"/>
      <c r="AE458" s="74"/>
    </row>
    <row r="459" spans="7:31" s="1" customFormat="1" ht="15" customHeight="1" x14ac:dyDescent="0.3">
      <c r="G459" s="74"/>
      <c r="N459" s="74"/>
      <c r="S459" s="74"/>
      <c r="AE459" s="74"/>
    </row>
    <row r="460" spans="7:31" s="1" customFormat="1" ht="15" customHeight="1" x14ac:dyDescent="0.3">
      <c r="G460" s="74"/>
      <c r="N460" s="74"/>
      <c r="S460" s="74"/>
      <c r="AE460" s="74"/>
    </row>
    <row r="461" spans="7:31" s="1" customFormat="1" ht="15" customHeight="1" x14ac:dyDescent="0.3">
      <c r="G461" s="74"/>
      <c r="N461" s="74"/>
      <c r="S461" s="74"/>
      <c r="AE461" s="74"/>
    </row>
    <row r="462" spans="7:31" s="1" customFormat="1" ht="15" customHeight="1" x14ac:dyDescent="0.3">
      <c r="G462" s="74"/>
      <c r="N462" s="74"/>
      <c r="S462" s="74"/>
      <c r="AE462" s="74"/>
    </row>
    <row r="463" spans="7:31" s="1" customFormat="1" ht="15" customHeight="1" x14ac:dyDescent="0.3">
      <c r="G463" s="74"/>
      <c r="N463" s="74"/>
      <c r="S463" s="74"/>
      <c r="AE463" s="74"/>
    </row>
    <row r="464" spans="7:31" s="1" customFormat="1" ht="15" customHeight="1" x14ac:dyDescent="0.3">
      <c r="G464" s="74"/>
      <c r="N464" s="74"/>
      <c r="S464" s="74"/>
      <c r="AE464" s="74"/>
    </row>
    <row r="465" spans="7:31" s="1" customFormat="1" ht="15" customHeight="1" x14ac:dyDescent="0.3">
      <c r="G465" s="74"/>
      <c r="N465" s="74"/>
      <c r="S465" s="74"/>
      <c r="AE465" s="74"/>
    </row>
    <row r="466" spans="7:31" s="1" customFormat="1" ht="15" customHeight="1" x14ac:dyDescent="0.3">
      <c r="G466" s="74"/>
      <c r="N466" s="74"/>
      <c r="S466" s="74"/>
      <c r="AE466" s="74"/>
    </row>
    <row r="467" spans="7:31" s="1" customFormat="1" ht="15" customHeight="1" x14ac:dyDescent="0.3">
      <c r="G467" s="74"/>
      <c r="N467" s="74"/>
      <c r="S467" s="74"/>
      <c r="AE467" s="74"/>
    </row>
    <row r="468" spans="7:31" s="1" customFormat="1" ht="15" customHeight="1" x14ac:dyDescent="0.3">
      <c r="G468" s="74"/>
      <c r="N468" s="74"/>
      <c r="S468" s="74"/>
      <c r="AE468" s="74"/>
    </row>
    <row r="469" spans="7:31" s="1" customFormat="1" ht="15" customHeight="1" x14ac:dyDescent="0.3">
      <c r="G469" s="74"/>
      <c r="N469" s="74"/>
      <c r="S469" s="74"/>
      <c r="AE469" s="74"/>
    </row>
    <row r="470" spans="7:31" s="1" customFormat="1" ht="15" customHeight="1" x14ac:dyDescent="0.3">
      <c r="G470" s="74"/>
      <c r="N470" s="74"/>
      <c r="S470" s="74"/>
      <c r="AE470" s="74"/>
    </row>
    <row r="471" spans="7:31" s="1" customFormat="1" ht="15" customHeight="1" x14ac:dyDescent="0.3">
      <c r="G471" s="74"/>
      <c r="N471" s="74"/>
      <c r="S471" s="74"/>
      <c r="AE471" s="74"/>
    </row>
    <row r="472" spans="7:31" s="1" customFormat="1" ht="15" customHeight="1" x14ac:dyDescent="0.3">
      <c r="G472" s="74"/>
      <c r="N472" s="74"/>
      <c r="S472" s="74"/>
      <c r="AE472" s="74"/>
    </row>
    <row r="473" spans="7:31" s="1" customFormat="1" ht="15" customHeight="1" x14ac:dyDescent="0.3">
      <c r="G473" s="74"/>
      <c r="N473" s="74"/>
      <c r="S473" s="74"/>
      <c r="AE473" s="74"/>
    </row>
    <row r="474" spans="7:31" s="1" customFormat="1" ht="15" customHeight="1" x14ac:dyDescent="0.3">
      <c r="G474" s="74"/>
      <c r="N474" s="74"/>
      <c r="S474" s="74"/>
      <c r="AE474" s="74"/>
    </row>
    <row r="475" spans="7:31" s="1" customFormat="1" ht="15" customHeight="1" x14ac:dyDescent="0.3">
      <c r="G475" s="74"/>
      <c r="N475" s="74"/>
      <c r="S475" s="74"/>
      <c r="AE475" s="74"/>
    </row>
    <row r="476" spans="7:31" s="1" customFormat="1" ht="15" customHeight="1" x14ac:dyDescent="0.3">
      <c r="G476" s="74"/>
      <c r="N476" s="74"/>
      <c r="S476" s="74"/>
      <c r="AE476" s="74"/>
    </row>
    <row r="477" spans="7:31" s="1" customFormat="1" ht="15" customHeight="1" x14ac:dyDescent="0.3">
      <c r="G477" s="74"/>
      <c r="N477" s="74"/>
      <c r="S477" s="74"/>
      <c r="AE477" s="74"/>
    </row>
    <row r="478" spans="7:31" s="1" customFormat="1" ht="15" customHeight="1" x14ac:dyDescent="0.3">
      <c r="G478" s="74"/>
      <c r="N478" s="74"/>
      <c r="S478" s="74"/>
      <c r="AE478" s="74"/>
    </row>
    <row r="479" spans="7:31" s="1" customFormat="1" ht="15" customHeight="1" x14ac:dyDescent="0.3">
      <c r="G479" s="74"/>
      <c r="N479" s="74"/>
      <c r="S479" s="74"/>
      <c r="AE479" s="74"/>
    </row>
    <row r="480" spans="7:31" s="1" customFormat="1" ht="15" customHeight="1" x14ac:dyDescent="0.3">
      <c r="G480" s="74"/>
      <c r="N480" s="74"/>
      <c r="S480" s="74"/>
      <c r="AE480" s="74"/>
    </row>
    <row r="481" spans="7:31" s="1" customFormat="1" ht="15" customHeight="1" x14ac:dyDescent="0.3">
      <c r="G481" s="74"/>
      <c r="N481" s="74"/>
      <c r="S481" s="74"/>
      <c r="AE481" s="74"/>
    </row>
    <row r="482" spans="7:31" s="1" customFormat="1" ht="15" customHeight="1" x14ac:dyDescent="0.3">
      <c r="G482" s="74"/>
      <c r="N482" s="74"/>
      <c r="S482" s="74"/>
      <c r="AE482" s="74"/>
    </row>
    <row r="483" spans="7:31" s="1" customFormat="1" ht="15" customHeight="1" x14ac:dyDescent="0.3">
      <c r="G483" s="74"/>
      <c r="N483" s="74"/>
      <c r="S483" s="74"/>
      <c r="AE483" s="74"/>
    </row>
    <row r="484" spans="7:31" s="1" customFormat="1" ht="15" customHeight="1" x14ac:dyDescent="0.3">
      <c r="G484" s="74"/>
      <c r="N484" s="74"/>
      <c r="S484" s="74"/>
      <c r="AE484" s="74"/>
    </row>
    <row r="485" spans="7:31" s="1" customFormat="1" ht="15" customHeight="1" x14ac:dyDescent="0.3">
      <c r="G485" s="74"/>
      <c r="N485" s="74"/>
      <c r="S485" s="74"/>
      <c r="AE485" s="74"/>
    </row>
    <row r="486" spans="7:31" s="1" customFormat="1" ht="15" customHeight="1" x14ac:dyDescent="0.3">
      <c r="G486" s="74"/>
      <c r="N486" s="74"/>
      <c r="S486" s="74"/>
      <c r="AE486" s="74"/>
    </row>
    <row r="487" spans="7:31" s="1" customFormat="1" ht="15" customHeight="1" x14ac:dyDescent="0.3">
      <c r="G487" s="74"/>
      <c r="N487" s="74"/>
      <c r="S487" s="74"/>
      <c r="AE487" s="74"/>
    </row>
    <row r="488" spans="7:31" s="1" customFormat="1" ht="15" customHeight="1" x14ac:dyDescent="0.3">
      <c r="G488" s="74"/>
      <c r="N488" s="74"/>
      <c r="S488" s="74"/>
      <c r="AE488" s="74"/>
    </row>
    <row r="489" spans="7:31" s="1" customFormat="1" ht="15" customHeight="1" x14ac:dyDescent="0.3">
      <c r="G489" s="74"/>
      <c r="N489" s="74"/>
      <c r="S489" s="74"/>
      <c r="AE489" s="74"/>
    </row>
    <row r="490" spans="7:31" s="1" customFormat="1" ht="15" customHeight="1" x14ac:dyDescent="0.3">
      <c r="G490" s="74"/>
      <c r="N490" s="74"/>
      <c r="S490" s="74"/>
      <c r="AE490" s="74"/>
    </row>
    <row r="491" spans="7:31" s="1" customFormat="1" ht="15" customHeight="1" x14ac:dyDescent="0.3">
      <c r="G491" s="74"/>
      <c r="N491" s="74"/>
      <c r="S491" s="74"/>
      <c r="AE491" s="74"/>
    </row>
    <row r="492" spans="7:31" s="1" customFormat="1" ht="15" customHeight="1" x14ac:dyDescent="0.3">
      <c r="G492" s="74"/>
      <c r="N492" s="74"/>
      <c r="S492" s="74"/>
      <c r="AE492" s="74"/>
    </row>
    <row r="493" spans="7:31" s="1" customFormat="1" ht="15" customHeight="1" x14ac:dyDescent="0.3">
      <c r="G493" s="74"/>
      <c r="N493" s="74"/>
      <c r="S493" s="74"/>
      <c r="AE493" s="74"/>
    </row>
    <row r="494" spans="7:31" s="1" customFormat="1" ht="15" customHeight="1" x14ac:dyDescent="0.3">
      <c r="G494" s="74"/>
      <c r="N494" s="74"/>
      <c r="S494" s="74"/>
      <c r="AE494" s="74"/>
    </row>
    <row r="495" spans="7:31" s="1" customFormat="1" ht="15" customHeight="1" x14ac:dyDescent="0.3">
      <c r="G495" s="74"/>
      <c r="N495" s="74"/>
      <c r="S495" s="74"/>
      <c r="AE495" s="74"/>
    </row>
    <row r="496" spans="7:31" s="1" customFormat="1" ht="15" customHeight="1" x14ac:dyDescent="0.3">
      <c r="G496" s="74"/>
      <c r="N496" s="74"/>
      <c r="S496" s="74"/>
      <c r="AE496" s="74"/>
    </row>
    <row r="497" spans="7:31" s="1" customFormat="1" ht="15" customHeight="1" x14ac:dyDescent="0.3">
      <c r="G497" s="74"/>
      <c r="N497" s="74"/>
      <c r="S497" s="74"/>
      <c r="AE497" s="74"/>
    </row>
    <row r="498" spans="7:31" s="1" customFormat="1" ht="15" customHeight="1" x14ac:dyDescent="0.3">
      <c r="G498" s="74"/>
      <c r="N498" s="74"/>
      <c r="S498" s="74"/>
      <c r="AE498" s="74"/>
    </row>
    <row r="499" spans="7:31" s="1" customFormat="1" ht="15" customHeight="1" x14ac:dyDescent="0.3">
      <c r="G499" s="74"/>
      <c r="N499" s="74"/>
      <c r="S499" s="74"/>
      <c r="AE499" s="74"/>
    </row>
    <row r="500" spans="7:31" s="1" customFormat="1" ht="15" customHeight="1" x14ac:dyDescent="0.3">
      <c r="G500" s="74"/>
      <c r="N500" s="74"/>
      <c r="S500" s="74"/>
      <c r="AE500" s="74"/>
    </row>
    <row r="501" spans="7:31" s="1" customFormat="1" ht="15" customHeight="1" x14ac:dyDescent="0.3">
      <c r="G501" s="74"/>
      <c r="N501" s="74"/>
      <c r="S501" s="74"/>
      <c r="AE501" s="74"/>
    </row>
    <row r="502" spans="7:31" s="1" customFormat="1" ht="15" customHeight="1" x14ac:dyDescent="0.3">
      <c r="G502" s="74"/>
      <c r="N502" s="74"/>
      <c r="S502" s="74"/>
      <c r="AE502" s="74"/>
    </row>
    <row r="503" spans="7:31" s="1" customFormat="1" ht="15" customHeight="1" x14ac:dyDescent="0.3">
      <c r="G503" s="74"/>
      <c r="N503" s="74"/>
      <c r="S503" s="74"/>
      <c r="AE503" s="74"/>
    </row>
    <row r="504" spans="7:31" s="1" customFormat="1" ht="15" customHeight="1" x14ac:dyDescent="0.3">
      <c r="G504" s="74"/>
      <c r="N504" s="74"/>
      <c r="S504" s="74"/>
      <c r="AE504" s="74"/>
    </row>
    <row r="505" spans="7:31" s="1" customFormat="1" ht="15" customHeight="1" x14ac:dyDescent="0.3">
      <c r="G505" s="74"/>
      <c r="N505" s="74"/>
      <c r="S505" s="74"/>
      <c r="AE505" s="74"/>
    </row>
    <row r="506" spans="7:31" s="1" customFormat="1" ht="15" customHeight="1" x14ac:dyDescent="0.3">
      <c r="G506" s="74"/>
      <c r="N506" s="74"/>
      <c r="S506" s="74"/>
      <c r="AE506" s="74"/>
    </row>
    <row r="507" spans="7:31" s="1" customFormat="1" ht="15" customHeight="1" x14ac:dyDescent="0.3">
      <c r="G507" s="74"/>
      <c r="N507" s="74"/>
      <c r="S507" s="74"/>
      <c r="AE507" s="74"/>
    </row>
    <row r="508" spans="7:31" s="1" customFormat="1" ht="15" customHeight="1" x14ac:dyDescent="0.3">
      <c r="G508" s="74"/>
      <c r="N508" s="74"/>
      <c r="S508" s="74"/>
      <c r="AE508" s="74"/>
    </row>
    <row r="509" spans="7:31" s="1" customFormat="1" ht="15" customHeight="1" x14ac:dyDescent="0.3">
      <c r="G509" s="74"/>
      <c r="N509" s="74"/>
      <c r="S509" s="74"/>
      <c r="AE509" s="74"/>
    </row>
    <row r="510" spans="7:31" s="1" customFormat="1" ht="15" customHeight="1" x14ac:dyDescent="0.3">
      <c r="G510" s="74"/>
      <c r="N510" s="74"/>
      <c r="S510" s="74"/>
      <c r="AE510" s="74"/>
    </row>
    <row r="511" spans="7:31" s="1" customFormat="1" ht="15" customHeight="1" x14ac:dyDescent="0.3">
      <c r="G511" s="74"/>
      <c r="N511" s="74"/>
      <c r="S511" s="74"/>
      <c r="AE511" s="74"/>
    </row>
    <row r="512" spans="7:31" s="1" customFormat="1" ht="15" customHeight="1" x14ac:dyDescent="0.3">
      <c r="G512" s="74"/>
      <c r="N512" s="74"/>
      <c r="S512" s="74"/>
      <c r="AE512" s="74"/>
    </row>
    <row r="513" spans="7:31" s="1" customFormat="1" ht="15" customHeight="1" x14ac:dyDescent="0.3">
      <c r="G513" s="74"/>
      <c r="N513" s="74"/>
      <c r="S513" s="74"/>
      <c r="AE513" s="74"/>
    </row>
    <row r="514" spans="7:31" s="1" customFormat="1" ht="15" customHeight="1" x14ac:dyDescent="0.3">
      <c r="G514" s="74"/>
      <c r="N514" s="74"/>
      <c r="S514" s="74"/>
      <c r="AE514" s="74"/>
    </row>
    <row r="515" spans="7:31" s="1" customFormat="1" ht="15" customHeight="1" x14ac:dyDescent="0.3">
      <c r="G515" s="74"/>
      <c r="N515" s="74"/>
      <c r="S515" s="74"/>
      <c r="AE515" s="74"/>
    </row>
    <row r="516" spans="7:31" s="1" customFormat="1" ht="15" customHeight="1" x14ac:dyDescent="0.3">
      <c r="G516" s="74"/>
      <c r="N516" s="74"/>
      <c r="S516" s="74"/>
      <c r="AE516" s="74"/>
    </row>
    <row r="517" spans="7:31" s="1" customFormat="1" ht="15" customHeight="1" x14ac:dyDescent="0.3">
      <c r="G517" s="74"/>
      <c r="N517" s="74"/>
      <c r="S517" s="74"/>
      <c r="AE517" s="74"/>
    </row>
    <row r="518" spans="7:31" s="1" customFormat="1" ht="15" customHeight="1" x14ac:dyDescent="0.3">
      <c r="G518" s="74"/>
      <c r="N518" s="74"/>
      <c r="S518" s="74"/>
      <c r="AE518" s="74"/>
    </row>
    <row r="519" spans="7:31" s="1" customFormat="1" ht="15" customHeight="1" x14ac:dyDescent="0.3">
      <c r="G519" s="74"/>
      <c r="N519" s="74"/>
      <c r="S519" s="74"/>
      <c r="AE519" s="74"/>
    </row>
    <row r="520" spans="7:31" s="1" customFormat="1" ht="15" customHeight="1" x14ac:dyDescent="0.3">
      <c r="G520" s="74"/>
      <c r="N520" s="74"/>
      <c r="S520" s="74"/>
      <c r="AE520" s="74"/>
    </row>
    <row r="521" spans="7:31" s="1" customFormat="1" ht="15" customHeight="1" x14ac:dyDescent="0.3">
      <c r="G521" s="74"/>
      <c r="N521" s="74"/>
      <c r="S521" s="74"/>
      <c r="AE521" s="74"/>
    </row>
    <row r="522" spans="7:31" s="1" customFormat="1" ht="15" customHeight="1" x14ac:dyDescent="0.3">
      <c r="G522" s="74"/>
      <c r="N522" s="74"/>
      <c r="S522" s="74"/>
      <c r="AE522" s="74"/>
    </row>
    <row r="523" spans="7:31" s="1" customFormat="1" ht="15" customHeight="1" x14ac:dyDescent="0.3">
      <c r="G523" s="74"/>
      <c r="N523" s="74"/>
      <c r="S523" s="74"/>
      <c r="AE523" s="74"/>
    </row>
    <row r="524" spans="7:31" s="1" customFormat="1" ht="15" customHeight="1" x14ac:dyDescent="0.3">
      <c r="G524" s="74"/>
      <c r="N524" s="74"/>
      <c r="S524" s="74"/>
      <c r="AE524" s="74"/>
    </row>
    <row r="525" spans="7:31" s="1" customFormat="1" ht="15" customHeight="1" x14ac:dyDescent="0.3">
      <c r="G525" s="74"/>
      <c r="N525" s="74"/>
      <c r="S525" s="74"/>
      <c r="AE525" s="74"/>
    </row>
    <row r="526" spans="7:31" s="1" customFormat="1" ht="15" customHeight="1" x14ac:dyDescent="0.3">
      <c r="G526" s="74"/>
      <c r="N526" s="74"/>
      <c r="S526" s="74"/>
      <c r="AE526" s="74"/>
    </row>
    <row r="527" spans="7:31" s="1" customFormat="1" ht="15" customHeight="1" x14ac:dyDescent="0.3">
      <c r="G527" s="74"/>
      <c r="N527" s="74"/>
      <c r="S527" s="74"/>
      <c r="AE527" s="74"/>
    </row>
    <row r="528" spans="7:31" s="1" customFormat="1" ht="15" customHeight="1" x14ac:dyDescent="0.3">
      <c r="G528" s="74"/>
      <c r="N528" s="74"/>
      <c r="S528" s="74"/>
      <c r="AE528" s="74"/>
    </row>
    <row r="529" spans="7:31" s="1" customFormat="1" ht="15" customHeight="1" x14ac:dyDescent="0.3">
      <c r="G529" s="74"/>
      <c r="N529" s="74"/>
      <c r="S529" s="74"/>
      <c r="AE529" s="74"/>
    </row>
    <row r="530" spans="7:31" s="1" customFormat="1" ht="15" customHeight="1" x14ac:dyDescent="0.3">
      <c r="G530" s="74"/>
      <c r="N530" s="74"/>
      <c r="S530" s="74"/>
      <c r="AE530" s="74"/>
    </row>
    <row r="531" spans="7:31" s="1" customFormat="1" ht="15" customHeight="1" x14ac:dyDescent="0.3">
      <c r="G531" s="74"/>
      <c r="N531" s="74"/>
      <c r="S531" s="74"/>
      <c r="AE531" s="74"/>
    </row>
    <row r="532" spans="7:31" s="1" customFormat="1" ht="15" customHeight="1" x14ac:dyDescent="0.3">
      <c r="G532" s="74"/>
      <c r="N532" s="74"/>
      <c r="S532" s="74"/>
      <c r="AE532" s="74"/>
    </row>
    <row r="533" spans="7:31" s="1" customFormat="1" ht="15" customHeight="1" x14ac:dyDescent="0.3">
      <c r="G533" s="74"/>
      <c r="N533" s="74"/>
      <c r="S533" s="74"/>
      <c r="AE533" s="74"/>
    </row>
    <row r="534" spans="7:31" s="1" customFormat="1" ht="15" customHeight="1" x14ac:dyDescent="0.3">
      <c r="G534" s="74"/>
      <c r="N534" s="74"/>
      <c r="S534" s="74"/>
      <c r="AE534" s="74"/>
    </row>
    <row r="535" spans="7:31" s="1" customFormat="1" ht="15" customHeight="1" x14ac:dyDescent="0.3">
      <c r="G535" s="74"/>
      <c r="N535" s="74"/>
      <c r="S535" s="74"/>
      <c r="AE535" s="74"/>
    </row>
    <row r="536" spans="7:31" s="1" customFormat="1" ht="15" customHeight="1" x14ac:dyDescent="0.3">
      <c r="G536" s="74"/>
      <c r="N536" s="74"/>
      <c r="S536" s="74"/>
      <c r="AE536" s="74"/>
    </row>
    <row r="537" spans="7:31" s="1" customFormat="1" ht="15" customHeight="1" x14ac:dyDescent="0.3">
      <c r="G537" s="74"/>
      <c r="N537" s="74"/>
      <c r="S537" s="74"/>
      <c r="AE537" s="74"/>
    </row>
    <row r="538" spans="7:31" s="1" customFormat="1" ht="15" customHeight="1" x14ac:dyDescent="0.3">
      <c r="G538" s="74"/>
      <c r="N538" s="74"/>
      <c r="S538" s="74"/>
      <c r="AE538" s="74"/>
    </row>
    <row r="539" spans="7:31" s="1" customFormat="1" ht="15" customHeight="1" x14ac:dyDescent="0.3">
      <c r="G539" s="74"/>
      <c r="N539" s="74"/>
      <c r="S539" s="74"/>
      <c r="AE539" s="74"/>
    </row>
    <row r="540" spans="7:31" s="1" customFormat="1" ht="15" customHeight="1" x14ac:dyDescent="0.3">
      <c r="G540" s="74"/>
      <c r="N540" s="74"/>
      <c r="S540" s="74"/>
      <c r="AE540" s="74"/>
    </row>
    <row r="541" spans="7:31" s="1" customFormat="1" ht="15" customHeight="1" x14ac:dyDescent="0.3">
      <c r="G541" s="74"/>
      <c r="N541" s="74"/>
      <c r="S541" s="74"/>
      <c r="AE541" s="74"/>
    </row>
    <row r="542" spans="7:31" s="1" customFormat="1" ht="15" customHeight="1" x14ac:dyDescent="0.3">
      <c r="G542" s="74"/>
      <c r="N542" s="74"/>
      <c r="S542" s="74"/>
      <c r="AE542" s="74"/>
    </row>
    <row r="543" spans="7:31" s="1" customFormat="1" ht="15" customHeight="1" x14ac:dyDescent="0.3">
      <c r="G543" s="74"/>
      <c r="N543" s="74"/>
      <c r="S543" s="74"/>
      <c r="AE543" s="74"/>
    </row>
    <row r="544" spans="7:31" s="1" customFormat="1" ht="15" customHeight="1" x14ac:dyDescent="0.3">
      <c r="G544" s="74"/>
      <c r="N544" s="74"/>
      <c r="S544" s="74"/>
      <c r="AE544" s="74"/>
    </row>
    <row r="545" spans="7:31" s="1" customFormat="1" ht="15" customHeight="1" x14ac:dyDescent="0.3">
      <c r="G545" s="74"/>
      <c r="N545" s="74"/>
      <c r="S545" s="74"/>
      <c r="AE545" s="74"/>
    </row>
    <row r="546" spans="7:31" s="1" customFormat="1" ht="15" customHeight="1" x14ac:dyDescent="0.3">
      <c r="G546" s="74"/>
      <c r="N546" s="74"/>
      <c r="S546" s="74"/>
      <c r="AE546" s="74"/>
    </row>
    <row r="547" spans="7:31" s="1" customFormat="1" ht="15" customHeight="1" x14ac:dyDescent="0.3">
      <c r="G547" s="74"/>
      <c r="N547" s="74"/>
      <c r="S547" s="74"/>
      <c r="AE547" s="74"/>
    </row>
    <row r="548" spans="7:31" s="1" customFormat="1" ht="15" customHeight="1" x14ac:dyDescent="0.3">
      <c r="G548" s="74"/>
      <c r="N548" s="74"/>
      <c r="S548" s="74"/>
      <c r="AE548" s="74"/>
    </row>
    <row r="549" spans="7:31" s="1" customFormat="1" ht="15" customHeight="1" x14ac:dyDescent="0.3">
      <c r="G549" s="74"/>
      <c r="N549" s="74"/>
      <c r="S549" s="74"/>
      <c r="AE549" s="74"/>
    </row>
    <row r="550" spans="7:31" s="1" customFormat="1" ht="15" customHeight="1" x14ac:dyDescent="0.3">
      <c r="G550" s="74"/>
      <c r="N550" s="74"/>
      <c r="S550" s="74"/>
      <c r="AE550" s="74"/>
    </row>
    <row r="551" spans="7:31" s="1" customFormat="1" ht="15" customHeight="1" x14ac:dyDescent="0.3">
      <c r="G551" s="74"/>
      <c r="N551" s="74"/>
      <c r="S551" s="74"/>
      <c r="AE551" s="74"/>
    </row>
    <row r="552" spans="7:31" s="1" customFormat="1" ht="15" customHeight="1" x14ac:dyDescent="0.3">
      <c r="G552" s="74"/>
      <c r="N552" s="74"/>
      <c r="S552" s="74"/>
      <c r="AE552" s="74"/>
    </row>
    <row r="553" spans="7:31" s="1" customFormat="1" ht="15" customHeight="1" x14ac:dyDescent="0.3">
      <c r="G553" s="74"/>
      <c r="N553" s="74"/>
      <c r="S553" s="74"/>
      <c r="AE553" s="74"/>
    </row>
    <row r="554" spans="7:31" s="1" customFormat="1" ht="15" customHeight="1" x14ac:dyDescent="0.3">
      <c r="G554" s="74"/>
      <c r="N554" s="74"/>
      <c r="S554" s="74"/>
      <c r="AE554" s="74"/>
    </row>
    <row r="555" spans="7:31" s="1" customFormat="1" ht="15" customHeight="1" x14ac:dyDescent="0.3">
      <c r="G555" s="74"/>
      <c r="N555" s="74"/>
      <c r="S555" s="74"/>
      <c r="AE555" s="74"/>
    </row>
    <row r="556" spans="7:31" s="1" customFormat="1" ht="15" customHeight="1" x14ac:dyDescent="0.3">
      <c r="G556" s="74"/>
      <c r="N556" s="74"/>
      <c r="S556" s="74"/>
      <c r="AE556" s="74"/>
    </row>
    <row r="557" spans="7:31" s="1" customFormat="1" ht="15" customHeight="1" x14ac:dyDescent="0.3">
      <c r="G557" s="74"/>
      <c r="N557" s="74"/>
      <c r="S557" s="74"/>
      <c r="AE557" s="74"/>
    </row>
    <row r="558" spans="7:31" s="1" customFormat="1" ht="15" customHeight="1" x14ac:dyDescent="0.3">
      <c r="G558" s="74"/>
      <c r="N558" s="74"/>
      <c r="S558" s="74"/>
      <c r="AE558" s="74"/>
    </row>
    <row r="559" spans="7:31" s="1" customFormat="1" ht="15" customHeight="1" x14ac:dyDescent="0.3">
      <c r="G559" s="74"/>
      <c r="N559" s="74"/>
      <c r="S559" s="74"/>
      <c r="AE559" s="74"/>
    </row>
    <row r="560" spans="7:31" s="1" customFormat="1" ht="15" customHeight="1" x14ac:dyDescent="0.3">
      <c r="G560" s="74"/>
      <c r="N560" s="74"/>
      <c r="S560" s="74"/>
      <c r="AE560" s="74"/>
    </row>
    <row r="561" spans="7:31" s="1" customFormat="1" ht="15" customHeight="1" x14ac:dyDescent="0.3">
      <c r="G561" s="74"/>
      <c r="N561" s="74"/>
      <c r="S561" s="74"/>
      <c r="AE561" s="74"/>
    </row>
    <row r="562" spans="7:31" s="1" customFormat="1" ht="15" customHeight="1" x14ac:dyDescent="0.3">
      <c r="G562" s="74"/>
      <c r="N562" s="74"/>
      <c r="S562" s="74"/>
      <c r="AE562" s="74"/>
    </row>
    <row r="563" spans="7:31" s="1" customFormat="1" ht="15" customHeight="1" x14ac:dyDescent="0.3">
      <c r="G563" s="74"/>
      <c r="N563" s="74"/>
      <c r="S563" s="74"/>
      <c r="AE563" s="74"/>
    </row>
    <row r="564" spans="7:31" s="1" customFormat="1" ht="15" customHeight="1" x14ac:dyDescent="0.3">
      <c r="G564" s="74"/>
      <c r="N564" s="74"/>
      <c r="S564" s="74"/>
      <c r="AE564" s="74"/>
    </row>
    <row r="565" spans="7:31" s="1" customFormat="1" ht="15" customHeight="1" x14ac:dyDescent="0.3">
      <c r="G565" s="74"/>
      <c r="N565" s="74"/>
      <c r="S565" s="74"/>
      <c r="AE565" s="74"/>
    </row>
    <row r="566" spans="7:31" s="1" customFormat="1" ht="15" customHeight="1" x14ac:dyDescent="0.3">
      <c r="G566" s="74"/>
      <c r="N566" s="74"/>
      <c r="S566" s="74"/>
      <c r="AE566" s="74"/>
    </row>
    <row r="567" spans="7:31" s="1" customFormat="1" ht="15" customHeight="1" x14ac:dyDescent="0.3">
      <c r="G567" s="74"/>
      <c r="N567" s="74"/>
      <c r="S567" s="74"/>
      <c r="AE567" s="74"/>
    </row>
    <row r="568" spans="7:31" s="1" customFormat="1" ht="15" customHeight="1" x14ac:dyDescent="0.3">
      <c r="G568" s="74"/>
      <c r="N568" s="74"/>
      <c r="S568" s="74"/>
      <c r="AE568" s="74"/>
    </row>
    <row r="569" spans="7:31" s="1" customFormat="1" ht="15" customHeight="1" x14ac:dyDescent="0.3">
      <c r="G569" s="74"/>
      <c r="N569" s="74"/>
      <c r="S569" s="74"/>
      <c r="AE569" s="74"/>
    </row>
    <row r="570" spans="7:31" s="1" customFormat="1" ht="15" customHeight="1" x14ac:dyDescent="0.3">
      <c r="G570" s="74"/>
      <c r="N570" s="74"/>
      <c r="S570" s="74"/>
      <c r="AE570" s="74"/>
    </row>
    <row r="571" spans="7:31" s="1" customFormat="1" ht="15" customHeight="1" x14ac:dyDescent="0.3">
      <c r="G571" s="74"/>
      <c r="N571" s="74"/>
      <c r="S571" s="74"/>
      <c r="AE571" s="74"/>
    </row>
    <row r="572" spans="7:31" s="1" customFormat="1" ht="15" customHeight="1" x14ac:dyDescent="0.3">
      <c r="G572" s="74"/>
      <c r="N572" s="74"/>
      <c r="S572" s="74"/>
      <c r="AE572" s="74"/>
    </row>
    <row r="573" spans="7:31" s="1" customFormat="1" ht="15" customHeight="1" x14ac:dyDescent="0.3">
      <c r="G573" s="74"/>
      <c r="N573" s="74"/>
      <c r="S573" s="74"/>
      <c r="AE573" s="74"/>
    </row>
    <row r="574" spans="7:31" s="1" customFormat="1" ht="15" customHeight="1" x14ac:dyDescent="0.3">
      <c r="G574" s="74"/>
      <c r="N574" s="74"/>
      <c r="S574" s="74"/>
      <c r="AE574" s="74"/>
    </row>
    <row r="575" spans="7:31" s="1" customFormat="1" ht="15" customHeight="1" x14ac:dyDescent="0.3">
      <c r="G575" s="74"/>
      <c r="N575" s="74"/>
      <c r="S575" s="74"/>
      <c r="AE575" s="74"/>
    </row>
    <row r="576" spans="7:31" s="1" customFormat="1" ht="15" customHeight="1" x14ac:dyDescent="0.3">
      <c r="G576" s="74"/>
      <c r="N576" s="74"/>
      <c r="S576" s="74"/>
      <c r="AE576" s="74"/>
    </row>
    <row r="577" spans="7:31" s="1" customFormat="1" ht="15" customHeight="1" x14ac:dyDescent="0.3">
      <c r="G577" s="74"/>
      <c r="N577" s="74"/>
      <c r="S577" s="74"/>
      <c r="AE577" s="74"/>
    </row>
    <row r="578" spans="7:31" s="1" customFormat="1" ht="15" customHeight="1" x14ac:dyDescent="0.3">
      <c r="G578" s="74"/>
      <c r="N578" s="74"/>
      <c r="S578" s="74"/>
      <c r="AE578" s="74"/>
    </row>
    <row r="579" spans="7:31" s="1" customFormat="1" ht="15" customHeight="1" x14ac:dyDescent="0.3">
      <c r="G579" s="74"/>
      <c r="N579" s="74"/>
      <c r="S579" s="74"/>
      <c r="AE579" s="74"/>
    </row>
    <row r="580" spans="7:31" s="1" customFormat="1" ht="15" customHeight="1" x14ac:dyDescent="0.3">
      <c r="G580" s="74"/>
      <c r="N580" s="74"/>
      <c r="S580" s="74"/>
      <c r="AE580" s="74"/>
    </row>
    <row r="581" spans="7:31" s="1" customFormat="1" ht="15" customHeight="1" x14ac:dyDescent="0.3">
      <c r="G581" s="74"/>
      <c r="N581" s="74"/>
      <c r="S581" s="74"/>
      <c r="AE581" s="74"/>
    </row>
    <row r="582" spans="7:31" s="1" customFormat="1" ht="15" customHeight="1" x14ac:dyDescent="0.3">
      <c r="G582" s="74"/>
      <c r="N582" s="74"/>
      <c r="S582" s="74"/>
      <c r="AE582" s="74"/>
    </row>
    <row r="583" spans="7:31" s="1" customFormat="1" ht="15" customHeight="1" x14ac:dyDescent="0.3">
      <c r="G583" s="74"/>
      <c r="N583" s="74"/>
      <c r="S583" s="74"/>
      <c r="AE583" s="74"/>
    </row>
    <row r="584" spans="7:31" s="1" customFormat="1" ht="15" customHeight="1" x14ac:dyDescent="0.3">
      <c r="G584" s="74"/>
      <c r="N584" s="74"/>
      <c r="S584" s="74"/>
      <c r="AE584" s="74"/>
    </row>
    <row r="585" spans="7:31" s="1" customFormat="1" ht="15" customHeight="1" x14ac:dyDescent="0.3">
      <c r="G585" s="74"/>
      <c r="N585" s="74"/>
      <c r="S585" s="74"/>
      <c r="AE585" s="74"/>
    </row>
    <row r="586" spans="7:31" s="1" customFormat="1" ht="15" customHeight="1" x14ac:dyDescent="0.3">
      <c r="G586" s="74"/>
      <c r="N586" s="74"/>
      <c r="S586" s="74"/>
      <c r="AE586" s="74"/>
    </row>
    <row r="587" spans="7:31" s="1" customFormat="1" ht="15" customHeight="1" x14ac:dyDescent="0.3">
      <c r="G587" s="74"/>
      <c r="N587" s="74"/>
      <c r="S587" s="74"/>
      <c r="AE587" s="74"/>
    </row>
    <row r="588" spans="7:31" s="1" customFormat="1" ht="15" customHeight="1" x14ac:dyDescent="0.3">
      <c r="G588" s="74"/>
      <c r="N588" s="74"/>
      <c r="S588" s="74"/>
      <c r="AE588" s="74"/>
    </row>
    <row r="589" spans="7:31" s="1" customFormat="1" ht="15" customHeight="1" x14ac:dyDescent="0.3">
      <c r="G589" s="74"/>
      <c r="N589" s="74"/>
      <c r="S589" s="74"/>
      <c r="AE589" s="74"/>
    </row>
    <row r="590" spans="7:31" s="1" customFormat="1" ht="15" customHeight="1" x14ac:dyDescent="0.3">
      <c r="G590" s="74"/>
      <c r="N590" s="74"/>
      <c r="S590" s="74"/>
      <c r="AE590" s="74"/>
    </row>
    <row r="591" spans="7:31" s="1" customFormat="1" ht="15" customHeight="1" x14ac:dyDescent="0.3">
      <c r="G591" s="74"/>
      <c r="N591" s="74"/>
      <c r="S591" s="74"/>
      <c r="AE591" s="74"/>
    </row>
    <row r="592" spans="7:31" s="1" customFormat="1" ht="15" customHeight="1" x14ac:dyDescent="0.3">
      <c r="G592" s="74"/>
      <c r="N592" s="74"/>
      <c r="S592" s="74"/>
      <c r="AE592" s="74"/>
    </row>
    <row r="593" spans="7:31" s="1" customFormat="1" ht="15" customHeight="1" x14ac:dyDescent="0.3">
      <c r="G593" s="74"/>
      <c r="N593" s="74"/>
      <c r="S593" s="74"/>
      <c r="AE593" s="74"/>
    </row>
    <row r="594" spans="7:31" s="1" customFormat="1" ht="15" customHeight="1" x14ac:dyDescent="0.3">
      <c r="G594" s="74"/>
      <c r="N594" s="74"/>
      <c r="S594" s="74"/>
      <c r="AE594" s="74"/>
    </row>
    <row r="595" spans="7:31" s="1" customFormat="1" ht="15" customHeight="1" x14ac:dyDescent="0.3">
      <c r="G595" s="74"/>
      <c r="N595" s="74"/>
      <c r="S595" s="74"/>
      <c r="AE595" s="74"/>
    </row>
    <row r="596" spans="7:31" s="1" customFormat="1" ht="15" customHeight="1" x14ac:dyDescent="0.3">
      <c r="G596" s="74"/>
      <c r="N596" s="74"/>
      <c r="S596" s="74"/>
      <c r="AE596" s="74"/>
    </row>
    <row r="597" spans="7:31" s="1" customFormat="1" ht="15" customHeight="1" x14ac:dyDescent="0.3">
      <c r="G597" s="74"/>
      <c r="N597" s="74"/>
      <c r="S597" s="74"/>
      <c r="AE597" s="74"/>
    </row>
    <row r="598" spans="7:31" s="1" customFormat="1" ht="15" customHeight="1" x14ac:dyDescent="0.3">
      <c r="G598" s="74"/>
      <c r="N598" s="74"/>
      <c r="S598" s="74"/>
      <c r="AE598" s="74"/>
    </row>
    <row r="599" spans="7:31" s="1" customFormat="1" ht="15" customHeight="1" x14ac:dyDescent="0.3">
      <c r="G599" s="74"/>
      <c r="N599" s="74"/>
      <c r="S599" s="74"/>
      <c r="AE599" s="74"/>
    </row>
    <row r="600" spans="7:31" s="1" customFormat="1" ht="15" customHeight="1" x14ac:dyDescent="0.3">
      <c r="G600" s="74"/>
      <c r="N600" s="74"/>
      <c r="S600" s="74"/>
      <c r="AE600" s="74"/>
    </row>
    <row r="601" spans="7:31" s="1" customFormat="1" ht="15" customHeight="1" x14ac:dyDescent="0.3">
      <c r="G601" s="74"/>
      <c r="N601" s="74"/>
      <c r="S601" s="74"/>
      <c r="AE601" s="74"/>
    </row>
    <row r="602" spans="7:31" s="1" customFormat="1" ht="15" customHeight="1" x14ac:dyDescent="0.3">
      <c r="G602" s="74"/>
      <c r="N602" s="74"/>
      <c r="S602" s="74"/>
      <c r="AE602" s="74"/>
    </row>
    <row r="603" spans="7:31" s="1" customFormat="1" ht="15" customHeight="1" x14ac:dyDescent="0.3">
      <c r="G603" s="74"/>
      <c r="N603" s="74"/>
      <c r="S603" s="74"/>
      <c r="AE603" s="74"/>
    </row>
    <row r="604" spans="7:31" s="1" customFormat="1" ht="15" customHeight="1" x14ac:dyDescent="0.3">
      <c r="G604" s="74"/>
      <c r="N604" s="74"/>
      <c r="S604" s="74"/>
      <c r="AE604" s="74"/>
    </row>
    <row r="605" spans="7:31" s="1" customFormat="1" ht="15" customHeight="1" x14ac:dyDescent="0.3">
      <c r="G605" s="74"/>
      <c r="N605" s="74"/>
      <c r="S605" s="74"/>
      <c r="AE605" s="74"/>
    </row>
    <row r="606" spans="7:31" s="1" customFormat="1" ht="15" customHeight="1" x14ac:dyDescent="0.3">
      <c r="G606" s="74"/>
      <c r="N606" s="74"/>
      <c r="S606" s="74"/>
      <c r="AE606" s="74"/>
    </row>
    <row r="607" spans="7:31" s="1" customFormat="1" ht="15" customHeight="1" x14ac:dyDescent="0.3">
      <c r="G607" s="74"/>
      <c r="N607" s="74"/>
      <c r="S607" s="74"/>
      <c r="AE607" s="74"/>
    </row>
    <row r="608" spans="7:31" s="1" customFormat="1" ht="15" customHeight="1" x14ac:dyDescent="0.3">
      <c r="G608" s="74"/>
      <c r="N608" s="74"/>
      <c r="S608" s="74"/>
      <c r="AE608" s="74"/>
    </row>
    <row r="609" spans="7:31" s="1" customFormat="1" ht="15" customHeight="1" x14ac:dyDescent="0.3">
      <c r="G609" s="74"/>
      <c r="N609" s="74"/>
      <c r="S609" s="74"/>
      <c r="AE609" s="74"/>
    </row>
    <row r="610" spans="7:31" s="1" customFormat="1" ht="15" customHeight="1" x14ac:dyDescent="0.3">
      <c r="G610" s="74"/>
      <c r="N610" s="74"/>
      <c r="S610" s="74"/>
      <c r="AE610" s="74"/>
    </row>
    <row r="611" spans="7:31" s="1" customFormat="1" ht="15" customHeight="1" x14ac:dyDescent="0.3">
      <c r="G611" s="74"/>
      <c r="N611" s="74"/>
      <c r="S611" s="74"/>
      <c r="AE611" s="74"/>
    </row>
    <row r="612" spans="7:31" s="1" customFormat="1" ht="15" customHeight="1" x14ac:dyDescent="0.3">
      <c r="G612" s="74"/>
      <c r="N612" s="74"/>
      <c r="S612" s="74"/>
      <c r="AE612" s="74"/>
    </row>
    <row r="613" spans="7:31" s="1" customFormat="1" ht="15" customHeight="1" x14ac:dyDescent="0.3">
      <c r="G613" s="74"/>
      <c r="N613" s="74"/>
      <c r="S613" s="74"/>
      <c r="AE613" s="74"/>
    </row>
    <row r="614" spans="7:31" s="1" customFormat="1" ht="15" customHeight="1" x14ac:dyDescent="0.3">
      <c r="G614" s="74"/>
      <c r="N614" s="74"/>
      <c r="S614" s="74"/>
      <c r="AE614" s="74"/>
    </row>
    <row r="615" spans="7:31" s="1" customFormat="1" ht="15" customHeight="1" x14ac:dyDescent="0.3">
      <c r="G615" s="74"/>
      <c r="N615" s="74"/>
      <c r="S615" s="74"/>
      <c r="AE615" s="74"/>
    </row>
    <row r="616" spans="7:31" s="1" customFormat="1" ht="15" customHeight="1" x14ac:dyDescent="0.3">
      <c r="G616" s="74"/>
      <c r="N616" s="74"/>
      <c r="S616" s="74"/>
      <c r="AE616" s="74"/>
    </row>
    <row r="617" spans="7:31" s="1" customFormat="1" ht="15" customHeight="1" x14ac:dyDescent="0.3">
      <c r="G617" s="74"/>
      <c r="N617" s="74"/>
      <c r="S617" s="74"/>
      <c r="AE617" s="74"/>
    </row>
    <row r="618" spans="7:31" s="1" customFormat="1" ht="15" customHeight="1" x14ac:dyDescent="0.3">
      <c r="G618" s="74"/>
      <c r="N618" s="74"/>
      <c r="S618" s="74"/>
      <c r="AE618" s="74"/>
    </row>
    <row r="619" spans="7:31" s="1" customFormat="1" ht="15" customHeight="1" x14ac:dyDescent="0.3">
      <c r="G619" s="74"/>
      <c r="N619" s="74"/>
      <c r="S619" s="74"/>
      <c r="AE619" s="74"/>
    </row>
    <row r="620" spans="7:31" s="1" customFormat="1" ht="15" customHeight="1" x14ac:dyDescent="0.3">
      <c r="G620" s="74"/>
      <c r="N620" s="74"/>
      <c r="S620" s="74"/>
      <c r="AE620" s="74"/>
    </row>
    <row r="621" spans="7:31" s="1" customFormat="1" ht="15" customHeight="1" x14ac:dyDescent="0.3">
      <c r="G621" s="74"/>
      <c r="N621" s="74"/>
      <c r="S621" s="74"/>
      <c r="AE621" s="74"/>
    </row>
    <row r="622" spans="7:31" s="1" customFormat="1" ht="15" customHeight="1" x14ac:dyDescent="0.3">
      <c r="G622" s="74"/>
      <c r="N622" s="74"/>
      <c r="S622" s="74"/>
      <c r="AE622" s="74"/>
    </row>
    <row r="623" spans="7:31" s="1" customFormat="1" ht="15" customHeight="1" x14ac:dyDescent="0.3">
      <c r="G623" s="74"/>
      <c r="N623" s="74"/>
      <c r="S623" s="74"/>
      <c r="AE623" s="74"/>
    </row>
    <row r="624" spans="7:31" s="1" customFormat="1" ht="15" customHeight="1" x14ac:dyDescent="0.3">
      <c r="G624" s="74"/>
      <c r="N624" s="74"/>
      <c r="S624" s="74"/>
      <c r="AE624" s="74"/>
    </row>
    <row r="625" spans="7:31" s="1" customFormat="1" ht="15" customHeight="1" x14ac:dyDescent="0.3">
      <c r="G625" s="74"/>
      <c r="N625" s="74"/>
      <c r="S625" s="74"/>
      <c r="AE625" s="74"/>
    </row>
    <row r="626" spans="7:31" s="1" customFormat="1" ht="15" customHeight="1" x14ac:dyDescent="0.3">
      <c r="G626" s="74"/>
      <c r="N626" s="74"/>
      <c r="S626" s="74"/>
      <c r="AE626" s="74"/>
    </row>
    <row r="627" spans="7:31" s="1" customFormat="1" ht="15" customHeight="1" x14ac:dyDescent="0.3">
      <c r="G627" s="74"/>
      <c r="N627" s="74"/>
      <c r="S627" s="74"/>
      <c r="AE627" s="74"/>
    </row>
    <row r="628" spans="7:31" s="1" customFormat="1" ht="15" customHeight="1" x14ac:dyDescent="0.3">
      <c r="G628" s="74"/>
      <c r="N628" s="74"/>
      <c r="S628" s="74"/>
      <c r="AE628" s="74"/>
    </row>
    <row r="629" spans="7:31" s="1" customFormat="1" ht="15" customHeight="1" x14ac:dyDescent="0.3">
      <c r="G629" s="74"/>
      <c r="N629" s="74"/>
      <c r="S629" s="74"/>
      <c r="AE629" s="74"/>
    </row>
    <row r="630" spans="7:31" s="1" customFormat="1" ht="15" customHeight="1" x14ac:dyDescent="0.3">
      <c r="G630" s="74"/>
      <c r="N630" s="74"/>
      <c r="S630" s="74"/>
      <c r="AE630" s="74"/>
    </row>
    <row r="631" spans="7:31" s="1" customFormat="1" ht="15" customHeight="1" x14ac:dyDescent="0.3">
      <c r="G631" s="74"/>
      <c r="N631" s="74"/>
      <c r="S631" s="74"/>
      <c r="AE631" s="74"/>
    </row>
    <row r="632" spans="7:31" s="1" customFormat="1" ht="15" customHeight="1" x14ac:dyDescent="0.3">
      <c r="G632" s="74"/>
      <c r="N632" s="74"/>
      <c r="S632" s="74"/>
      <c r="AE632" s="74"/>
    </row>
    <row r="633" spans="7:31" s="1" customFormat="1" ht="15" customHeight="1" x14ac:dyDescent="0.3">
      <c r="G633" s="74"/>
      <c r="N633" s="74"/>
      <c r="S633" s="74"/>
      <c r="AE633" s="74"/>
    </row>
    <row r="634" spans="7:31" s="1" customFormat="1" ht="15" customHeight="1" x14ac:dyDescent="0.3">
      <c r="G634" s="74"/>
      <c r="N634" s="74"/>
      <c r="S634" s="74"/>
      <c r="AE634" s="74"/>
    </row>
    <row r="635" spans="7:31" s="1" customFormat="1" ht="15" customHeight="1" x14ac:dyDescent="0.3">
      <c r="G635" s="74"/>
      <c r="N635" s="74"/>
      <c r="S635" s="74"/>
      <c r="AE635" s="74"/>
    </row>
    <row r="636" spans="7:31" s="1" customFormat="1" ht="15" customHeight="1" x14ac:dyDescent="0.3">
      <c r="G636" s="74"/>
      <c r="N636" s="74"/>
      <c r="S636" s="74"/>
      <c r="AE636" s="74"/>
    </row>
    <row r="637" spans="7:31" s="1" customFormat="1" ht="15" customHeight="1" x14ac:dyDescent="0.3">
      <c r="G637" s="74"/>
      <c r="N637" s="74"/>
      <c r="S637" s="74"/>
      <c r="AE637" s="74"/>
    </row>
    <row r="638" spans="7:31" s="1" customFormat="1" ht="15" customHeight="1" x14ac:dyDescent="0.3">
      <c r="G638" s="74"/>
      <c r="N638" s="74"/>
      <c r="S638" s="74"/>
      <c r="AE638" s="74"/>
    </row>
    <row r="639" spans="7:31" s="1" customFormat="1" ht="15" customHeight="1" x14ac:dyDescent="0.3">
      <c r="G639" s="74"/>
      <c r="N639" s="74"/>
      <c r="S639" s="74"/>
      <c r="AE639" s="74"/>
    </row>
    <row r="640" spans="7:31" s="1" customFormat="1" ht="15" customHeight="1" x14ac:dyDescent="0.3">
      <c r="G640" s="74"/>
      <c r="N640" s="74"/>
      <c r="S640" s="74"/>
      <c r="AE640" s="74"/>
    </row>
    <row r="641" spans="7:31" s="1" customFormat="1" ht="15" customHeight="1" x14ac:dyDescent="0.3">
      <c r="G641" s="74"/>
      <c r="N641" s="74"/>
      <c r="S641" s="74"/>
      <c r="AE641" s="74"/>
    </row>
    <row r="642" spans="7:31" s="1" customFormat="1" ht="15" customHeight="1" x14ac:dyDescent="0.3">
      <c r="G642" s="74"/>
      <c r="N642" s="74"/>
      <c r="S642" s="74"/>
      <c r="AE642" s="74"/>
    </row>
    <row r="643" spans="7:31" s="1" customFormat="1" ht="15" customHeight="1" x14ac:dyDescent="0.3">
      <c r="G643" s="74"/>
      <c r="N643" s="74"/>
      <c r="S643" s="74"/>
      <c r="AE643" s="74"/>
    </row>
    <row r="644" spans="7:31" s="1" customFormat="1" ht="15" customHeight="1" x14ac:dyDescent="0.3">
      <c r="G644" s="74"/>
      <c r="N644" s="74"/>
      <c r="S644" s="74"/>
      <c r="AE644" s="74"/>
    </row>
    <row r="645" spans="7:31" s="1" customFormat="1" ht="15" customHeight="1" x14ac:dyDescent="0.3">
      <c r="G645" s="74"/>
      <c r="N645" s="74"/>
      <c r="S645" s="74"/>
      <c r="AE645" s="74"/>
    </row>
    <row r="646" spans="7:31" s="1" customFormat="1" ht="15" customHeight="1" x14ac:dyDescent="0.3">
      <c r="G646" s="74"/>
      <c r="N646" s="74"/>
      <c r="S646" s="74"/>
      <c r="AE646" s="74"/>
    </row>
    <row r="647" spans="7:31" s="1" customFormat="1" ht="15" customHeight="1" x14ac:dyDescent="0.3">
      <c r="G647" s="74"/>
      <c r="N647" s="74"/>
      <c r="S647" s="74"/>
      <c r="AE647" s="74"/>
    </row>
    <row r="648" spans="7:31" s="1" customFormat="1" ht="15" customHeight="1" x14ac:dyDescent="0.3">
      <c r="G648" s="74"/>
      <c r="N648" s="74"/>
      <c r="S648" s="74"/>
      <c r="AE648" s="74"/>
    </row>
    <row r="649" spans="7:31" s="1" customFormat="1" ht="15" customHeight="1" x14ac:dyDescent="0.3">
      <c r="G649" s="74"/>
      <c r="N649" s="74"/>
      <c r="S649" s="74"/>
      <c r="AE649" s="74"/>
    </row>
    <row r="650" spans="7:31" s="1" customFormat="1" ht="15" customHeight="1" x14ac:dyDescent="0.3">
      <c r="G650" s="74"/>
      <c r="N650" s="74"/>
      <c r="S650" s="74"/>
      <c r="AE650" s="74"/>
    </row>
    <row r="651" spans="7:31" s="1" customFormat="1" ht="15" customHeight="1" x14ac:dyDescent="0.3">
      <c r="G651" s="74"/>
      <c r="N651" s="74"/>
      <c r="S651" s="74"/>
      <c r="AE651" s="74"/>
    </row>
    <row r="652" spans="7:31" s="1" customFormat="1" ht="15" customHeight="1" x14ac:dyDescent="0.3">
      <c r="G652" s="74"/>
      <c r="N652" s="74"/>
      <c r="S652" s="74"/>
      <c r="AE652" s="74"/>
    </row>
    <row r="653" spans="7:31" s="1" customFormat="1" ht="15" customHeight="1" x14ac:dyDescent="0.3">
      <c r="G653" s="74"/>
      <c r="N653" s="74"/>
      <c r="S653" s="74"/>
      <c r="AE653" s="74"/>
    </row>
    <row r="654" spans="7:31" s="1" customFormat="1" ht="15" customHeight="1" x14ac:dyDescent="0.3">
      <c r="G654" s="74"/>
      <c r="N654" s="74"/>
      <c r="S654" s="74"/>
      <c r="AE654" s="74"/>
    </row>
    <row r="655" spans="7:31" s="1" customFormat="1" ht="15" customHeight="1" x14ac:dyDescent="0.3">
      <c r="G655" s="74"/>
      <c r="N655" s="74"/>
      <c r="S655" s="74"/>
      <c r="AE655" s="74"/>
    </row>
    <row r="656" spans="7:31" s="1" customFormat="1" ht="15" customHeight="1" x14ac:dyDescent="0.3">
      <c r="G656" s="74"/>
      <c r="N656" s="74"/>
      <c r="S656" s="74"/>
      <c r="AE656" s="74"/>
    </row>
    <row r="657" spans="7:31" s="1" customFormat="1" ht="15" customHeight="1" x14ac:dyDescent="0.3">
      <c r="G657" s="74"/>
      <c r="N657" s="74"/>
      <c r="S657" s="74"/>
      <c r="AE657" s="74"/>
    </row>
    <row r="658" spans="7:31" s="1" customFormat="1" ht="15" customHeight="1" x14ac:dyDescent="0.3">
      <c r="G658" s="74"/>
      <c r="N658" s="74"/>
      <c r="S658" s="74"/>
      <c r="AE658" s="74"/>
    </row>
    <row r="659" spans="7:31" s="1" customFormat="1" ht="15" customHeight="1" x14ac:dyDescent="0.3">
      <c r="G659" s="74"/>
      <c r="N659" s="74"/>
      <c r="S659" s="74"/>
      <c r="AE659" s="74"/>
    </row>
    <row r="660" spans="7:31" s="1" customFormat="1" ht="15" customHeight="1" x14ac:dyDescent="0.3">
      <c r="G660" s="74"/>
      <c r="N660" s="74"/>
      <c r="S660" s="74"/>
      <c r="AE660" s="74"/>
    </row>
    <row r="661" spans="7:31" s="1" customFormat="1" ht="15" customHeight="1" x14ac:dyDescent="0.3">
      <c r="G661" s="74"/>
      <c r="N661" s="74"/>
      <c r="S661" s="74"/>
      <c r="AE661" s="74"/>
    </row>
    <row r="662" spans="7:31" s="1" customFormat="1" ht="15" customHeight="1" x14ac:dyDescent="0.3">
      <c r="G662" s="74"/>
      <c r="N662" s="74"/>
      <c r="S662" s="74"/>
      <c r="AE662" s="74"/>
    </row>
    <row r="663" spans="7:31" s="1" customFormat="1" ht="15" customHeight="1" x14ac:dyDescent="0.3">
      <c r="G663" s="74"/>
      <c r="N663" s="74"/>
      <c r="S663" s="74"/>
      <c r="AE663" s="74"/>
    </row>
    <row r="664" spans="7:31" s="1" customFormat="1" ht="15" customHeight="1" x14ac:dyDescent="0.3">
      <c r="G664" s="74"/>
      <c r="N664" s="74"/>
      <c r="S664" s="74"/>
      <c r="AE664" s="74"/>
    </row>
    <row r="665" spans="7:31" s="1" customFormat="1" ht="15" customHeight="1" x14ac:dyDescent="0.3">
      <c r="G665" s="74"/>
      <c r="N665" s="74"/>
      <c r="S665" s="74"/>
      <c r="AE665" s="74"/>
    </row>
    <row r="666" spans="7:31" s="1" customFormat="1" ht="15" customHeight="1" x14ac:dyDescent="0.3">
      <c r="G666" s="74"/>
      <c r="N666" s="74"/>
      <c r="S666" s="74"/>
      <c r="AE666" s="74"/>
    </row>
    <row r="667" spans="7:31" s="1" customFormat="1" ht="15" customHeight="1" x14ac:dyDescent="0.3">
      <c r="G667" s="74"/>
      <c r="N667" s="74"/>
      <c r="S667" s="74"/>
      <c r="AE667" s="74"/>
    </row>
    <row r="668" spans="7:31" s="1" customFormat="1" ht="15" customHeight="1" x14ac:dyDescent="0.3">
      <c r="G668" s="74"/>
      <c r="N668" s="74"/>
      <c r="S668" s="74"/>
      <c r="AE668" s="74"/>
    </row>
    <row r="669" spans="7:31" s="1" customFormat="1" ht="15" customHeight="1" x14ac:dyDescent="0.3">
      <c r="G669" s="74"/>
      <c r="N669" s="74"/>
      <c r="S669" s="74"/>
      <c r="AE669" s="74"/>
    </row>
    <row r="670" spans="7:31" s="1" customFormat="1" ht="15" customHeight="1" x14ac:dyDescent="0.3">
      <c r="G670" s="74"/>
      <c r="N670" s="74"/>
      <c r="S670" s="74"/>
      <c r="AE670" s="74"/>
    </row>
    <row r="671" spans="7:31" s="1" customFormat="1" ht="15" customHeight="1" x14ac:dyDescent="0.3">
      <c r="G671" s="74"/>
      <c r="N671" s="74"/>
      <c r="S671" s="74"/>
      <c r="AE671" s="74"/>
    </row>
    <row r="672" spans="7:31" s="1" customFormat="1" ht="15" customHeight="1" x14ac:dyDescent="0.3">
      <c r="G672" s="74"/>
      <c r="N672" s="74"/>
      <c r="S672" s="74"/>
      <c r="AE672" s="74"/>
    </row>
    <row r="673" spans="7:31" s="1" customFormat="1" ht="15" customHeight="1" x14ac:dyDescent="0.3">
      <c r="G673" s="74"/>
      <c r="N673" s="74"/>
      <c r="S673" s="74"/>
      <c r="AE673" s="74"/>
    </row>
    <row r="674" spans="7:31" s="1" customFormat="1" ht="15" customHeight="1" x14ac:dyDescent="0.3">
      <c r="G674" s="74"/>
      <c r="N674" s="74"/>
      <c r="S674" s="74"/>
      <c r="AE674" s="74"/>
    </row>
    <row r="675" spans="7:31" s="1" customFormat="1" ht="15" customHeight="1" x14ac:dyDescent="0.3">
      <c r="G675" s="74"/>
      <c r="N675" s="74"/>
      <c r="S675" s="74"/>
      <c r="AE675" s="74"/>
    </row>
    <row r="676" spans="7:31" s="1" customFormat="1" ht="15" customHeight="1" x14ac:dyDescent="0.3">
      <c r="G676" s="74"/>
      <c r="N676" s="74"/>
      <c r="S676" s="74"/>
      <c r="AE676" s="74"/>
    </row>
    <row r="677" spans="7:31" s="1" customFormat="1" ht="15" customHeight="1" x14ac:dyDescent="0.3">
      <c r="G677" s="74"/>
      <c r="N677" s="74"/>
      <c r="S677" s="74"/>
      <c r="AE677" s="74"/>
    </row>
    <row r="678" spans="7:31" s="1" customFormat="1" ht="15" customHeight="1" x14ac:dyDescent="0.3">
      <c r="G678" s="74"/>
      <c r="N678" s="74"/>
      <c r="S678" s="74"/>
      <c r="AE678" s="74"/>
    </row>
    <row r="679" spans="7:31" s="1" customFormat="1" ht="15" customHeight="1" x14ac:dyDescent="0.3">
      <c r="G679" s="74"/>
      <c r="N679" s="74"/>
      <c r="S679" s="74"/>
      <c r="AE679" s="74"/>
    </row>
    <row r="680" spans="7:31" s="1" customFormat="1" ht="15" customHeight="1" x14ac:dyDescent="0.3">
      <c r="G680" s="74"/>
      <c r="N680" s="74"/>
      <c r="S680" s="74"/>
      <c r="AE680" s="74"/>
    </row>
    <row r="681" spans="7:31" s="1" customFormat="1" ht="15" customHeight="1" x14ac:dyDescent="0.3">
      <c r="G681" s="74"/>
      <c r="N681" s="74"/>
      <c r="S681" s="74"/>
      <c r="AE681" s="74"/>
    </row>
    <row r="682" spans="7:31" s="1" customFormat="1" ht="15" customHeight="1" x14ac:dyDescent="0.3">
      <c r="G682" s="74"/>
      <c r="N682" s="74"/>
      <c r="S682" s="74"/>
      <c r="AE682" s="74"/>
    </row>
    <row r="683" spans="7:31" s="1" customFormat="1" ht="15" customHeight="1" x14ac:dyDescent="0.3">
      <c r="G683" s="74"/>
      <c r="N683" s="74"/>
      <c r="S683" s="74"/>
      <c r="AE683" s="74"/>
    </row>
    <row r="684" spans="7:31" s="1" customFormat="1" ht="15" customHeight="1" x14ac:dyDescent="0.3">
      <c r="G684" s="74"/>
      <c r="N684" s="74"/>
      <c r="S684" s="74"/>
      <c r="AE684" s="74"/>
    </row>
    <row r="685" spans="7:31" s="1" customFormat="1" ht="15" customHeight="1" x14ac:dyDescent="0.3">
      <c r="G685" s="74"/>
      <c r="N685" s="74"/>
      <c r="S685" s="74"/>
      <c r="AE685" s="74"/>
    </row>
    <row r="686" spans="7:31" s="1" customFormat="1" ht="15" customHeight="1" x14ac:dyDescent="0.3">
      <c r="G686" s="74"/>
      <c r="N686" s="74"/>
      <c r="S686" s="74"/>
      <c r="AE686" s="74"/>
    </row>
    <row r="687" spans="7:31" s="1" customFormat="1" ht="15" customHeight="1" x14ac:dyDescent="0.3">
      <c r="G687" s="74"/>
      <c r="N687" s="74"/>
      <c r="S687" s="74"/>
      <c r="AE687" s="74"/>
    </row>
    <row r="688" spans="7:31" s="1" customFormat="1" ht="15" customHeight="1" x14ac:dyDescent="0.3">
      <c r="G688" s="74"/>
      <c r="N688" s="74"/>
      <c r="S688" s="74"/>
      <c r="AE688" s="74"/>
    </row>
    <row r="689" spans="7:31" s="1" customFormat="1" ht="15" customHeight="1" x14ac:dyDescent="0.3">
      <c r="G689" s="74"/>
      <c r="N689" s="74"/>
      <c r="S689" s="74"/>
      <c r="AE689" s="74"/>
    </row>
    <row r="690" spans="7:31" s="1" customFormat="1" ht="15" customHeight="1" x14ac:dyDescent="0.3">
      <c r="G690" s="74"/>
      <c r="N690" s="74"/>
      <c r="S690" s="74"/>
      <c r="AE690" s="74"/>
    </row>
    <row r="691" spans="7:31" s="1" customFormat="1" ht="15" customHeight="1" x14ac:dyDescent="0.3">
      <c r="G691" s="74"/>
      <c r="N691" s="74"/>
      <c r="S691" s="74"/>
      <c r="AE691" s="74"/>
    </row>
    <row r="692" spans="7:31" s="1" customFormat="1" ht="15" customHeight="1" x14ac:dyDescent="0.3">
      <c r="G692" s="74"/>
      <c r="N692" s="74"/>
      <c r="S692" s="74"/>
      <c r="AE692" s="74"/>
    </row>
    <row r="693" spans="7:31" s="1" customFormat="1" ht="15" customHeight="1" x14ac:dyDescent="0.3">
      <c r="G693" s="74"/>
      <c r="N693" s="74"/>
      <c r="S693" s="74"/>
      <c r="AE693" s="74"/>
    </row>
    <row r="694" spans="7:31" s="1" customFormat="1" ht="15" customHeight="1" x14ac:dyDescent="0.3">
      <c r="G694" s="74"/>
      <c r="N694" s="74"/>
      <c r="S694" s="74"/>
      <c r="AE694" s="74"/>
    </row>
    <row r="695" spans="7:31" s="1" customFormat="1" ht="15" customHeight="1" x14ac:dyDescent="0.3">
      <c r="G695" s="74"/>
      <c r="N695" s="74"/>
      <c r="S695" s="74"/>
      <c r="AE695" s="74"/>
    </row>
    <row r="696" spans="7:31" s="1" customFormat="1" ht="15" customHeight="1" x14ac:dyDescent="0.3">
      <c r="G696" s="74"/>
      <c r="N696" s="74"/>
      <c r="S696" s="74"/>
      <c r="AE696" s="74"/>
    </row>
    <row r="697" spans="7:31" s="1" customFormat="1" ht="15" customHeight="1" x14ac:dyDescent="0.3">
      <c r="G697" s="74"/>
      <c r="N697" s="74"/>
      <c r="S697" s="74"/>
      <c r="AE697" s="74"/>
    </row>
    <row r="698" spans="7:31" s="1" customFormat="1" ht="15" customHeight="1" x14ac:dyDescent="0.3">
      <c r="G698" s="74"/>
      <c r="N698" s="74"/>
      <c r="S698" s="74"/>
      <c r="AE698" s="74"/>
    </row>
    <row r="699" spans="7:31" s="1" customFormat="1" ht="15" customHeight="1" x14ac:dyDescent="0.3">
      <c r="G699" s="74"/>
      <c r="N699" s="74"/>
      <c r="S699" s="74"/>
      <c r="AE699" s="74"/>
    </row>
    <row r="700" spans="7:31" s="1" customFormat="1" ht="15" customHeight="1" x14ac:dyDescent="0.3">
      <c r="G700" s="74"/>
      <c r="N700" s="74"/>
      <c r="S700" s="74"/>
      <c r="AE700" s="74"/>
    </row>
    <row r="701" spans="7:31" s="1" customFormat="1" ht="15" customHeight="1" x14ac:dyDescent="0.3">
      <c r="G701" s="74"/>
      <c r="N701" s="74"/>
      <c r="S701" s="74"/>
      <c r="AE701" s="74"/>
    </row>
    <row r="702" spans="7:31" s="1" customFormat="1" ht="15" customHeight="1" x14ac:dyDescent="0.3">
      <c r="G702" s="74"/>
      <c r="N702" s="74"/>
      <c r="S702" s="74"/>
      <c r="AE702" s="74"/>
    </row>
    <row r="703" spans="7:31" s="1" customFormat="1" ht="15" customHeight="1" x14ac:dyDescent="0.3">
      <c r="G703" s="74"/>
      <c r="N703" s="74"/>
      <c r="S703" s="74"/>
      <c r="AE703" s="74"/>
    </row>
    <row r="704" spans="7:31" s="1" customFormat="1" ht="15" customHeight="1" x14ac:dyDescent="0.3">
      <c r="G704" s="74"/>
      <c r="N704" s="74"/>
      <c r="S704" s="74"/>
      <c r="AE704" s="74"/>
    </row>
    <row r="705" spans="7:31" s="1" customFormat="1" ht="15" customHeight="1" x14ac:dyDescent="0.3">
      <c r="G705" s="74"/>
      <c r="N705" s="74"/>
      <c r="S705" s="74"/>
      <c r="AE705" s="74"/>
    </row>
    <row r="706" spans="7:31" s="1" customFormat="1" ht="15" customHeight="1" x14ac:dyDescent="0.3">
      <c r="G706" s="74"/>
      <c r="N706" s="74"/>
      <c r="S706" s="74"/>
      <c r="AE706" s="74"/>
    </row>
    <row r="707" spans="7:31" s="1" customFormat="1" ht="15" customHeight="1" x14ac:dyDescent="0.3">
      <c r="G707" s="74"/>
      <c r="N707" s="74"/>
      <c r="S707" s="74"/>
      <c r="AE707" s="74"/>
    </row>
    <row r="708" spans="7:31" s="1" customFormat="1" ht="15" customHeight="1" x14ac:dyDescent="0.3">
      <c r="G708" s="74"/>
      <c r="N708" s="74"/>
      <c r="S708" s="74"/>
      <c r="AE708" s="74"/>
    </row>
    <row r="709" spans="7:31" s="1" customFormat="1" ht="15" customHeight="1" x14ac:dyDescent="0.3">
      <c r="G709" s="74"/>
      <c r="N709" s="74"/>
      <c r="S709" s="74"/>
      <c r="AE709" s="74"/>
    </row>
    <row r="710" spans="7:31" s="1" customFormat="1" ht="15" customHeight="1" x14ac:dyDescent="0.3">
      <c r="G710" s="74"/>
      <c r="N710" s="74"/>
      <c r="S710" s="74"/>
      <c r="AE710" s="74"/>
    </row>
    <row r="711" spans="7:31" s="1" customFormat="1" ht="15" customHeight="1" x14ac:dyDescent="0.3">
      <c r="G711" s="74"/>
      <c r="N711" s="74"/>
      <c r="S711" s="74"/>
      <c r="AE711" s="74"/>
    </row>
    <row r="712" spans="7:31" s="1" customFormat="1" ht="15" customHeight="1" x14ac:dyDescent="0.3">
      <c r="G712" s="74"/>
      <c r="N712" s="74"/>
      <c r="S712" s="74"/>
      <c r="AE712" s="74"/>
    </row>
    <row r="713" spans="7:31" s="1" customFormat="1" ht="15" customHeight="1" x14ac:dyDescent="0.3">
      <c r="G713" s="74"/>
      <c r="N713" s="74"/>
      <c r="S713" s="74"/>
      <c r="AE713" s="74"/>
    </row>
    <row r="714" spans="7:31" s="1" customFormat="1" ht="15" customHeight="1" x14ac:dyDescent="0.3">
      <c r="G714" s="74"/>
      <c r="N714" s="74"/>
      <c r="S714" s="74"/>
      <c r="AE714" s="74"/>
    </row>
    <row r="715" spans="7:31" s="1" customFormat="1" ht="15" customHeight="1" x14ac:dyDescent="0.3">
      <c r="G715" s="74"/>
      <c r="N715" s="74"/>
      <c r="S715" s="74"/>
      <c r="AE715" s="74"/>
    </row>
    <row r="716" spans="7:31" s="1" customFormat="1" ht="15" customHeight="1" x14ac:dyDescent="0.3">
      <c r="G716" s="74"/>
      <c r="N716" s="74"/>
      <c r="S716" s="74"/>
      <c r="AE716" s="74"/>
    </row>
    <row r="717" spans="7:31" s="1" customFormat="1" ht="15" customHeight="1" x14ac:dyDescent="0.3">
      <c r="G717" s="74"/>
      <c r="N717" s="74"/>
      <c r="S717" s="74"/>
      <c r="AE717" s="74"/>
    </row>
    <row r="718" spans="7:31" s="1" customFormat="1" ht="15" customHeight="1" x14ac:dyDescent="0.3">
      <c r="G718" s="74"/>
      <c r="N718" s="74"/>
      <c r="S718" s="74"/>
      <c r="AE718" s="74"/>
    </row>
    <row r="719" spans="7:31" s="1" customFormat="1" ht="15" customHeight="1" x14ac:dyDescent="0.3">
      <c r="G719" s="74"/>
      <c r="N719" s="74"/>
      <c r="S719" s="74"/>
      <c r="AE719" s="74"/>
    </row>
    <row r="720" spans="7:31" s="1" customFormat="1" ht="15" customHeight="1" x14ac:dyDescent="0.3">
      <c r="G720" s="74"/>
      <c r="N720" s="74"/>
      <c r="S720" s="74"/>
      <c r="AE720" s="74"/>
    </row>
    <row r="721" spans="7:31" s="1" customFormat="1" ht="15" customHeight="1" x14ac:dyDescent="0.3">
      <c r="G721" s="74"/>
      <c r="N721" s="74"/>
      <c r="S721" s="74"/>
      <c r="AE721" s="74"/>
    </row>
    <row r="722" spans="7:31" s="1" customFormat="1" ht="15" customHeight="1" x14ac:dyDescent="0.3">
      <c r="G722" s="74"/>
      <c r="N722" s="74"/>
      <c r="S722" s="74"/>
      <c r="AE722" s="74"/>
    </row>
    <row r="723" spans="7:31" s="1" customFormat="1" ht="15" customHeight="1" x14ac:dyDescent="0.3">
      <c r="G723" s="74"/>
      <c r="N723" s="74"/>
      <c r="S723" s="74"/>
      <c r="AE723" s="74"/>
    </row>
    <row r="724" spans="7:31" s="1" customFormat="1" ht="15" customHeight="1" x14ac:dyDescent="0.3">
      <c r="G724" s="74"/>
      <c r="N724" s="74"/>
      <c r="S724" s="74"/>
      <c r="AE724" s="74"/>
    </row>
    <row r="725" spans="7:31" s="1" customFormat="1" ht="15" customHeight="1" x14ac:dyDescent="0.3">
      <c r="G725" s="74"/>
      <c r="N725" s="74"/>
      <c r="S725" s="74"/>
      <c r="AE725" s="74"/>
    </row>
    <row r="726" spans="7:31" s="1" customFormat="1" ht="15" customHeight="1" x14ac:dyDescent="0.3">
      <c r="G726" s="74"/>
      <c r="N726" s="74"/>
      <c r="S726" s="74"/>
      <c r="AE726" s="74"/>
    </row>
    <row r="727" spans="7:31" s="1" customFormat="1" ht="15" customHeight="1" x14ac:dyDescent="0.3">
      <c r="G727" s="74"/>
      <c r="N727" s="74"/>
      <c r="S727" s="74"/>
      <c r="AE727" s="74"/>
    </row>
    <row r="728" spans="7:31" s="1" customFormat="1" ht="15" customHeight="1" x14ac:dyDescent="0.3">
      <c r="G728" s="74"/>
      <c r="N728" s="74"/>
      <c r="S728" s="74"/>
      <c r="AE728" s="74"/>
    </row>
    <row r="729" spans="7:31" s="1" customFormat="1" ht="15" customHeight="1" x14ac:dyDescent="0.3">
      <c r="G729" s="74"/>
      <c r="N729" s="74"/>
      <c r="S729" s="74"/>
      <c r="AE729" s="74"/>
    </row>
    <row r="730" spans="7:31" s="1" customFormat="1" ht="15" customHeight="1" x14ac:dyDescent="0.3">
      <c r="G730" s="74"/>
      <c r="N730" s="74"/>
      <c r="S730" s="74"/>
      <c r="AE730" s="74"/>
    </row>
    <row r="731" spans="7:31" s="1" customFormat="1" ht="15" customHeight="1" x14ac:dyDescent="0.3">
      <c r="G731" s="74"/>
      <c r="N731" s="74"/>
      <c r="S731" s="74"/>
      <c r="AE731" s="74"/>
    </row>
    <row r="732" spans="7:31" s="1" customFormat="1" ht="15" customHeight="1" x14ac:dyDescent="0.3">
      <c r="G732" s="74"/>
      <c r="N732" s="74"/>
      <c r="S732" s="74"/>
      <c r="AE732" s="74"/>
    </row>
    <row r="733" spans="7:31" s="1" customFormat="1" ht="15" customHeight="1" x14ac:dyDescent="0.3">
      <c r="G733" s="74"/>
      <c r="N733" s="74"/>
      <c r="S733" s="74"/>
      <c r="AE733" s="74"/>
    </row>
    <row r="734" spans="7:31" s="1" customFormat="1" ht="15" customHeight="1" x14ac:dyDescent="0.3">
      <c r="G734" s="74"/>
      <c r="N734" s="74"/>
      <c r="S734" s="74"/>
      <c r="AE734" s="74"/>
    </row>
    <row r="735" spans="7:31" s="1" customFormat="1" ht="15" customHeight="1" x14ac:dyDescent="0.3">
      <c r="G735" s="74"/>
      <c r="N735" s="74"/>
      <c r="S735" s="74"/>
      <c r="AE735" s="74"/>
    </row>
    <row r="736" spans="7:31" s="1" customFormat="1" ht="15" customHeight="1" x14ac:dyDescent="0.3">
      <c r="G736" s="74"/>
      <c r="N736" s="74"/>
      <c r="S736" s="74"/>
      <c r="AE736" s="74"/>
    </row>
    <row r="737" spans="7:31" s="1" customFormat="1" ht="15" customHeight="1" x14ac:dyDescent="0.3">
      <c r="G737" s="74"/>
      <c r="N737" s="74"/>
      <c r="S737" s="74"/>
      <c r="AE737" s="74"/>
    </row>
    <row r="738" spans="7:31" s="1" customFormat="1" ht="15" customHeight="1" x14ac:dyDescent="0.3">
      <c r="G738" s="74"/>
      <c r="N738" s="74"/>
      <c r="S738" s="74"/>
      <c r="AE738" s="74"/>
    </row>
    <row r="739" spans="7:31" s="1" customFormat="1" ht="15" customHeight="1" x14ac:dyDescent="0.3">
      <c r="G739" s="74"/>
      <c r="N739" s="74"/>
      <c r="S739" s="74"/>
      <c r="AE739" s="74"/>
    </row>
    <row r="740" spans="7:31" s="1" customFormat="1" ht="15" customHeight="1" x14ac:dyDescent="0.3">
      <c r="G740" s="74"/>
      <c r="N740" s="74"/>
      <c r="S740" s="74"/>
      <c r="AE740" s="74"/>
    </row>
    <row r="741" spans="7:31" s="1" customFormat="1" ht="15" customHeight="1" x14ac:dyDescent="0.3">
      <c r="G741" s="74"/>
      <c r="N741" s="74"/>
      <c r="S741" s="74"/>
      <c r="AE741" s="74"/>
    </row>
    <row r="742" spans="7:31" s="1" customFormat="1" ht="15" customHeight="1" x14ac:dyDescent="0.3">
      <c r="G742" s="74"/>
      <c r="N742" s="74"/>
      <c r="S742" s="74"/>
      <c r="AE742" s="74"/>
    </row>
    <row r="743" spans="7:31" s="1" customFormat="1" ht="15" customHeight="1" x14ac:dyDescent="0.3">
      <c r="G743" s="74"/>
      <c r="N743" s="74"/>
      <c r="S743" s="74"/>
      <c r="AE743" s="74"/>
    </row>
    <row r="744" spans="7:31" s="1" customFormat="1" ht="15" customHeight="1" x14ac:dyDescent="0.3">
      <c r="G744" s="74"/>
      <c r="N744" s="74"/>
      <c r="S744" s="74"/>
      <c r="AE744" s="74"/>
    </row>
    <row r="745" spans="7:31" s="1" customFormat="1" ht="15" customHeight="1" x14ac:dyDescent="0.3">
      <c r="G745" s="74"/>
      <c r="N745" s="74"/>
      <c r="S745" s="74"/>
      <c r="AE745" s="74"/>
    </row>
    <row r="746" spans="7:31" s="1" customFormat="1" ht="15" customHeight="1" x14ac:dyDescent="0.3">
      <c r="G746" s="74"/>
      <c r="N746" s="74"/>
      <c r="S746" s="74"/>
      <c r="AE746" s="74"/>
    </row>
    <row r="747" spans="7:31" s="1" customFormat="1" ht="15" customHeight="1" x14ac:dyDescent="0.3">
      <c r="G747" s="74"/>
      <c r="N747" s="74"/>
      <c r="S747" s="74"/>
      <c r="AE747" s="74"/>
    </row>
    <row r="748" spans="7:31" s="1" customFormat="1" ht="15" customHeight="1" x14ac:dyDescent="0.3">
      <c r="G748" s="74"/>
      <c r="N748" s="74"/>
      <c r="S748" s="74"/>
      <c r="AE748" s="74"/>
    </row>
    <row r="749" spans="7:31" s="1" customFormat="1" ht="15" customHeight="1" x14ac:dyDescent="0.3">
      <c r="G749" s="74"/>
      <c r="N749" s="74"/>
      <c r="S749" s="74"/>
      <c r="AE749" s="74"/>
    </row>
    <row r="750" spans="7:31" s="1" customFormat="1" ht="15" customHeight="1" x14ac:dyDescent="0.3">
      <c r="G750" s="74"/>
      <c r="N750" s="74"/>
      <c r="S750" s="74"/>
      <c r="AE750" s="74"/>
    </row>
    <row r="751" spans="7:31" s="1" customFormat="1" ht="15" customHeight="1" x14ac:dyDescent="0.3">
      <c r="G751" s="74"/>
      <c r="N751" s="74"/>
      <c r="S751" s="74"/>
      <c r="AE751" s="74"/>
    </row>
    <row r="752" spans="7:31" s="1" customFormat="1" ht="15" customHeight="1" x14ac:dyDescent="0.3">
      <c r="G752" s="74"/>
      <c r="N752" s="74"/>
      <c r="S752" s="74"/>
      <c r="AE752" s="74"/>
    </row>
    <row r="753" spans="2:43" s="1" customFormat="1" ht="15" customHeight="1" x14ac:dyDescent="0.3">
      <c r="G753" s="74"/>
      <c r="N753" s="74"/>
      <c r="S753" s="74"/>
      <c r="AE753" s="74"/>
    </row>
    <row r="754" spans="2:43" s="1" customFormat="1" ht="15" customHeight="1" x14ac:dyDescent="0.3">
      <c r="G754" s="74"/>
      <c r="N754" s="74"/>
      <c r="S754" s="74"/>
      <c r="AE754" s="74"/>
    </row>
    <row r="755" spans="2:43" s="1" customFormat="1" ht="15" customHeight="1" x14ac:dyDescent="0.3">
      <c r="G755" s="74"/>
      <c r="N755" s="74"/>
      <c r="S755" s="74"/>
      <c r="AE755" s="74"/>
    </row>
    <row r="756" spans="2:43" s="1" customFormat="1" ht="15" customHeight="1" x14ac:dyDescent="0.3">
      <c r="B756" s="2"/>
      <c r="G756" s="3"/>
      <c r="N756" s="3"/>
      <c r="S756" s="3"/>
      <c r="X756" s="62"/>
      <c r="Z756" s="2"/>
      <c r="AE756" s="3"/>
      <c r="AI756"/>
      <c r="AK756" s="2"/>
      <c r="AQ756" s="2"/>
    </row>
    <row r="757" spans="2:43" s="1" customFormat="1" ht="15" customHeight="1" x14ac:dyDescent="0.3">
      <c r="B757" s="2"/>
      <c r="G757" s="3"/>
      <c r="N757" s="3"/>
      <c r="S757" s="3"/>
      <c r="X757" s="62"/>
      <c r="Z757" s="2"/>
      <c r="AE757" s="3"/>
      <c r="AI757"/>
      <c r="AK757" s="2"/>
      <c r="AQ757" s="2"/>
    </row>
  </sheetData>
  <mergeCells count="81">
    <mergeCell ref="A75:F76"/>
    <mergeCell ref="G75:L76"/>
    <mergeCell ref="M75:R76"/>
    <mergeCell ref="S75:X76"/>
    <mergeCell ref="Y75:AD76"/>
    <mergeCell ref="AE75:AJ76"/>
    <mergeCell ref="AK75:AP76"/>
    <mergeCell ref="AQ75:AV76"/>
    <mergeCell ref="Y23:AD24"/>
    <mergeCell ref="AE23:AJ24"/>
    <mergeCell ref="AK23:AP24"/>
    <mergeCell ref="AQ23:AV24"/>
    <mergeCell ref="AE179:AJ180"/>
    <mergeCell ref="AK179:AP180"/>
    <mergeCell ref="AQ179:AV180"/>
    <mergeCell ref="A127:F128"/>
    <mergeCell ref="G127:L128"/>
    <mergeCell ref="M127:R128"/>
    <mergeCell ref="S127:X128"/>
    <mergeCell ref="Y127:AD128"/>
    <mergeCell ref="AE127:AJ128"/>
    <mergeCell ref="AK127:AP128"/>
    <mergeCell ref="AQ127:AV128"/>
    <mergeCell ref="A179:F180"/>
    <mergeCell ref="G179:L180"/>
    <mergeCell ref="M179:R180"/>
    <mergeCell ref="S179:X180"/>
    <mergeCell ref="Y179:AD180"/>
    <mergeCell ref="AE73:AJ74"/>
    <mergeCell ref="AK73:AP74"/>
    <mergeCell ref="AQ73:AV74"/>
    <mergeCell ref="Y21:AD22"/>
    <mergeCell ref="AE21:AJ22"/>
    <mergeCell ref="AK21:AP22"/>
    <mergeCell ref="AQ21:AV22"/>
    <mergeCell ref="Y177:AD178"/>
    <mergeCell ref="AE177:AJ178"/>
    <mergeCell ref="AK177:AP178"/>
    <mergeCell ref="AQ177:AV178"/>
    <mergeCell ref="A125:F126"/>
    <mergeCell ref="G125:L126"/>
    <mergeCell ref="M125:R126"/>
    <mergeCell ref="S125:X126"/>
    <mergeCell ref="Y125:AD126"/>
    <mergeCell ref="AE125:AJ126"/>
    <mergeCell ref="AK125:AP126"/>
    <mergeCell ref="AQ125:AV126"/>
    <mergeCell ref="Y231:AD232"/>
    <mergeCell ref="AE231:AJ232"/>
    <mergeCell ref="AK231:AP232"/>
    <mergeCell ref="AQ229:AV230"/>
    <mergeCell ref="AQ231:AV232"/>
    <mergeCell ref="A283:F284"/>
    <mergeCell ref="G283:L284"/>
    <mergeCell ref="M283:R284"/>
    <mergeCell ref="S283:X284"/>
    <mergeCell ref="A229:F230"/>
    <mergeCell ref="G229:L230"/>
    <mergeCell ref="M229:R230"/>
    <mergeCell ref="S229:X230"/>
    <mergeCell ref="A231:F232"/>
    <mergeCell ref="G231:L232"/>
    <mergeCell ref="M231:R232"/>
    <mergeCell ref="S231:X232"/>
    <mergeCell ref="Y229:AD230"/>
    <mergeCell ref="A177:F178"/>
    <mergeCell ref="G177:L178"/>
    <mergeCell ref="M177:R178"/>
    <mergeCell ref="S177:X178"/>
    <mergeCell ref="B2:V4"/>
    <mergeCell ref="A73:F74"/>
    <mergeCell ref="G73:L74"/>
    <mergeCell ref="M73:R74"/>
    <mergeCell ref="S73:X74"/>
    <mergeCell ref="Y73:AD74"/>
    <mergeCell ref="AE229:AJ230"/>
    <mergeCell ref="AK229:AP230"/>
    <mergeCell ref="A281:F282"/>
    <mergeCell ref="G281:L282"/>
    <mergeCell ref="M281:R282"/>
    <mergeCell ref="S281:X282"/>
  </mergeCells>
  <conditionalFormatting sqref="AA4:AG4">
    <cfRule type="expression" dxfId="35" priority="190">
      <formula>"if($B6=$A$2,TRUE,FALSE)"</formula>
    </cfRule>
    <cfRule type="expression" priority="191">
      <formula>"equals($B$6,$A$2)"</formula>
    </cfRule>
    <cfRule type="expression" dxfId="34" priority="194">
      <formula>"si($B6==$A$2,1,0)"</formula>
    </cfRule>
  </conditionalFormatting>
  <conditionalFormatting sqref="AA56:AG56">
    <cfRule type="expression" dxfId="33" priority="38">
      <formula>"if($B6=$A$2,TRUE,FALSE)"</formula>
    </cfRule>
    <cfRule type="expression" priority="39">
      <formula>"equals($B$6,$A$2)"</formula>
    </cfRule>
    <cfRule type="expression" dxfId="32" priority="40">
      <formula>"si($B6==$A$2,1,0)"</formula>
    </cfRule>
  </conditionalFormatting>
  <conditionalFormatting sqref="AA4 AA56">
    <cfRule type="expression" priority="374">
      <formula>"if($B$6=$A$2)"</formula>
    </cfRule>
    <cfRule type="expression" priority="375">
      <formula>$Z$4=$Y$24</formula>
    </cfRule>
  </conditionalFormatting>
  <conditionalFormatting sqref="AA108:AG108">
    <cfRule type="expression" dxfId="31" priority="13">
      <formula>"if($B6=$A$2,TRUE,FALSE)"</formula>
    </cfRule>
    <cfRule type="expression" priority="14">
      <formula>"equals($B$6,$A$2)"</formula>
    </cfRule>
    <cfRule type="expression" dxfId="30" priority="15">
      <formula>"si($B6==$A$2,1,0)"</formula>
    </cfRule>
  </conditionalFormatting>
  <conditionalFormatting sqref="Z109:Z111">
    <cfRule type="cellIs" dxfId="29" priority="16" operator="equal">
      <formula>$Y$24</formula>
    </cfRule>
  </conditionalFormatting>
  <conditionalFormatting sqref="AA108">
    <cfRule type="expression" priority="17">
      <formula>"if($B$6=$A$2)"</formula>
    </cfRule>
    <cfRule type="expression" priority="18">
      <formula>$Z$4=$Y$24</formula>
    </cfRule>
  </conditionalFormatting>
  <conditionalFormatting sqref="AA160:AG160">
    <cfRule type="expression" dxfId="28" priority="7">
      <formula>"if($B6=$A$2,TRUE,FALSE)"</formula>
    </cfRule>
    <cfRule type="expression" priority="8">
      <formula>"equals($B$6,$A$2)"</formula>
    </cfRule>
    <cfRule type="expression" dxfId="27" priority="9">
      <formula>"si($B6==$A$2,1,0)"</formula>
    </cfRule>
  </conditionalFormatting>
  <conditionalFormatting sqref="Z161:Z163">
    <cfRule type="cellIs" dxfId="26" priority="10" operator="equal">
      <formula>$Y$24</formula>
    </cfRule>
  </conditionalFormatting>
  <conditionalFormatting sqref="AA160">
    <cfRule type="expression" priority="11">
      <formula>"if($B$6=$A$2)"</formula>
    </cfRule>
    <cfRule type="expression" priority="12">
      <formula>$Z$4=$Y$24</formula>
    </cfRule>
  </conditionalFormatting>
  <conditionalFormatting sqref="AA212:AG212">
    <cfRule type="expression" dxfId="25" priority="1">
      <formula>"if($B6=$A$2,TRUE,FALSE)"</formula>
    </cfRule>
    <cfRule type="expression" priority="2">
      <formula>"equals($B$6,$A$2)"</formula>
    </cfRule>
    <cfRule type="expression" dxfId="24" priority="3">
      <formula>"si($B6==$A$2,1,0)"</formula>
    </cfRule>
  </conditionalFormatting>
  <conditionalFormatting sqref="Z213:Z215">
    <cfRule type="cellIs" dxfId="23" priority="4" operator="equal">
      <formula>$Y$24</formula>
    </cfRule>
  </conditionalFormatting>
  <conditionalFormatting sqref="AA212">
    <cfRule type="expression" priority="5">
      <formula>"if($B$6=$A$2)"</formula>
    </cfRule>
    <cfRule type="expression" priority="6">
      <formula>$Z$4=$Y$24</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6572-026C-4A26-81FE-FCC9F1807F2A}">
  <dimension ref="A1:QO705"/>
  <sheetViews>
    <sheetView showGridLines="0" tabSelected="1" topLeftCell="A206" zoomScale="55" zoomScaleNormal="55" zoomScalePageLayoutView="85" workbookViewId="0">
      <selection activeCell="N16" sqref="N16"/>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62" customWidth="1"/>
    <col min="25" max="25" width="4" style="1" customWidth="1"/>
    <col min="26"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8" width="4" style="1" customWidth="1"/>
    <col min="49" max="457" width="4.88671875" style="1"/>
  </cols>
  <sheetData>
    <row r="1" spans="1:457" s="64" customFormat="1" ht="15" customHeight="1" x14ac:dyDescent="0.3">
      <c r="A1" s="1"/>
      <c r="B1" s="1"/>
      <c r="C1" s="1"/>
      <c r="D1" s="1"/>
      <c r="E1" s="1"/>
      <c r="F1" s="1"/>
      <c r="G1" s="1"/>
      <c r="H1" s="1"/>
      <c r="I1" s="1"/>
      <c r="J1" s="1"/>
      <c r="K1" s="1"/>
      <c r="L1" s="1"/>
      <c r="M1" s="1"/>
      <c r="N1" s="1"/>
      <c r="O1" s="1"/>
      <c r="P1" s="1"/>
      <c r="Q1" s="1"/>
      <c r="R1" s="1"/>
      <c r="S1" s="1"/>
      <c r="T1" s="1"/>
      <c r="U1" s="1"/>
      <c r="V1" s="1"/>
      <c r="W1" s="1"/>
      <c r="X1" s="1"/>
      <c r="Y1" s="63"/>
      <c r="AD1" s="17"/>
      <c r="AE1" s="18"/>
      <c r="AK1" s="65" t="s">
        <v>21</v>
      </c>
      <c r="AL1" s="49"/>
      <c r="AM1" s="49"/>
      <c r="AN1" s="49"/>
      <c r="AO1" s="49"/>
      <c r="AP1" s="49"/>
      <c r="AQ1" s="50"/>
      <c r="AR1" s="49"/>
      <c r="AS1" s="49"/>
      <c r="AT1" s="49"/>
      <c r="AU1" s="49"/>
      <c r="AV1" s="66"/>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row>
    <row r="2" spans="1:457" ht="15" customHeight="1" x14ac:dyDescent="0.3">
      <c r="B2" s="102">
        <f>DATE(DATA!B1,DATA!B2,1)</f>
        <v>44197</v>
      </c>
      <c r="C2" s="102"/>
      <c r="D2" s="102"/>
      <c r="E2" s="102"/>
      <c r="F2" s="102"/>
      <c r="G2" s="102"/>
      <c r="H2" s="102"/>
      <c r="I2" s="102"/>
      <c r="J2" s="102"/>
      <c r="K2" s="102"/>
      <c r="L2" s="102"/>
      <c r="M2" s="102"/>
      <c r="N2" s="102"/>
      <c r="O2" s="102"/>
      <c r="P2" s="102"/>
      <c r="Q2" s="102"/>
      <c r="R2" s="102"/>
      <c r="S2" s="102"/>
      <c r="T2" s="102"/>
      <c r="U2" s="102"/>
      <c r="V2" s="102"/>
      <c r="X2" s="1"/>
      <c r="Y2" s="2"/>
      <c r="Z2" s="5" t="s">
        <v>0</v>
      </c>
      <c r="AA2" s="6" t="s">
        <v>12</v>
      </c>
      <c r="AB2" s="6" t="s">
        <v>13</v>
      </c>
      <c r="AC2" s="7" t="s">
        <v>14</v>
      </c>
      <c r="AD2" s="7" t="s">
        <v>15</v>
      </c>
      <c r="AE2" s="7" t="s">
        <v>16</v>
      </c>
      <c r="AF2" s="7" t="s">
        <v>17</v>
      </c>
      <c r="AG2" s="8" t="s">
        <v>18</v>
      </c>
      <c r="AK2" s="69" t="s">
        <v>22</v>
      </c>
      <c r="AL2" s="9"/>
      <c r="AM2" s="21"/>
      <c r="AN2" s="21"/>
      <c r="AO2" s="21"/>
      <c r="AP2" s="21"/>
      <c r="AQ2" s="61"/>
      <c r="AR2" s="21"/>
      <c r="AS2" s="21"/>
      <c r="AT2" s="21"/>
      <c r="AU2" s="21"/>
      <c r="AV2" s="22"/>
    </row>
    <row r="3" spans="1:457" ht="15" customHeight="1" x14ac:dyDescent="0.3">
      <c r="B3" s="102"/>
      <c r="C3" s="102"/>
      <c r="D3" s="102"/>
      <c r="E3" s="102"/>
      <c r="F3" s="102"/>
      <c r="G3" s="102"/>
      <c r="H3" s="102"/>
      <c r="I3" s="102"/>
      <c r="J3" s="102"/>
      <c r="K3" s="102"/>
      <c r="L3" s="102"/>
      <c r="M3" s="102"/>
      <c r="N3" s="102"/>
      <c r="O3" s="102"/>
      <c r="P3" s="102"/>
      <c r="Q3" s="102"/>
      <c r="R3" s="102"/>
      <c r="S3" s="102"/>
      <c r="T3" s="102"/>
      <c r="U3" s="102"/>
      <c r="V3" s="102"/>
      <c r="X3" s="1"/>
      <c r="Y3" s="2"/>
      <c r="Z3" s="43">
        <f>WEEKNUM(AA3-1,2)</f>
        <v>1</v>
      </c>
      <c r="AA3" s="40">
        <f>DATA!B6</f>
        <v>44200</v>
      </c>
      <c r="AB3" s="41">
        <f>AA3+1</f>
        <v>44201</v>
      </c>
      <c r="AC3" s="41">
        <f t="shared" ref="AC3:AG7" si="0">AB3+1</f>
        <v>44202</v>
      </c>
      <c r="AD3" s="41">
        <f t="shared" si="0"/>
        <v>44203</v>
      </c>
      <c r="AE3" s="41">
        <f t="shared" si="0"/>
        <v>44204</v>
      </c>
      <c r="AF3" s="41">
        <f t="shared" si="0"/>
        <v>44205</v>
      </c>
      <c r="AG3" s="42">
        <f t="shared" si="0"/>
        <v>44206</v>
      </c>
      <c r="AK3" s="68"/>
      <c r="AL3" s="9"/>
      <c r="AM3" s="21"/>
      <c r="AN3" s="21"/>
      <c r="AO3" s="21"/>
      <c r="AP3" s="21"/>
      <c r="AQ3" s="61"/>
      <c r="AR3" s="21"/>
      <c r="AS3" s="21"/>
      <c r="AT3" s="21"/>
      <c r="AU3" s="21"/>
      <c r="AV3" s="22"/>
    </row>
    <row r="4" spans="1:457" ht="15" customHeight="1" x14ac:dyDescent="0.3">
      <c r="B4" s="102"/>
      <c r="C4" s="102"/>
      <c r="D4" s="102"/>
      <c r="E4" s="102"/>
      <c r="F4" s="102"/>
      <c r="G4" s="102"/>
      <c r="H4" s="102"/>
      <c r="I4" s="102"/>
      <c r="J4" s="102"/>
      <c r="K4" s="102"/>
      <c r="L4" s="102"/>
      <c r="M4" s="102"/>
      <c r="N4" s="102"/>
      <c r="O4" s="102"/>
      <c r="P4" s="102"/>
      <c r="Q4" s="102"/>
      <c r="R4" s="102"/>
      <c r="S4" s="102"/>
      <c r="T4" s="102"/>
      <c r="U4" s="102"/>
      <c r="V4" s="102"/>
      <c r="X4" s="1"/>
      <c r="Y4" s="2"/>
      <c r="Z4" s="43">
        <f t="shared" ref="Z4:Z7" si="1">WEEKNUM(AA4-1,2)</f>
        <v>2</v>
      </c>
      <c r="AA4" s="26">
        <f>AG3+1</f>
        <v>44207</v>
      </c>
      <c r="AB4" s="25">
        <f>AA4+1</f>
        <v>44208</v>
      </c>
      <c r="AC4" s="25">
        <f t="shared" si="0"/>
        <v>44209</v>
      </c>
      <c r="AD4" s="25">
        <f t="shared" si="0"/>
        <v>44210</v>
      </c>
      <c r="AE4" s="25">
        <f t="shared" si="0"/>
        <v>44211</v>
      </c>
      <c r="AF4" s="25">
        <f t="shared" si="0"/>
        <v>44212</v>
      </c>
      <c r="AG4" s="27">
        <f t="shared" si="0"/>
        <v>44213</v>
      </c>
      <c r="AK4" s="51"/>
      <c r="AL4" s="9"/>
      <c r="AM4" s="52"/>
      <c r="AN4" s="52"/>
      <c r="AO4" s="52"/>
      <c r="AP4" s="52"/>
      <c r="AQ4" s="59"/>
      <c r="AR4" s="52"/>
      <c r="AS4" s="52"/>
      <c r="AT4" s="52"/>
      <c r="AU4" s="52"/>
      <c r="AV4" s="53"/>
    </row>
    <row r="5" spans="1:457" ht="15" customHeight="1" x14ac:dyDescent="0.3">
      <c r="B5" s="1"/>
      <c r="F5" s="74"/>
      <c r="G5" s="1"/>
      <c r="N5" s="1"/>
      <c r="S5" s="1"/>
      <c r="X5" s="1"/>
      <c r="Y5" s="2"/>
      <c r="Z5" s="43">
        <f t="shared" si="1"/>
        <v>3</v>
      </c>
      <c r="AA5" s="26">
        <f>AG4+1</f>
        <v>44214</v>
      </c>
      <c r="AB5" s="25">
        <f>AA5+1</f>
        <v>44215</v>
      </c>
      <c r="AC5" s="25">
        <f t="shared" si="0"/>
        <v>44216</v>
      </c>
      <c r="AD5" s="25">
        <f t="shared" si="0"/>
        <v>44217</v>
      </c>
      <c r="AE5" s="25">
        <f t="shared" si="0"/>
        <v>44218</v>
      </c>
      <c r="AF5" s="25">
        <f t="shared" si="0"/>
        <v>44219</v>
      </c>
      <c r="AG5" s="27">
        <f t="shared" si="0"/>
        <v>44220</v>
      </c>
      <c r="AK5" s="51"/>
      <c r="AL5" s="9"/>
      <c r="AM5" s="52"/>
      <c r="AN5" s="52"/>
      <c r="AO5" s="52"/>
      <c r="AP5" s="52"/>
      <c r="AQ5" s="59"/>
      <c r="AR5" s="52"/>
      <c r="AS5" s="52"/>
      <c r="AT5" s="52"/>
      <c r="AU5" s="52"/>
      <c r="AV5" s="53"/>
    </row>
    <row r="6" spans="1:457" ht="15" customHeight="1" x14ac:dyDescent="0.3">
      <c r="B6" s="9" t="s">
        <v>5</v>
      </c>
      <c r="C6" s="9"/>
      <c r="D6" s="9"/>
      <c r="E6" s="9" t="s">
        <v>6</v>
      </c>
      <c r="F6" s="58"/>
      <c r="G6" s="9"/>
      <c r="H6" s="9" t="s">
        <v>7</v>
      </c>
      <c r="I6" s="9"/>
      <c r="J6" s="9"/>
      <c r="K6" s="58" t="s">
        <v>8</v>
      </c>
      <c r="L6" s="9"/>
      <c r="M6" s="9"/>
      <c r="N6" s="9" t="s">
        <v>9</v>
      </c>
      <c r="O6" s="9"/>
      <c r="P6" s="9"/>
      <c r="Q6" s="9" t="s">
        <v>10</v>
      </c>
      <c r="R6" s="9"/>
      <c r="S6" s="58"/>
      <c r="T6" s="9" t="s">
        <v>11</v>
      </c>
      <c r="U6" s="9"/>
      <c r="V6" s="9"/>
      <c r="X6" s="1"/>
      <c r="Y6" s="2"/>
      <c r="Z6" s="43">
        <f t="shared" si="1"/>
        <v>4</v>
      </c>
      <c r="AA6" s="26">
        <f>AG5+1</f>
        <v>44221</v>
      </c>
      <c r="AB6" s="25">
        <f>AA6+1</f>
        <v>44222</v>
      </c>
      <c r="AC6" s="25">
        <f t="shared" si="0"/>
        <v>44223</v>
      </c>
      <c r="AD6" s="25">
        <f t="shared" si="0"/>
        <v>44224</v>
      </c>
      <c r="AE6" s="25">
        <f t="shared" si="0"/>
        <v>44225</v>
      </c>
      <c r="AF6" s="25">
        <f t="shared" si="0"/>
        <v>44226</v>
      </c>
      <c r="AG6" s="27">
        <f t="shared" si="0"/>
        <v>44227</v>
      </c>
      <c r="AH6" s="2"/>
      <c r="AI6" s="1"/>
      <c r="AJ6" s="62"/>
      <c r="AK6" s="51"/>
      <c r="AL6" s="9"/>
      <c r="AM6" s="52"/>
      <c r="AN6" s="52"/>
      <c r="AO6" s="52"/>
      <c r="AP6" s="52"/>
      <c r="AQ6" s="59"/>
      <c r="AR6" s="52"/>
      <c r="AS6" s="52"/>
      <c r="AT6" s="52"/>
      <c r="AU6" s="52"/>
      <c r="AV6" s="53"/>
    </row>
    <row r="7" spans="1:457" ht="15" customHeight="1" x14ac:dyDescent="0.3">
      <c r="B7" s="93">
        <f>DATA!B6</f>
        <v>44200</v>
      </c>
      <c r="C7" s="49"/>
      <c r="D7" s="66"/>
      <c r="E7" s="93">
        <f>B7+1</f>
        <v>44201</v>
      </c>
      <c r="F7" s="49"/>
      <c r="G7" s="66"/>
      <c r="H7" s="93">
        <f t="shared" ref="H7" si="2">E7+1</f>
        <v>44202</v>
      </c>
      <c r="I7" s="49"/>
      <c r="J7" s="66"/>
      <c r="K7" s="93">
        <f t="shared" ref="K7" si="3">H7+1</f>
        <v>44203</v>
      </c>
      <c r="L7" s="49"/>
      <c r="M7" s="66"/>
      <c r="N7" s="93">
        <f t="shared" ref="N7" si="4">K7+1</f>
        <v>44204</v>
      </c>
      <c r="O7" s="49"/>
      <c r="P7" s="66"/>
      <c r="Q7" s="93">
        <f t="shared" ref="Q7" si="5">N7+1</f>
        <v>44205</v>
      </c>
      <c r="R7" s="49"/>
      <c r="S7" s="66"/>
      <c r="T7" s="93">
        <f t="shared" ref="T7" si="6">Q7+1</f>
        <v>44206</v>
      </c>
      <c r="U7" s="49"/>
      <c r="V7" s="66"/>
      <c r="X7" s="1"/>
      <c r="Y7" s="2"/>
      <c r="Z7" s="43">
        <f t="shared" si="1"/>
        <v>5</v>
      </c>
      <c r="AA7" s="28">
        <f>AG6+1</f>
        <v>44228</v>
      </c>
      <c r="AB7" s="29">
        <f>AA7+1</f>
        <v>44229</v>
      </c>
      <c r="AC7" s="29">
        <f t="shared" si="0"/>
        <v>44230</v>
      </c>
      <c r="AD7" s="29">
        <f t="shared" si="0"/>
        <v>44231</v>
      </c>
      <c r="AE7" s="29">
        <f t="shared" si="0"/>
        <v>44232</v>
      </c>
      <c r="AF7" s="29">
        <f t="shared" si="0"/>
        <v>44233</v>
      </c>
      <c r="AG7" s="30">
        <f t="shared" si="0"/>
        <v>44234</v>
      </c>
      <c r="AH7" s="2"/>
      <c r="AI7" s="1"/>
      <c r="AJ7" s="62"/>
      <c r="AK7" s="51"/>
      <c r="AL7" s="9"/>
      <c r="AM7" s="52"/>
      <c r="AN7" s="52"/>
      <c r="AO7" s="52"/>
      <c r="AP7" s="52"/>
      <c r="AQ7" s="59"/>
      <c r="AR7" s="52"/>
      <c r="AS7" s="52"/>
      <c r="AT7" s="52"/>
      <c r="AU7" s="52"/>
      <c r="AV7" s="53"/>
    </row>
    <row r="8" spans="1:457" ht="15" customHeight="1" x14ac:dyDescent="0.3">
      <c r="B8" s="2" t="str">
        <f>IF(LEN(VLOOKUP(B7,DATA!$D:$E,2))=0,"",VLOOKUP(B7,DATA!$D:$E,2))</f>
        <v/>
      </c>
      <c r="D8" s="62"/>
      <c r="E8" s="2" t="str">
        <f>IF(LEN(VLOOKUP(E7,DATA!$D:$E,2))=0,"",VLOOKUP(E7,DATA!$D:$E,2))</f>
        <v/>
      </c>
      <c r="G8" s="62"/>
      <c r="H8" s="2" t="str">
        <f>IF(LEN(VLOOKUP(H7,DATA!$D:$E,2))=0,"",VLOOKUP(H7,DATA!$D:$E,2))</f>
        <v/>
      </c>
      <c r="J8" s="62"/>
      <c r="K8" s="2" t="str">
        <f>IF(LEN(VLOOKUP(K7,DATA!$D:$E,2))=0,"",VLOOKUP(K7,DATA!$D:$E,2))</f>
        <v/>
      </c>
      <c r="M8" s="62"/>
      <c r="N8" s="2" t="str">
        <f>IF(LEN(VLOOKUP(N7,DATA!$D:$E,2))=0,"",VLOOKUP(N7,DATA!$D:$E,2))</f>
        <v/>
      </c>
      <c r="P8" s="62"/>
      <c r="Q8" s="2" t="str">
        <f>IF(LEN(VLOOKUP(Q7,DATA!$D:$E,2))=0,"",VLOOKUP(Q7,DATA!$D:$E,2))</f>
        <v/>
      </c>
      <c r="S8" s="62"/>
      <c r="T8" s="2" t="str">
        <f>IF(LEN(VLOOKUP(T7,DATA!$D:$E,2))=0,"",VLOOKUP(T7,DATA!$D:$E,2))</f>
        <v/>
      </c>
      <c r="V8" s="62"/>
      <c r="X8" s="1"/>
      <c r="Y8" s="10"/>
      <c r="Z8" s="49"/>
      <c r="AB8" s="49"/>
      <c r="AC8" s="49"/>
      <c r="AD8" s="49"/>
      <c r="AE8" s="50"/>
      <c r="AF8" s="49"/>
      <c r="AG8" s="49"/>
      <c r="AH8" s="9"/>
      <c r="AJ8" s="13"/>
      <c r="AK8" s="51"/>
      <c r="AL8" s="9"/>
      <c r="AM8" s="52"/>
      <c r="AN8" s="52"/>
      <c r="AO8" s="52"/>
      <c r="AP8" s="52"/>
      <c r="AQ8" s="59"/>
      <c r="AR8" s="52"/>
      <c r="AS8" s="52"/>
      <c r="AT8" s="52"/>
      <c r="AU8" s="52"/>
      <c r="AV8" s="53"/>
    </row>
    <row r="9" spans="1:457" ht="15" customHeight="1" x14ac:dyDescent="0.3">
      <c r="D9" s="62"/>
      <c r="E9" s="2"/>
      <c r="G9" s="62"/>
      <c r="H9" s="2"/>
      <c r="J9" s="62"/>
      <c r="K9" s="2"/>
      <c r="M9" s="62"/>
      <c r="N9" s="2"/>
      <c r="P9" s="62"/>
      <c r="Q9" s="2"/>
      <c r="S9" s="62"/>
      <c r="T9" s="2"/>
      <c r="V9" s="62"/>
      <c r="X9" s="1"/>
      <c r="Y9" s="69" t="s">
        <v>22</v>
      </c>
      <c r="Z9" s="9"/>
      <c r="AA9" s="21" t="s">
        <v>23</v>
      </c>
      <c r="AB9" s="21"/>
      <c r="AC9" s="21"/>
      <c r="AD9" s="21"/>
      <c r="AE9" s="61"/>
      <c r="AF9" s="21"/>
      <c r="AG9" s="21"/>
      <c r="AH9" s="21"/>
      <c r="AI9" s="21"/>
      <c r="AJ9" s="22"/>
      <c r="AK9" s="51"/>
      <c r="AL9" s="9"/>
      <c r="AM9" s="52"/>
      <c r="AN9" s="52"/>
      <c r="AO9" s="52"/>
      <c r="AP9" s="52"/>
      <c r="AQ9" s="59"/>
      <c r="AR9" s="52"/>
      <c r="AS9" s="52"/>
      <c r="AT9" s="52"/>
      <c r="AU9" s="52"/>
      <c r="AV9" s="53"/>
    </row>
    <row r="10" spans="1:457" ht="15" customHeight="1" x14ac:dyDescent="0.3">
      <c r="B10" s="92"/>
      <c r="C10" s="9"/>
      <c r="D10" s="13"/>
      <c r="E10" s="92"/>
      <c r="F10" s="9"/>
      <c r="G10" s="13"/>
      <c r="H10" s="92"/>
      <c r="I10" s="9"/>
      <c r="J10" s="13"/>
      <c r="K10" s="92"/>
      <c r="L10" s="9"/>
      <c r="M10" s="13"/>
      <c r="N10" s="92"/>
      <c r="O10" s="9"/>
      <c r="P10" s="13"/>
      <c r="Q10" s="92"/>
      <c r="R10" s="9"/>
      <c r="S10" s="13"/>
      <c r="T10" s="92"/>
      <c r="U10" s="9"/>
      <c r="V10" s="13"/>
      <c r="X10" s="1"/>
      <c r="Y10" s="68"/>
      <c r="Z10" s="9"/>
      <c r="AA10" s="21"/>
      <c r="AB10" s="21"/>
      <c r="AC10" s="21"/>
      <c r="AD10" s="21"/>
      <c r="AE10" s="61"/>
      <c r="AF10" s="21"/>
      <c r="AG10" s="21"/>
      <c r="AH10" s="21"/>
      <c r="AI10" s="21"/>
      <c r="AJ10" s="22"/>
      <c r="AK10" s="51"/>
      <c r="AL10" s="9"/>
      <c r="AM10" s="52"/>
      <c r="AN10" s="52"/>
      <c r="AO10" s="52"/>
      <c r="AP10" s="52"/>
      <c r="AQ10" s="59"/>
      <c r="AR10" s="52"/>
      <c r="AS10" s="52"/>
      <c r="AT10" s="52"/>
      <c r="AU10" s="52"/>
      <c r="AV10" s="53"/>
    </row>
    <row r="11" spans="1:457" ht="15" customHeight="1" x14ac:dyDescent="0.3">
      <c r="A11" s="134">
        <f>WEEKNUM(B7-1,2)</f>
        <v>1</v>
      </c>
      <c r="B11" s="92"/>
      <c r="C11" s="9"/>
      <c r="D11" s="13"/>
      <c r="E11" s="92"/>
      <c r="F11" s="9"/>
      <c r="G11" s="13"/>
      <c r="H11" s="92"/>
      <c r="I11" s="9"/>
      <c r="J11" s="13"/>
      <c r="K11" s="92"/>
      <c r="L11" s="9"/>
      <c r="M11" s="13"/>
      <c r="N11" s="92"/>
      <c r="O11" s="9"/>
      <c r="P11" s="13"/>
      <c r="Q11" s="92"/>
      <c r="R11" s="9"/>
      <c r="S11" s="13"/>
      <c r="T11" s="92"/>
      <c r="U11" s="9"/>
      <c r="V11" s="13"/>
      <c r="X11" s="1"/>
      <c r="Y11" s="51"/>
      <c r="Z11" s="9"/>
      <c r="AA11" s="52"/>
      <c r="AB11" s="52"/>
      <c r="AC11" s="52"/>
      <c r="AD11" s="52"/>
      <c r="AE11" s="59"/>
      <c r="AF11" s="52"/>
      <c r="AG11" s="52"/>
      <c r="AH11" s="52"/>
      <c r="AI11" s="52"/>
      <c r="AJ11" s="53"/>
      <c r="AK11" s="65" t="s">
        <v>21</v>
      </c>
      <c r="AL11" s="49"/>
      <c r="AM11" s="49"/>
      <c r="AN11" s="49"/>
      <c r="AO11" s="49"/>
      <c r="AP11" s="49"/>
      <c r="AQ11" s="50"/>
      <c r="AR11" s="49"/>
      <c r="AS11" s="49"/>
      <c r="AT11" s="49"/>
      <c r="AU11" s="49"/>
      <c r="AV11" s="66"/>
    </row>
    <row r="12" spans="1:457" ht="15" customHeight="1" x14ac:dyDescent="0.3">
      <c r="B12" s="94"/>
      <c r="C12" s="9"/>
      <c r="D12" s="13"/>
      <c r="E12" s="94"/>
      <c r="F12" s="9"/>
      <c r="G12" s="13"/>
      <c r="H12" s="94"/>
      <c r="I12" s="9"/>
      <c r="J12" s="13"/>
      <c r="K12" s="94"/>
      <c r="L12" s="9"/>
      <c r="M12" s="13"/>
      <c r="N12" s="94"/>
      <c r="O12" s="9"/>
      <c r="P12" s="13"/>
      <c r="Q12" s="94"/>
      <c r="R12" s="9"/>
      <c r="S12" s="13"/>
      <c r="T12" s="94"/>
      <c r="U12" s="9"/>
      <c r="V12" s="13"/>
      <c r="X12" s="1"/>
      <c r="Y12" s="51"/>
      <c r="Z12" s="9"/>
      <c r="AA12" s="52"/>
      <c r="AB12" s="52"/>
      <c r="AC12" s="52"/>
      <c r="AD12" s="52"/>
      <c r="AE12" s="59"/>
      <c r="AF12" s="52"/>
      <c r="AG12" s="52"/>
      <c r="AH12" s="52"/>
      <c r="AI12" s="52"/>
      <c r="AJ12" s="53"/>
      <c r="AK12" s="69" t="s">
        <v>22</v>
      </c>
      <c r="AL12" s="9"/>
      <c r="AM12" s="21"/>
      <c r="AN12" s="21"/>
      <c r="AO12" s="21"/>
      <c r="AP12" s="21"/>
      <c r="AQ12" s="61"/>
      <c r="AR12" s="21"/>
      <c r="AS12" s="21"/>
      <c r="AT12" s="21"/>
      <c r="AU12" s="21"/>
      <c r="AV12" s="22"/>
    </row>
    <row r="13" spans="1:457" ht="15" customHeight="1" x14ac:dyDescent="0.3">
      <c r="D13" s="62"/>
      <c r="E13" s="2"/>
      <c r="G13" s="62"/>
      <c r="H13" s="2"/>
      <c r="J13" s="62"/>
      <c r="K13" s="2"/>
      <c r="M13" s="62"/>
      <c r="N13" s="2"/>
      <c r="P13" s="62"/>
      <c r="Q13" s="2"/>
      <c r="S13" s="62"/>
      <c r="T13" s="2"/>
      <c r="V13" s="62"/>
      <c r="X13" s="1"/>
      <c r="Y13" s="51"/>
      <c r="Z13" s="9"/>
      <c r="AA13" s="52"/>
      <c r="AB13" s="52"/>
      <c r="AC13" s="52"/>
      <c r="AD13" s="52"/>
      <c r="AE13" s="59"/>
      <c r="AF13" s="52"/>
      <c r="AG13" s="52"/>
      <c r="AH13" s="52"/>
      <c r="AI13" s="52"/>
      <c r="AJ13" s="53"/>
      <c r="AK13" s="68"/>
      <c r="AL13" s="9"/>
      <c r="AM13" s="21"/>
      <c r="AN13" s="21"/>
      <c r="AO13" s="21"/>
      <c r="AP13" s="21"/>
      <c r="AQ13" s="61"/>
      <c r="AR13" s="21"/>
      <c r="AS13" s="21"/>
      <c r="AT13" s="21"/>
      <c r="AU13" s="21"/>
      <c r="AV13" s="22"/>
    </row>
    <row r="14" spans="1:457" ht="15" customHeight="1" x14ac:dyDescent="0.3">
      <c r="D14" s="62"/>
      <c r="E14" s="2"/>
      <c r="G14" s="62"/>
      <c r="H14" s="2"/>
      <c r="J14" s="62"/>
      <c r="K14" s="2"/>
      <c r="M14" s="62"/>
      <c r="N14" s="2"/>
      <c r="P14" s="62"/>
      <c r="Q14" s="2"/>
      <c r="S14" s="62"/>
      <c r="T14" s="2"/>
      <c r="V14" s="62"/>
      <c r="X14" s="1"/>
      <c r="Y14" s="51"/>
      <c r="Z14" s="9"/>
      <c r="AA14" s="52"/>
      <c r="AB14" s="52"/>
      <c r="AC14" s="52"/>
      <c r="AD14" s="52"/>
      <c r="AE14" s="59"/>
      <c r="AF14" s="52"/>
      <c r="AG14" s="52"/>
      <c r="AH14" s="52"/>
      <c r="AI14" s="52"/>
      <c r="AJ14" s="53"/>
      <c r="AK14" s="51"/>
      <c r="AL14" s="9"/>
      <c r="AM14" s="52"/>
      <c r="AN14" s="52"/>
      <c r="AO14" s="52"/>
      <c r="AP14" s="52"/>
      <c r="AQ14" s="59"/>
      <c r="AR14" s="52"/>
      <c r="AS14" s="52"/>
      <c r="AT14" s="52"/>
      <c r="AU14" s="52"/>
      <c r="AV14" s="53"/>
    </row>
    <row r="15" spans="1:457" ht="15" customHeight="1" x14ac:dyDescent="0.3">
      <c r="B15" s="19"/>
      <c r="C15" s="11"/>
      <c r="D15" s="20"/>
      <c r="E15" s="19"/>
      <c r="F15" s="11"/>
      <c r="G15" s="20"/>
      <c r="H15" s="19"/>
      <c r="I15" s="11"/>
      <c r="J15" s="20"/>
      <c r="K15" s="19"/>
      <c r="L15" s="11"/>
      <c r="M15" s="20"/>
      <c r="N15" s="19"/>
      <c r="O15" s="11"/>
      <c r="P15" s="20"/>
      <c r="Q15" s="19"/>
      <c r="R15" s="11"/>
      <c r="S15" s="20"/>
      <c r="T15" s="19"/>
      <c r="U15" s="11"/>
      <c r="V15" s="20"/>
      <c r="X15" s="1"/>
      <c r="Y15" s="51"/>
      <c r="Z15" s="9"/>
      <c r="AA15" s="52"/>
      <c r="AB15" s="52"/>
      <c r="AC15" s="52"/>
      <c r="AD15" s="52"/>
      <c r="AE15" s="59"/>
      <c r="AF15" s="52"/>
      <c r="AG15" s="52"/>
      <c r="AH15" s="52"/>
      <c r="AI15" s="52"/>
      <c r="AJ15" s="53"/>
      <c r="AK15" s="51"/>
      <c r="AL15" s="9"/>
      <c r="AM15" s="52"/>
      <c r="AN15" s="52"/>
      <c r="AO15" s="52"/>
      <c r="AP15" s="52"/>
      <c r="AQ15" s="59"/>
      <c r="AR15" s="52"/>
      <c r="AS15" s="52"/>
      <c r="AT15" s="52"/>
      <c r="AU15" s="52"/>
      <c r="AV15" s="53"/>
    </row>
    <row r="16" spans="1:457" ht="15" customHeight="1" x14ac:dyDescent="0.3">
      <c r="B16" s="93">
        <f>T7+1</f>
        <v>44207</v>
      </c>
      <c r="C16" s="49"/>
      <c r="D16" s="66"/>
      <c r="E16" s="93">
        <f>B16+1</f>
        <v>44208</v>
      </c>
      <c r="F16" s="49"/>
      <c r="G16" s="66"/>
      <c r="H16" s="93">
        <f t="shared" ref="H16" si="7">E16+1</f>
        <v>44209</v>
      </c>
      <c r="I16" s="49"/>
      <c r="J16" s="66"/>
      <c r="K16" s="93">
        <f t="shared" ref="K16" si="8">H16+1</f>
        <v>44210</v>
      </c>
      <c r="L16" s="49"/>
      <c r="M16" s="66"/>
      <c r="N16" s="93">
        <f t="shared" ref="N16" si="9">K16+1</f>
        <v>44211</v>
      </c>
      <c r="O16" s="49"/>
      <c r="P16" s="66"/>
      <c r="Q16" s="93">
        <f t="shared" ref="Q16" si="10">N16+1</f>
        <v>44212</v>
      </c>
      <c r="R16" s="49"/>
      <c r="S16" s="66"/>
      <c r="T16" s="93">
        <f t="shared" ref="T16" si="11">Q16+1</f>
        <v>44213</v>
      </c>
      <c r="U16" s="49"/>
      <c r="V16" s="66"/>
      <c r="X16" s="1"/>
      <c r="Y16" s="51"/>
      <c r="Z16" s="9"/>
      <c r="AA16" s="52"/>
      <c r="AB16" s="52"/>
      <c r="AC16" s="52"/>
      <c r="AD16" s="52"/>
      <c r="AE16" s="59"/>
      <c r="AF16" s="52"/>
      <c r="AG16" s="52"/>
      <c r="AH16" s="52"/>
      <c r="AI16" s="52"/>
      <c r="AJ16" s="53"/>
      <c r="AK16" s="51"/>
      <c r="AL16" s="9"/>
      <c r="AM16" s="52"/>
      <c r="AN16" s="52"/>
      <c r="AO16" s="52"/>
      <c r="AP16" s="52"/>
      <c r="AQ16" s="59"/>
      <c r="AR16" s="52"/>
      <c r="AS16" s="52"/>
      <c r="AT16" s="52"/>
      <c r="AU16" s="52"/>
      <c r="AV16" s="53"/>
    </row>
    <row r="17" spans="1:457" ht="15" customHeight="1" x14ac:dyDescent="0.3">
      <c r="B17" s="2" t="str">
        <f>IF(LEN(VLOOKUP(B16,DATA!$D:$E,2))=0,"",VLOOKUP(B16,DATA!$D:$E,2))</f>
        <v/>
      </c>
      <c r="D17" s="62"/>
      <c r="E17" s="2" t="str">
        <f>IF(LEN(VLOOKUP(E16,DATA!$D:$E,2))=0,"",VLOOKUP(E16,DATA!$D:$E,2))</f>
        <v/>
      </c>
      <c r="G17" s="62"/>
      <c r="H17" s="2" t="str">
        <f>IF(LEN(VLOOKUP(H16,DATA!$D:$E,2))=0,"",VLOOKUP(H16,DATA!$D:$E,2))</f>
        <v/>
      </c>
      <c r="J17" s="62"/>
      <c r="K17" s="2" t="str">
        <f>IF(LEN(VLOOKUP(K16,DATA!$D:$E,2))=0,"",VLOOKUP(K16,DATA!$D:$E,2))</f>
        <v/>
      </c>
      <c r="M17" s="62"/>
      <c r="N17" s="2" t="str">
        <f>IF(LEN(VLOOKUP(N16,DATA!$D:$E,2))=0,"",VLOOKUP(N16,DATA!$D:$E,2))</f>
        <v/>
      </c>
      <c r="P17" s="62"/>
      <c r="Q17" s="2" t="str">
        <f>IF(LEN(VLOOKUP(Q16,DATA!$D:$E,2))=0,"",VLOOKUP(Q16,DATA!$D:$E,2))</f>
        <v/>
      </c>
      <c r="S17" s="62"/>
      <c r="T17" s="2" t="str">
        <f>IF(LEN(VLOOKUP(T16,DATA!$D:$E,2))=0,"",VLOOKUP(T16,DATA!$D:$E,2))</f>
        <v/>
      </c>
      <c r="V17" s="62"/>
      <c r="X17" s="1"/>
      <c r="Y17" s="51"/>
      <c r="Z17" s="9"/>
      <c r="AA17" s="52"/>
      <c r="AB17" s="52"/>
      <c r="AC17" s="52"/>
      <c r="AD17" s="52"/>
      <c r="AE17" s="59"/>
      <c r="AF17" s="52"/>
      <c r="AG17" s="52"/>
      <c r="AH17" s="52"/>
      <c r="AI17" s="52"/>
      <c r="AJ17" s="53"/>
      <c r="AK17" s="51"/>
      <c r="AL17" s="9"/>
      <c r="AM17" s="52"/>
      <c r="AN17" s="52"/>
      <c r="AO17" s="52"/>
      <c r="AP17" s="52"/>
      <c r="AQ17" s="59"/>
      <c r="AR17" s="52"/>
      <c r="AS17" s="52"/>
      <c r="AT17" s="52"/>
      <c r="AU17" s="52"/>
      <c r="AV17" s="53"/>
    </row>
    <row r="18" spans="1:457" ht="15" customHeight="1" x14ac:dyDescent="0.3">
      <c r="D18" s="62"/>
      <c r="E18" s="2"/>
      <c r="G18" s="62"/>
      <c r="H18" s="2"/>
      <c r="J18" s="62"/>
      <c r="K18" s="2"/>
      <c r="M18" s="62"/>
      <c r="N18" s="2"/>
      <c r="P18" s="62"/>
      <c r="Q18" s="2"/>
      <c r="S18" s="62"/>
      <c r="T18" s="2"/>
      <c r="V18" s="62"/>
      <c r="X18" s="1"/>
      <c r="Y18" s="51"/>
      <c r="Z18" s="9"/>
      <c r="AA18" s="52"/>
      <c r="AB18" s="52"/>
      <c r="AC18" s="52"/>
      <c r="AD18" s="52"/>
      <c r="AE18" s="59"/>
      <c r="AF18" s="52"/>
      <c r="AG18" s="52"/>
      <c r="AH18" s="52"/>
      <c r="AI18" s="52"/>
      <c r="AJ18" s="53"/>
      <c r="AK18" s="51"/>
      <c r="AL18" s="9"/>
      <c r="AM18" s="52"/>
      <c r="AN18" s="52"/>
      <c r="AO18" s="52"/>
      <c r="AP18" s="52"/>
      <c r="AQ18" s="59"/>
      <c r="AR18" s="52"/>
      <c r="AS18" s="52"/>
      <c r="AT18" s="52"/>
      <c r="AU18" s="52"/>
      <c r="AV18" s="53"/>
    </row>
    <row r="19" spans="1:457" ht="15" customHeight="1" x14ac:dyDescent="0.3">
      <c r="B19" s="92"/>
      <c r="C19" s="9"/>
      <c r="D19" s="13"/>
      <c r="E19" s="92"/>
      <c r="F19" s="9"/>
      <c r="G19" s="13"/>
      <c r="H19" s="92"/>
      <c r="I19" s="9"/>
      <c r="J19" s="13"/>
      <c r="K19" s="92"/>
      <c r="L19" s="9"/>
      <c r="M19" s="13"/>
      <c r="N19" s="92"/>
      <c r="O19" s="9"/>
      <c r="P19" s="13"/>
      <c r="Q19" s="92"/>
      <c r="R19" s="9"/>
      <c r="S19" s="13"/>
      <c r="T19" s="92"/>
      <c r="U19" s="9"/>
      <c r="V19" s="13"/>
      <c r="X19" s="1"/>
      <c r="Y19" s="51"/>
      <c r="Z19" s="9"/>
      <c r="AA19" s="52"/>
      <c r="AB19" s="52"/>
      <c r="AC19" s="52"/>
      <c r="AD19" s="52"/>
      <c r="AE19" s="59"/>
      <c r="AF19" s="52"/>
      <c r="AG19" s="52"/>
      <c r="AH19" s="52"/>
      <c r="AI19" s="52"/>
      <c r="AJ19" s="53"/>
      <c r="AK19" s="51"/>
      <c r="AL19" s="9"/>
      <c r="AM19" s="52"/>
      <c r="AN19" s="52"/>
      <c r="AO19" s="52"/>
      <c r="AP19" s="52"/>
      <c r="AQ19" s="59"/>
      <c r="AR19" s="52"/>
      <c r="AS19" s="52"/>
      <c r="AT19" s="52"/>
      <c r="AU19" s="52"/>
      <c r="AV19" s="53"/>
    </row>
    <row r="20" spans="1:457" ht="15" customHeight="1" x14ac:dyDescent="0.3">
      <c r="A20" s="134">
        <f t="shared" ref="A20" si="12">WEEKNUM(B16-1,2)</f>
        <v>2</v>
      </c>
      <c r="B20" s="92"/>
      <c r="C20" s="9"/>
      <c r="D20" s="13"/>
      <c r="E20" s="92"/>
      <c r="F20" s="9"/>
      <c r="G20" s="13"/>
      <c r="H20" s="92"/>
      <c r="I20" s="9"/>
      <c r="J20" s="13"/>
      <c r="K20" s="92"/>
      <c r="L20" s="9"/>
      <c r="M20" s="13"/>
      <c r="N20" s="92"/>
      <c r="O20" s="9"/>
      <c r="P20" s="13"/>
      <c r="Q20" s="92"/>
      <c r="R20" s="9"/>
      <c r="S20" s="13"/>
      <c r="T20" s="92"/>
      <c r="U20" s="9"/>
      <c r="V20" s="13"/>
      <c r="X20" s="1"/>
      <c r="Y20" s="54"/>
      <c r="Z20" s="11"/>
      <c r="AA20" s="14"/>
      <c r="AB20" s="14"/>
      <c r="AC20" s="14"/>
      <c r="AD20" s="14"/>
      <c r="AE20" s="60"/>
      <c r="AF20" s="14"/>
      <c r="AG20" s="14"/>
      <c r="AH20" s="14"/>
      <c r="AI20" s="14"/>
      <c r="AJ20" s="15"/>
      <c r="AK20" s="54"/>
      <c r="AL20" s="11"/>
      <c r="AM20" s="14"/>
      <c r="AN20" s="14"/>
      <c r="AO20" s="14"/>
      <c r="AP20" s="14"/>
      <c r="AQ20" s="60"/>
      <c r="AR20" s="14"/>
      <c r="AS20" s="14"/>
      <c r="AT20" s="14"/>
      <c r="AU20" s="14"/>
      <c r="AV20" s="15"/>
    </row>
    <row r="21" spans="1:457" s="1" customFormat="1" ht="15" customHeight="1" x14ac:dyDescent="0.6">
      <c r="B21" s="94"/>
      <c r="C21" s="9"/>
      <c r="D21" s="13"/>
      <c r="E21" s="94"/>
      <c r="F21" s="9"/>
      <c r="G21" s="13"/>
      <c r="H21" s="94"/>
      <c r="I21" s="9"/>
      <c r="J21" s="13"/>
      <c r="K21" s="94"/>
      <c r="L21" s="9"/>
      <c r="M21" s="13"/>
      <c r="N21" s="94"/>
      <c r="O21" s="9"/>
      <c r="P21" s="13"/>
      <c r="Q21" s="94"/>
      <c r="R21" s="9"/>
      <c r="S21" s="13"/>
      <c r="T21" s="94"/>
      <c r="U21" s="9"/>
      <c r="V21" s="13"/>
      <c r="W21" s="33"/>
      <c r="X21" s="33"/>
      <c r="Y21" s="125"/>
      <c r="Z21" s="126"/>
      <c r="AA21" s="126"/>
      <c r="AB21" s="126"/>
      <c r="AC21" s="126"/>
      <c r="AD21" s="127"/>
      <c r="AE21" s="125" t="s">
        <v>5</v>
      </c>
      <c r="AF21" s="126"/>
      <c r="AG21" s="126"/>
      <c r="AH21" s="126"/>
      <c r="AI21" s="126"/>
      <c r="AJ21" s="127"/>
      <c r="AK21" s="125" t="s">
        <v>6</v>
      </c>
      <c r="AL21" s="126"/>
      <c r="AM21" s="126"/>
      <c r="AN21" s="126"/>
      <c r="AO21" s="126"/>
      <c r="AP21" s="127"/>
      <c r="AQ21" s="125" t="s">
        <v>7</v>
      </c>
      <c r="AR21" s="126"/>
      <c r="AS21" s="126"/>
      <c r="AT21" s="126"/>
      <c r="AU21" s="126"/>
      <c r="AV21" s="127"/>
    </row>
    <row r="22" spans="1:457" s="1" customFormat="1" ht="15" customHeight="1" x14ac:dyDescent="0.3">
      <c r="B22" s="2"/>
      <c r="D22" s="62"/>
      <c r="E22" s="2"/>
      <c r="G22" s="62"/>
      <c r="H22" s="2"/>
      <c r="J22" s="62"/>
      <c r="K22" s="2"/>
      <c r="M22" s="62"/>
      <c r="N22" s="2"/>
      <c r="P22" s="62"/>
      <c r="Q22" s="2"/>
      <c r="S22" s="62"/>
      <c r="T22" s="2"/>
      <c r="V22" s="62"/>
      <c r="W22" s="95"/>
      <c r="X22" s="95"/>
      <c r="Y22" s="128"/>
      <c r="Z22" s="129"/>
      <c r="AA22" s="129"/>
      <c r="AB22" s="129"/>
      <c r="AC22" s="129"/>
      <c r="AD22" s="130"/>
      <c r="AE22" s="128"/>
      <c r="AF22" s="129"/>
      <c r="AG22" s="129"/>
      <c r="AH22" s="129"/>
      <c r="AI22" s="129"/>
      <c r="AJ22" s="130"/>
      <c r="AK22" s="128"/>
      <c r="AL22" s="129"/>
      <c r="AM22" s="129"/>
      <c r="AN22" s="129"/>
      <c r="AO22" s="129"/>
      <c r="AP22" s="130"/>
      <c r="AQ22" s="128"/>
      <c r="AR22" s="129"/>
      <c r="AS22" s="129"/>
      <c r="AT22" s="129"/>
      <c r="AU22" s="129"/>
      <c r="AV22" s="130"/>
    </row>
    <row r="23" spans="1:457" s="33" customFormat="1" ht="15" customHeight="1" x14ac:dyDescent="0.6">
      <c r="A23" s="1"/>
      <c r="B23" s="2"/>
      <c r="C23" s="1"/>
      <c r="D23" s="62"/>
      <c r="E23" s="2"/>
      <c r="F23" s="1"/>
      <c r="G23" s="62"/>
      <c r="H23" s="2"/>
      <c r="I23" s="1"/>
      <c r="J23" s="62"/>
      <c r="K23" s="2"/>
      <c r="L23" s="1"/>
      <c r="M23" s="62"/>
      <c r="N23" s="2"/>
      <c r="O23" s="1"/>
      <c r="P23" s="62"/>
      <c r="Q23" s="2"/>
      <c r="R23" s="1"/>
      <c r="S23" s="62"/>
      <c r="T23" s="2"/>
      <c r="U23" s="1"/>
      <c r="V23" s="62"/>
      <c r="W23" s="1"/>
      <c r="X23" s="1"/>
      <c r="Y23" s="131"/>
      <c r="Z23" s="132"/>
      <c r="AA23" s="132"/>
      <c r="AB23" s="132"/>
      <c r="AC23" s="132"/>
      <c r="AD23" s="133"/>
      <c r="AE23" s="131">
        <f>DATA!B6</f>
        <v>44200</v>
      </c>
      <c r="AF23" s="132"/>
      <c r="AG23" s="132"/>
      <c r="AH23" s="132"/>
      <c r="AI23" s="132"/>
      <c r="AJ23" s="133"/>
      <c r="AK23" s="131">
        <f>AE23+1</f>
        <v>44201</v>
      </c>
      <c r="AL23" s="132"/>
      <c r="AM23" s="132"/>
      <c r="AN23" s="132"/>
      <c r="AO23" s="132"/>
      <c r="AP23" s="133"/>
      <c r="AQ23" s="131">
        <f>AK23+1</f>
        <v>44202</v>
      </c>
      <c r="AR23" s="132"/>
      <c r="AS23" s="132"/>
      <c r="AT23" s="132"/>
      <c r="AU23" s="132"/>
      <c r="AV23" s="133"/>
    </row>
    <row r="24" spans="1:457" s="12" customFormat="1" ht="15" customHeight="1" x14ac:dyDescent="0.3">
      <c r="A24" s="1"/>
      <c r="B24" s="19"/>
      <c r="C24" s="11"/>
      <c r="D24" s="20"/>
      <c r="E24" s="19"/>
      <c r="F24" s="11"/>
      <c r="G24" s="20"/>
      <c r="H24" s="19"/>
      <c r="I24" s="11"/>
      <c r="J24" s="20"/>
      <c r="K24" s="19"/>
      <c r="L24" s="11"/>
      <c r="M24" s="20"/>
      <c r="N24" s="19"/>
      <c r="O24" s="11"/>
      <c r="P24" s="20"/>
      <c r="Q24" s="19"/>
      <c r="R24" s="11"/>
      <c r="S24" s="20"/>
      <c r="T24" s="19"/>
      <c r="U24" s="11"/>
      <c r="V24" s="20"/>
      <c r="W24" s="1"/>
      <c r="X24" s="1"/>
      <c r="Y24" s="99"/>
      <c r="Z24" s="100"/>
      <c r="AA24" s="100"/>
      <c r="AB24" s="100"/>
      <c r="AC24" s="100"/>
      <c r="AD24" s="101"/>
      <c r="AE24" s="99"/>
      <c r="AF24" s="100"/>
      <c r="AG24" s="100"/>
      <c r="AH24" s="100"/>
      <c r="AI24" s="100"/>
      <c r="AJ24" s="101"/>
      <c r="AK24" s="99"/>
      <c r="AL24" s="100"/>
      <c r="AM24" s="100"/>
      <c r="AN24" s="100"/>
      <c r="AO24" s="100"/>
      <c r="AP24" s="101"/>
      <c r="AQ24" s="99"/>
      <c r="AR24" s="100"/>
      <c r="AS24" s="100"/>
      <c r="AT24" s="100"/>
      <c r="AU24" s="100"/>
      <c r="AV24" s="101"/>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c r="IX24" s="95"/>
      <c r="IY24" s="95"/>
      <c r="IZ24" s="95"/>
      <c r="JA24" s="95"/>
      <c r="JB24" s="95"/>
      <c r="JC24" s="95"/>
      <c r="JD24" s="95"/>
      <c r="JE24" s="95"/>
      <c r="JF24" s="95"/>
      <c r="JG24" s="95"/>
      <c r="JH24" s="95"/>
      <c r="JI24" s="95"/>
      <c r="JJ24" s="95"/>
      <c r="JK24" s="95"/>
      <c r="JL24" s="95"/>
      <c r="JM24" s="95"/>
      <c r="JN24" s="95"/>
      <c r="JO24" s="95"/>
      <c r="JP24" s="95"/>
      <c r="JQ24" s="95"/>
      <c r="JR24" s="95"/>
      <c r="JS24" s="95"/>
      <c r="JT24" s="95"/>
      <c r="JU24" s="95"/>
      <c r="JV24" s="95"/>
      <c r="JW24" s="95"/>
      <c r="JX24" s="95"/>
      <c r="JY24" s="95"/>
      <c r="JZ24" s="95"/>
      <c r="KA24" s="95"/>
      <c r="KB24" s="95"/>
      <c r="KC24" s="95"/>
      <c r="KD24" s="95"/>
      <c r="KE24" s="95"/>
      <c r="KF24" s="95"/>
      <c r="KG24" s="95"/>
      <c r="KH24" s="95"/>
      <c r="KI24" s="95"/>
      <c r="KJ24" s="95"/>
      <c r="KK24" s="95"/>
      <c r="KL24" s="95"/>
      <c r="KM24" s="95"/>
      <c r="KN24" s="95"/>
      <c r="KO24" s="95"/>
      <c r="KP24" s="95"/>
      <c r="KQ24" s="95"/>
      <c r="KR24" s="95"/>
      <c r="KS24" s="95"/>
      <c r="KT24" s="95"/>
      <c r="KU24" s="95"/>
      <c r="KV24" s="95"/>
      <c r="KW24" s="95"/>
      <c r="KX24" s="95"/>
      <c r="KY24" s="95"/>
      <c r="KZ24" s="95"/>
      <c r="LA24" s="95"/>
      <c r="LB24" s="95"/>
      <c r="LC24" s="95"/>
      <c r="LD24" s="95"/>
      <c r="LE24" s="95"/>
      <c r="LF24" s="95"/>
      <c r="LG24" s="95"/>
      <c r="LH24" s="95"/>
      <c r="LI24" s="95"/>
      <c r="LJ24" s="95"/>
      <c r="LK24" s="95"/>
      <c r="LL24" s="95"/>
      <c r="LM24" s="95"/>
      <c r="LN24" s="95"/>
      <c r="LO24" s="95"/>
      <c r="LP24" s="95"/>
      <c r="LQ24" s="95"/>
      <c r="LR24" s="95"/>
      <c r="LS24" s="95"/>
      <c r="LT24" s="95"/>
      <c r="LU24" s="95"/>
      <c r="LV24" s="95"/>
      <c r="LW24" s="95"/>
      <c r="LX24" s="95"/>
      <c r="LY24" s="95"/>
      <c r="LZ24" s="95"/>
      <c r="MA24" s="95"/>
      <c r="MB24" s="95"/>
      <c r="MC24" s="95"/>
      <c r="MD24" s="95"/>
      <c r="ME24" s="95"/>
      <c r="MF24" s="95"/>
      <c r="MG24" s="95"/>
      <c r="MH24" s="95"/>
      <c r="MI24" s="95"/>
      <c r="MJ24" s="95"/>
      <c r="MK24" s="95"/>
      <c r="ML24" s="95"/>
      <c r="MM24" s="95"/>
      <c r="MN24" s="95"/>
      <c r="MO24" s="95"/>
      <c r="MP24" s="95"/>
      <c r="MQ24" s="95"/>
      <c r="MR24" s="95"/>
      <c r="MS24" s="95"/>
      <c r="MT24" s="95"/>
      <c r="MU24" s="95"/>
      <c r="MV24" s="95"/>
      <c r="MW24" s="95"/>
      <c r="MX24" s="95"/>
      <c r="MY24" s="95"/>
      <c r="MZ24" s="95"/>
      <c r="NA24" s="95"/>
      <c r="NB24" s="95"/>
      <c r="NC24" s="95"/>
      <c r="ND24" s="95"/>
      <c r="NE24" s="95"/>
      <c r="NF24" s="95"/>
      <c r="NG24" s="95"/>
      <c r="NH24" s="95"/>
      <c r="NI24" s="95"/>
      <c r="NJ24" s="95"/>
      <c r="NK24" s="95"/>
      <c r="NL24" s="95"/>
      <c r="NM24" s="95"/>
      <c r="NN24" s="95"/>
      <c r="NO24" s="95"/>
      <c r="NP24" s="95"/>
      <c r="NQ24" s="95"/>
      <c r="NR24" s="95"/>
      <c r="NS24" s="95"/>
      <c r="NT24" s="95"/>
      <c r="NU24" s="95"/>
      <c r="NV24" s="95"/>
      <c r="NW24" s="95"/>
      <c r="NX24" s="95"/>
      <c r="NY24" s="95"/>
      <c r="NZ24" s="95"/>
      <c r="OA24" s="95"/>
      <c r="OB24" s="95"/>
      <c r="OC24" s="95"/>
      <c r="OD24" s="95"/>
      <c r="OE24" s="95"/>
      <c r="OF24" s="95"/>
      <c r="OG24" s="95"/>
      <c r="OH24" s="95"/>
      <c r="OI24" s="95"/>
      <c r="OJ24" s="95"/>
      <c r="OK24" s="95"/>
      <c r="OL24" s="95"/>
      <c r="OM24" s="95"/>
      <c r="ON24" s="95"/>
      <c r="OO24" s="95"/>
      <c r="OP24" s="95"/>
      <c r="OQ24" s="95"/>
      <c r="OR24" s="95"/>
      <c r="OS24" s="95"/>
      <c r="OT24" s="95"/>
      <c r="OU24" s="95"/>
      <c r="OV24" s="95"/>
      <c r="OW24" s="95"/>
      <c r="OX24" s="95"/>
      <c r="OY24" s="95"/>
      <c r="OZ24" s="95"/>
      <c r="PA24" s="95"/>
      <c r="PB24" s="95"/>
      <c r="PC24" s="95"/>
      <c r="PD24" s="95"/>
      <c r="PE24" s="95"/>
      <c r="PF24" s="95"/>
      <c r="PG24" s="95"/>
      <c r="PH24" s="95"/>
      <c r="PI24" s="95"/>
      <c r="PJ24" s="95"/>
      <c r="PK24" s="95"/>
      <c r="PL24" s="95"/>
      <c r="PM24" s="95"/>
      <c r="PN24" s="95"/>
      <c r="PO24" s="95"/>
      <c r="PP24" s="95"/>
      <c r="PQ24" s="95"/>
      <c r="PR24" s="95"/>
      <c r="PS24" s="95"/>
      <c r="PT24" s="95"/>
      <c r="PU24" s="95"/>
      <c r="PV24" s="95"/>
      <c r="PW24" s="95"/>
      <c r="PX24" s="95"/>
      <c r="PY24" s="95"/>
      <c r="PZ24" s="95"/>
      <c r="QA24" s="95"/>
      <c r="QB24" s="95"/>
      <c r="QC24" s="95"/>
      <c r="QD24" s="95"/>
      <c r="QE24" s="95"/>
      <c r="QF24" s="95"/>
      <c r="QG24" s="95"/>
      <c r="QH24" s="95"/>
      <c r="QI24" s="95"/>
      <c r="QJ24" s="95"/>
      <c r="QK24" s="95"/>
      <c r="QL24" s="95"/>
      <c r="QM24" s="95"/>
      <c r="QN24" s="95"/>
      <c r="QO24" s="95"/>
    </row>
    <row r="25" spans="1:457" ht="15" customHeight="1" x14ac:dyDescent="0.3">
      <c r="B25" s="93">
        <f>T16+1</f>
        <v>44214</v>
      </c>
      <c r="C25" s="49"/>
      <c r="D25" s="66"/>
      <c r="E25" s="93">
        <f>B25+1</f>
        <v>44215</v>
      </c>
      <c r="F25" s="49"/>
      <c r="G25" s="66"/>
      <c r="H25" s="93">
        <f t="shared" ref="H25" si="13">E25+1</f>
        <v>44216</v>
      </c>
      <c r="I25" s="49"/>
      <c r="J25" s="66"/>
      <c r="K25" s="93">
        <f t="shared" ref="K25" si="14">H25+1</f>
        <v>44217</v>
      </c>
      <c r="L25" s="49"/>
      <c r="M25" s="66"/>
      <c r="N25" s="93">
        <f t="shared" ref="N25" si="15">K25+1</f>
        <v>44218</v>
      </c>
      <c r="O25" s="49"/>
      <c r="P25" s="66"/>
      <c r="Q25" s="93">
        <f t="shared" ref="Q25" si="16">N25+1</f>
        <v>44219</v>
      </c>
      <c r="R25" s="49"/>
      <c r="S25" s="66"/>
      <c r="T25" s="93">
        <f t="shared" ref="T25" si="17">Q25+1</f>
        <v>44220</v>
      </c>
      <c r="U25" s="49"/>
      <c r="V25" s="66"/>
      <c r="X25" s="1"/>
      <c r="Y25" s="10"/>
      <c r="Z25" s="9"/>
      <c r="AA25" s="9"/>
      <c r="AB25" s="9"/>
      <c r="AC25" s="9"/>
      <c r="AD25" s="44"/>
      <c r="AE25" s="46" t="s">
        <v>20</v>
      </c>
      <c r="AF25" s="44"/>
      <c r="AG25" s="44"/>
      <c r="AH25" s="44"/>
      <c r="AJ25" s="44"/>
      <c r="AK25" s="46" t="str">
        <f>AE25</f>
        <v>A FAIRE CE JOUR</v>
      </c>
      <c r="AL25" s="47"/>
      <c r="AM25" s="47"/>
      <c r="AN25" s="47"/>
      <c r="AO25" s="47"/>
      <c r="AP25" s="48"/>
      <c r="AQ25" s="46" t="str">
        <f>AE25</f>
        <v>A FAIRE CE JOUR</v>
      </c>
      <c r="AR25" s="47"/>
      <c r="AS25" s="47"/>
      <c r="AT25" s="47"/>
      <c r="AU25" s="47"/>
      <c r="AV25" s="48"/>
    </row>
    <row r="26" spans="1:457" ht="15" customHeight="1" x14ac:dyDescent="0.3">
      <c r="B26" s="2" t="str">
        <f>IF(LEN(VLOOKUP(B25,DATA!$D:$E,2))=0,"",VLOOKUP(B25,DATA!$D:$E,2))</f>
        <v/>
      </c>
      <c r="D26" s="62"/>
      <c r="E26" s="2" t="str">
        <f>IF(LEN(VLOOKUP(E25,DATA!$D:$E,2))=0,"",VLOOKUP(E25,DATA!$D:$E,2))</f>
        <v/>
      </c>
      <c r="G26" s="62"/>
      <c r="H26" s="2" t="str">
        <f>IF(LEN(VLOOKUP(H25,DATA!$D:$E,2))=0,"",VLOOKUP(H25,DATA!$D:$E,2))</f>
        <v/>
      </c>
      <c r="J26" s="62"/>
      <c r="K26" s="2" t="str">
        <f>IF(LEN(VLOOKUP(K25,DATA!$D:$E,2))=0,"",VLOOKUP(K25,DATA!$D:$E,2))</f>
        <v/>
      </c>
      <c r="M26" s="62"/>
      <c r="N26" s="2" t="str">
        <f>IF(LEN(VLOOKUP(N25,DATA!$D:$E,2))=0,"",VLOOKUP(N25,DATA!$D:$E,2))</f>
        <v/>
      </c>
      <c r="P26" s="62"/>
      <c r="Q26" s="2" t="str">
        <f>IF(LEN(VLOOKUP(Q25,DATA!$D:$E,2))=0,"",VLOOKUP(Q25,DATA!$D:$E,2))</f>
        <v/>
      </c>
      <c r="S26" s="62"/>
      <c r="T26" s="2" t="str">
        <f>IF(LEN(VLOOKUP(T25,DATA!$D:$E,2))=0,"",VLOOKUP(T25,DATA!$D:$E,2))</f>
        <v/>
      </c>
      <c r="V26" s="62"/>
      <c r="X26" s="1"/>
      <c r="Y26" s="55"/>
      <c r="Z26" s="56"/>
      <c r="AA26" s="56"/>
      <c r="AB26" s="56"/>
      <c r="AC26" s="56"/>
      <c r="AD26" s="57"/>
      <c r="AE26" s="3" t="str">
        <f>IF(LEN(VLOOKUP(AE23,DATA!$D:$E,2))=0,"",VLOOKUP(AE23,DATA!$D:$E,2))</f>
        <v/>
      </c>
      <c r="AI26" s="1"/>
      <c r="AK26" s="3" t="str">
        <f>IF(LEN(VLOOKUP(AK23,DATA!$D:$E,2))=0,"",VLOOKUP(AK23,DATA!$D:$E,2))</f>
        <v/>
      </c>
      <c r="AQ26" s="3" t="str">
        <f>IF(LEN(VLOOKUP(AQ23,DATA!$D:$E,2))=0,"",VLOOKUP(AQ23,DATA!$D:$E,2))</f>
        <v/>
      </c>
    </row>
    <row r="27" spans="1:457" ht="15" customHeight="1" x14ac:dyDescent="0.3">
      <c r="D27" s="62"/>
      <c r="E27" s="2"/>
      <c r="G27" s="62"/>
      <c r="H27" s="2"/>
      <c r="J27" s="62"/>
      <c r="K27" s="2"/>
      <c r="M27" s="62"/>
      <c r="N27" s="2"/>
      <c r="P27" s="62"/>
      <c r="Q27" s="2"/>
      <c r="S27" s="62"/>
      <c r="T27" s="2"/>
      <c r="V27" s="62"/>
      <c r="X27" s="1"/>
      <c r="Y27" s="55"/>
      <c r="Z27" s="56"/>
      <c r="AA27" s="56"/>
      <c r="AB27" s="56"/>
      <c r="AC27" s="56"/>
      <c r="AD27" s="57"/>
      <c r="AE27" s="55"/>
      <c r="AF27" s="56"/>
      <c r="AG27" s="56"/>
      <c r="AH27" s="56"/>
      <c r="AI27" s="56"/>
      <c r="AJ27" s="57"/>
      <c r="AK27" s="55"/>
      <c r="AL27" s="56"/>
      <c r="AM27" s="56"/>
      <c r="AN27" s="56"/>
      <c r="AO27" s="56"/>
      <c r="AP27" s="57"/>
      <c r="AQ27" s="55"/>
      <c r="AR27" s="56"/>
      <c r="AS27" s="56"/>
      <c r="AT27" s="56"/>
      <c r="AU27" s="56"/>
      <c r="AV27" s="57"/>
    </row>
    <row r="28" spans="1:457" ht="15" customHeight="1" x14ac:dyDescent="0.3">
      <c r="B28" s="92"/>
      <c r="C28" s="9"/>
      <c r="D28" s="13"/>
      <c r="E28" s="92"/>
      <c r="F28" s="9"/>
      <c r="G28" s="13"/>
      <c r="H28" s="92"/>
      <c r="I28" s="9"/>
      <c r="J28" s="13"/>
      <c r="K28" s="92"/>
      <c r="L28" s="9"/>
      <c r="M28" s="13"/>
      <c r="N28" s="92"/>
      <c r="O28" s="9"/>
      <c r="P28" s="13"/>
      <c r="Q28" s="92"/>
      <c r="R28" s="9"/>
      <c r="S28" s="13"/>
      <c r="T28" s="92"/>
      <c r="U28" s="9"/>
      <c r="V28" s="13"/>
      <c r="X28" s="1"/>
      <c r="Y28" s="51"/>
      <c r="Z28" s="52"/>
      <c r="AA28" s="52"/>
      <c r="AB28" s="52"/>
      <c r="AC28" s="52"/>
      <c r="AD28" s="53"/>
      <c r="AE28" s="51"/>
      <c r="AF28" s="52"/>
      <c r="AG28" s="52"/>
      <c r="AH28" s="52"/>
      <c r="AI28" s="52"/>
      <c r="AJ28" s="53"/>
      <c r="AK28" s="51"/>
      <c r="AL28" s="52"/>
      <c r="AM28" s="52"/>
      <c r="AN28" s="52"/>
      <c r="AO28" s="52"/>
      <c r="AP28" s="53"/>
      <c r="AQ28" s="51"/>
      <c r="AR28" s="52"/>
      <c r="AS28" s="52"/>
      <c r="AT28" s="52"/>
      <c r="AU28" s="52"/>
      <c r="AV28" s="53"/>
    </row>
    <row r="29" spans="1:457" ht="15" customHeight="1" x14ac:dyDescent="0.3">
      <c r="A29" s="134">
        <f t="shared" ref="A29" si="18">WEEKNUM(B25-1,2)</f>
        <v>3</v>
      </c>
      <c r="B29" s="92"/>
      <c r="C29" s="9"/>
      <c r="D29" s="13"/>
      <c r="E29" s="92"/>
      <c r="F29" s="9"/>
      <c r="G29" s="13"/>
      <c r="H29" s="92"/>
      <c r="I29" s="9"/>
      <c r="J29" s="13"/>
      <c r="K29" s="92"/>
      <c r="L29" s="9"/>
      <c r="M29" s="13"/>
      <c r="N29" s="92"/>
      <c r="O29" s="9"/>
      <c r="P29" s="13"/>
      <c r="Q29" s="92"/>
      <c r="R29" s="9"/>
      <c r="S29" s="13"/>
      <c r="T29" s="92"/>
      <c r="U29" s="9"/>
      <c r="V29" s="13"/>
      <c r="X29" s="1"/>
      <c r="Y29" s="51"/>
      <c r="Z29" s="52"/>
      <c r="AA29" s="52"/>
      <c r="AB29" s="52"/>
      <c r="AC29" s="52"/>
      <c r="AD29" s="53"/>
      <c r="AE29" s="51"/>
      <c r="AF29" s="52"/>
      <c r="AG29" s="52"/>
      <c r="AH29" s="52"/>
      <c r="AI29" s="52"/>
      <c r="AJ29" s="53"/>
      <c r="AK29" s="51"/>
      <c r="AL29" s="52"/>
      <c r="AM29" s="52"/>
      <c r="AN29" s="52"/>
      <c r="AO29" s="52"/>
      <c r="AP29" s="53"/>
      <c r="AQ29" s="51"/>
      <c r="AR29" s="52"/>
      <c r="AS29" s="52"/>
      <c r="AT29" s="52"/>
      <c r="AU29" s="52"/>
      <c r="AV29" s="53"/>
    </row>
    <row r="30" spans="1:457" ht="15" customHeight="1" x14ac:dyDescent="0.3">
      <c r="B30" s="94"/>
      <c r="C30" s="9"/>
      <c r="D30" s="13"/>
      <c r="E30" s="94"/>
      <c r="F30" s="9"/>
      <c r="G30" s="13"/>
      <c r="H30" s="94"/>
      <c r="I30" s="9"/>
      <c r="J30" s="13"/>
      <c r="K30" s="94"/>
      <c r="L30" s="9"/>
      <c r="M30" s="13"/>
      <c r="N30" s="94"/>
      <c r="O30" s="9"/>
      <c r="P30" s="13"/>
      <c r="Q30" s="94"/>
      <c r="R30" s="9"/>
      <c r="S30" s="13"/>
      <c r="T30" s="94"/>
      <c r="U30" s="9"/>
      <c r="V30" s="13"/>
      <c r="X30" s="1"/>
      <c r="Y30" s="51"/>
      <c r="Z30" s="52"/>
      <c r="AA30" s="52"/>
      <c r="AB30" s="52"/>
      <c r="AC30" s="52"/>
      <c r="AD30" s="53"/>
      <c r="AE30" s="51"/>
      <c r="AF30" s="52"/>
      <c r="AG30" s="52"/>
      <c r="AH30" s="52"/>
      <c r="AI30" s="52"/>
      <c r="AJ30" s="53"/>
      <c r="AK30" s="51"/>
      <c r="AL30" s="52"/>
      <c r="AM30" s="52"/>
      <c r="AN30" s="52"/>
      <c r="AO30" s="52"/>
      <c r="AP30" s="53"/>
      <c r="AQ30" s="51"/>
      <c r="AR30" s="52"/>
      <c r="AS30" s="52"/>
      <c r="AT30" s="52"/>
      <c r="AU30" s="52"/>
      <c r="AV30" s="53"/>
    </row>
    <row r="31" spans="1:457" ht="15" customHeight="1" x14ac:dyDescent="0.3">
      <c r="D31" s="62"/>
      <c r="E31" s="2"/>
      <c r="G31" s="62"/>
      <c r="H31" s="2"/>
      <c r="J31" s="62"/>
      <c r="K31" s="2"/>
      <c r="M31" s="62"/>
      <c r="N31" s="2"/>
      <c r="P31" s="62"/>
      <c r="Q31" s="2"/>
      <c r="S31" s="62"/>
      <c r="T31" s="2"/>
      <c r="V31" s="62"/>
      <c r="X31" s="1"/>
      <c r="Y31" s="51"/>
      <c r="Z31" s="52"/>
      <c r="AA31" s="52"/>
      <c r="AB31" s="52"/>
      <c r="AC31" s="52"/>
      <c r="AD31" s="53"/>
      <c r="AE31" s="51"/>
      <c r="AF31" s="52"/>
      <c r="AG31" s="52"/>
      <c r="AH31" s="52"/>
      <c r="AI31" s="52"/>
      <c r="AJ31" s="53"/>
      <c r="AK31" s="51"/>
      <c r="AL31" s="52"/>
      <c r="AM31" s="52"/>
      <c r="AN31" s="52"/>
      <c r="AO31" s="52"/>
      <c r="AP31" s="53"/>
      <c r="AQ31" s="51"/>
      <c r="AR31" s="52"/>
      <c r="AS31" s="52"/>
      <c r="AT31" s="52"/>
      <c r="AU31" s="52"/>
      <c r="AV31" s="53"/>
    </row>
    <row r="32" spans="1:457" ht="15" customHeight="1" x14ac:dyDescent="0.3">
      <c r="D32" s="62"/>
      <c r="E32" s="2"/>
      <c r="G32" s="62"/>
      <c r="H32" s="2"/>
      <c r="J32" s="62"/>
      <c r="K32" s="2"/>
      <c r="M32" s="62"/>
      <c r="N32" s="2"/>
      <c r="P32" s="62"/>
      <c r="Q32" s="2"/>
      <c r="S32" s="62"/>
      <c r="T32" s="2"/>
      <c r="V32" s="62"/>
      <c r="X32" s="1"/>
      <c r="Y32" s="51"/>
      <c r="Z32" s="52"/>
      <c r="AA32" s="52"/>
      <c r="AB32" s="52"/>
      <c r="AC32" s="52"/>
      <c r="AD32" s="53"/>
      <c r="AE32" s="51"/>
      <c r="AF32" s="52"/>
      <c r="AG32" s="52"/>
      <c r="AH32" s="52"/>
      <c r="AI32" s="52"/>
      <c r="AJ32" s="53"/>
      <c r="AK32" s="51"/>
      <c r="AL32" s="52"/>
      <c r="AM32" s="52"/>
      <c r="AN32" s="52"/>
      <c r="AO32" s="52"/>
      <c r="AP32" s="53"/>
      <c r="AQ32" s="51"/>
      <c r="AR32" s="52"/>
      <c r="AS32" s="52"/>
      <c r="AT32" s="52"/>
      <c r="AU32" s="52"/>
      <c r="AV32" s="53"/>
    </row>
    <row r="33" spans="1:457" ht="15" customHeight="1" x14ac:dyDescent="0.3">
      <c r="B33" s="19"/>
      <c r="C33" s="11"/>
      <c r="D33" s="20"/>
      <c r="E33" s="19"/>
      <c r="F33" s="11"/>
      <c r="G33" s="20"/>
      <c r="H33" s="19"/>
      <c r="I33" s="11"/>
      <c r="J33" s="20"/>
      <c r="K33" s="19"/>
      <c r="L33" s="11"/>
      <c r="M33" s="20"/>
      <c r="N33" s="19"/>
      <c r="O33" s="11"/>
      <c r="P33" s="20"/>
      <c r="Q33" s="19"/>
      <c r="R33" s="11"/>
      <c r="S33" s="20"/>
      <c r="T33" s="19"/>
      <c r="U33" s="11"/>
      <c r="V33" s="20"/>
      <c r="X33" s="1"/>
      <c r="Y33" s="51"/>
      <c r="Z33" s="52"/>
      <c r="AA33" s="52"/>
      <c r="AB33" s="52"/>
      <c r="AC33" s="52"/>
      <c r="AD33" s="53"/>
      <c r="AE33" s="51"/>
      <c r="AF33" s="52"/>
      <c r="AG33" s="52"/>
      <c r="AH33" s="52"/>
      <c r="AI33" s="52"/>
      <c r="AJ33" s="53"/>
      <c r="AK33" s="51"/>
      <c r="AL33" s="52"/>
      <c r="AM33" s="52"/>
      <c r="AN33" s="52"/>
      <c r="AO33" s="52"/>
      <c r="AP33" s="53"/>
      <c r="AQ33" s="51"/>
      <c r="AR33" s="52"/>
      <c r="AS33" s="52"/>
      <c r="AT33" s="52"/>
      <c r="AU33" s="52"/>
      <c r="AV33" s="53"/>
    </row>
    <row r="34" spans="1:457" ht="15" customHeight="1" x14ac:dyDescent="0.3">
      <c r="B34" s="93">
        <f>T25+1</f>
        <v>44221</v>
      </c>
      <c r="C34" s="49"/>
      <c r="D34" s="66"/>
      <c r="E34" s="93">
        <f>B34+1</f>
        <v>44222</v>
      </c>
      <c r="F34" s="49"/>
      <c r="G34" s="66"/>
      <c r="H34" s="93">
        <f t="shared" ref="H34" si="19">E34+1</f>
        <v>44223</v>
      </c>
      <c r="I34" s="49"/>
      <c r="J34" s="66"/>
      <c r="K34" s="93">
        <f t="shared" ref="K34" si="20">H34+1</f>
        <v>44224</v>
      </c>
      <c r="L34" s="49"/>
      <c r="M34" s="66"/>
      <c r="N34" s="93">
        <f t="shared" ref="N34" si="21">K34+1</f>
        <v>44225</v>
      </c>
      <c r="O34" s="49"/>
      <c r="P34" s="66"/>
      <c r="Q34" s="93">
        <f t="shared" ref="Q34" si="22">N34+1</f>
        <v>44226</v>
      </c>
      <c r="R34" s="49"/>
      <c r="S34" s="66"/>
      <c r="T34" s="93">
        <f t="shared" ref="T34" si="23">Q34+1</f>
        <v>44227</v>
      </c>
      <c r="U34" s="49"/>
      <c r="V34" s="66"/>
      <c r="X34" s="1"/>
      <c r="Y34" s="51"/>
      <c r="Z34" s="52"/>
      <c r="AA34" s="52"/>
      <c r="AB34" s="52"/>
      <c r="AC34" s="52"/>
      <c r="AD34" s="53"/>
      <c r="AE34" s="51"/>
      <c r="AF34" s="52"/>
      <c r="AG34" s="52"/>
      <c r="AH34" s="52"/>
      <c r="AI34" s="52"/>
      <c r="AJ34" s="53"/>
      <c r="AK34" s="51"/>
      <c r="AL34" s="52"/>
      <c r="AM34" s="52"/>
      <c r="AN34" s="52"/>
      <c r="AO34" s="52"/>
      <c r="AP34" s="53"/>
      <c r="AQ34" s="51"/>
      <c r="AR34" s="52"/>
      <c r="AS34" s="52"/>
      <c r="AT34" s="52"/>
      <c r="AU34" s="52"/>
      <c r="AV34" s="53"/>
    </row>
    <row r="35" spans="1:457" ht="15" customHeight="1" x14ac:dyDescent="0.3">
      <c r="B35" s="2" t="str">
        <f>IF(LEN(VLOOKUP(B34,DATA!$D:$E,2))=0,"",VLOOKUP(B34,DATA!$D:$E,2))</f>
        <v/>
      </c>
      <c r="D35" s="62"/>
      <c r="E35" s="2" t="str">
        <f>IF(LEN(VLOOKUP(E34,DATA!$D:$E,2))=0,"",VLOOKUP(E34,DATA!$D:$E,2))</f>
        <v/>
      </c>
      <c r="G35" s="62"/>
      <c r="H35" s="2" t="str">
        <f>IF(LEN(VLOOKUP(H34,DATA!$D:$E,2))=0,"",VLOOKUP(H34,DATA!$D:$E,2))</f>
        <v/>
      </c>
      <c r="J35" s="62"/>
      <c r="K35" s="2" t="str">
        <f>IF(LEN(VLOOKUP(K34,DATA!$D:$E,2))=0,"",VLOOKUP(K34,DATA!$D:$E,2))</f>
        <v/>
      </c>
      <c r="M35" s="62"/>
      <c r="N35" s="2" t="str">
        <f>IF(LEN(VLOOKUP(N34,DATA!$D:$E,2))=0,"",VLOOKUP(N34,DATA!$D:$E,2))</f>
        <v/>
      </c>
      <c r="P35" s="62"/>
      <c r="Q35" s="2" t="str">
        <f>IF(LEN(VLOOKUP(Q34,DATA!$D:$E,2))=0,"",VLOOKUP(Q34,DATA!$D:$E,2))</f>
        <v/>
      </c>
      <c r="S35" s="62"/>
      <c r="T35" s="2" t="str">
        <f>IF(LEN(VLOOKUP(T34,DATA!$D:$E,2))=0,"",VLOOKUP(T34,DATA!$D:$E,2))</f>
        <v/>
      </c>
      <c r="V35" s="62"/>
      <c r="X35" s="1"/>
      <c r="Y35" s="51"/>
      <c r="Z35" s="52"/>
      <c r="AA35" s="52"/>
      <c r="AB35" s="52"/>
      <c r="AC35" s="52"/>
      <c r="AD35" s="53"/>
      <c r="AE35" s="54"/>
      <c r="AF35" s="14"/>
      <c r="AG35" s="14"/>
      <c r="AH35" s="14"/>
      <c r="AI35" s="14"/>
      <c r="AJ35" s="15"/>
      <c r="AK35" s="54"/>
      <c r="AL35" s="14"/>
      <c r="AM35" s="14"/>
      <c r="AN35" s="14"/>
      <c r="AO35" s="14"/>
      <c r="AP35" s="15"/>
      <c r="AQ35" s="54"/>
      <c r="AR35" s="14"/>
      <c r="AS35" s="14"/>
      <c r="AT35" s="14"/>
      <c r="AU35" s="14"/>
      <c r="AV35" s="15"/>
    </row>
    <row r="36" spans="1:457" ht="15" customHeight="1" x14ac:dyDescent="0.3">
      <c r="D36" s="62"/>
      <c r="E36" s="2"/>
      <c r="G36" s="62"/>
      <c r="H36" s="2"/>
      <c r="J36" s="62"/>
      <c r="K36" s="2"/>
      <c r="M36" s="62"/>
      <c r="N36" s="2"/>
      <c r="P36" s="62"/>
      <c r="Q36" s="2"/>
      <c r="S36" s="62"/>
      <c r="T36" s="2"/>
      <c r="V36" s="62"/>
      <c r="X36" s="1"/>
      <c r="Y36" s="51"/>
      <c r="Z36" s="52"/>
      <c r="AA36" s="52"/>
      <c r="AB36" s="52"/>
      <c r="AC36" s="52"/>
      <c r="AD36" s="53"/>
      <c r="AE36" s="46" t="s">
        <v>19</v>
      </c>
      <c r="AF36" s="47"/>
      <c r="AG36" s="47"/>
      <c r="AH36" s="47"/>
      <c r="AI36" s="47"/>
      <c r="AJ36" s="48"/>
      <c r="AK36" s="46" t="str">
        <f>AE36</f>
        <v>RENDEZ-VOUS</v>
      </c>
      <c r="AL36" s="47"/>
      <c r="AM36" s="47"/>
      <c r="AN36" s="47"/>
      <c r="AO36" s="47"/>
      <c r="AP36" s="48"/>
      <c r="AQ36" s="46" t="str">
        <f>AE36</f>
        <v>RENDEZ-VOUS</v>
      </c>
      <c r="AR36" s="47"/>
      <c r="AS36" s="47"/>
      <c r="AT36" s="47"/>
      <c r="AU36" s="47"/>
      <c r="AV36" s="48"/>
    </row>
    <row r="37" spans="1:457" s="45" customFormat="1" ht="15" customHeight="1" x14ac:dyDescent="0.3">
      <c r="A37" s="1"/>
      <c r="B37" s="92"/>
      <c r="C37" s="9"/>
      <c r="D37" s="13"/>
      <c r="E37" s="92"/>
      <c r="F37" s="9"/>
      <c r="G37" s="13"/>
      <c r="H37" s="92"/>
      <c r="I37" s="9"/>
      <c r="J37" s="13"/>
      <c r="K37" s="92"/>
      <c r="L37" s="9"/>
      <c r="M37" s="13"/>
      <c r="N37" s="92"/>
      <c r="O37" s="9"/>
      <c r="P37" s="13"/>
      <c r="Q37" s="92"/>
      <c r="R37" s="9"/>
      <c r="S37" s="13"/>
      <c r="T37" s="92"/>
      <c r="U37" s="9"/>
      <c r="V37" s="13"/>
      <c r="W37" s="1"/>
      <c r="X37" s="1"/>
      <c r="Y37" s="51"/>
      <c r="Z37" s="52"/>
      <c r="AA37" s="52"/>
      <c r="AB37" s="52"/>
      <c r="AC37" s="52"/>
      <c r="AD37" s="57"/>
      <c r="AE37" s="55">
        <v>7</v>
      </c>
      <c r="AF37" s="56"/>
      <c r="AG37" s="56"/>
      <c r="AH37" s="56"/>
      <c r="AI37" s="56"/>
      <c r="AJ37" s="57"/>
      <c r="AK37" s="55">
        <v>7</v>
      </c>
      <c r="AL37" s="56"/>
      <c r="AM37" s="56"/>
      <c r="AN37" s="56"/>
      <c r="AO37" s="56"/>
      <c r="AP37" s="57"/>
      <c r="AQ37" s="55">
        <v>7</v>
      </c>
      <c r="AR37" s="56"/>
      <c r="AS37" s="56"/>
      <c r="AT37" s="56"/>
      <c r="AU37" s="56"/>
      <c r="AV37" s="57"/>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row>
    <row r="38" spans="1:457" ht="15" customHeight="1" x14ac:dyDescent="0.3">
      <c r="A38" s="134">
        <f t="shared" ref="A38" si="24">WEEKNUM(B34-1,2)</f>
        <v>4</v>
      </c>
      <c r="B38" s="92"/>
      <c r="C38" s="9"/>
      <c r="D38" s="13"/>
      <c r="E38" s="92"/>
      <c r="F38" s="9"/>
      <c r="G38" s="13"/>
      <c r="H38" s="92"/>
      <c r="I38" s="9"/>
      <c r="J38" s="13"/>
      <c r="K38" s="92"/>
      <c r="L38" s="9"/>
      <c r="M38" s="13"/>
      <c r="N38" s="92"/>
      <c r="O38" s="9"/>
      <c r="P38" s="13"/>
      <c r="Q38" s="92"/>
      <c r="R38" s="9"/>
      <c r="S38" s="13"/>
      <c r="T38" s="92"/>
      <c r="U38" s="9"/>
      <c r="V38" s="13"/>
      <c r="X38" s="1"/>
      <c r="Y38" s="51"/>
      <c r="Z38" s="52"/>
      <c r="AA38" s="52"/>
      <c r="AB38" s="52"/>
      <c r="AC38" s="52"/>
      <c r="AD38" s="53"/>
      <c r="AE38" s="51">
        <v>8</v>
      </c>
      <c r="AF38" s="52"/>
      <c r="AG38" s="52"/>
      <c r="AH38" s="52"/>
      <c r="AI38" s="52"/>
      <c r="AJ38" s="53"/>
      <c r="AK38" s="51">
        <v>8</v>
      </c>
      <c r="AL38" s="52"/>
      <c r="AM38" s="52"/>
      <c r="AN38" s="52"/>
      <c r="AO38" s="52"/>
      <c r="AP38" s="53"/>
      <c r="AQ38" s="51">
        <v>8</v>
      </c>
      <c r="AR38" s="52"/>
      <c r="AS38" s="52"/>
      <c r="AT38" s="52"/>
      <c r="AU38" s="52"/>
      <c r="AV38" s="53"/>
    </row>
    <row r="39" spans="1:457" ht="15" customHeight="1" x14ac:dyDescent="0.3">
      <c r="B39" s="94"/>
      <c r="C39" s="9"/>
      <c r="D39" s="13"/>
      <c r="E39" s="94"/>
      <c r="F39" s="9"/>
      <c r="G39" s="13"/>
      <c r="H39" s="94"/>
      <c r="I39" s="9"/>
      <c r="J39" s="13"/>
      <c r="K39" s="94"/>
      <c r="L39" s="9"/>
      <c r="M39" s="13"/>
      <c r="N39" s="94"/>
      <c r="O39" s="9"/>
      <c r="P39" s="13"/>
      <c r="Q39" s="94"/>
      <c r="R39" s="9"/>
      <c r="S39" s="13"/>
      <c r="T39" s="94"/>
      <c r="U39" s="9"/>
      <c r="V39" s="13"/>
      <c r="X39" s="1"/>
      <c r="Y39" s="51"/>
      <c r="Z39" s="52"/>
      <c r="AA39" s="52"/>
      <c r="AB39" s="52"/>
      <c r="AC39" s="52"/>
      <c r="AD39" s="53"/>
      <c r="AE39" s="55">
        <v>9</v>
      </c>
      <c r="AF39" s="52"/>
      <c r="AG39" s="52"/>
      <c r="AH39" s="52"/>
      <c r="AI39" s="52"/>
      <c r="AJ39" s="53"/>
      <c r="AK39" s="55">
        <v>9</v>
      </c>
      <c r="AL39" s="52"/>
      <c r="AM39" s="52"/>
      <c r="AN39" s="52"/>
      <c r="AO39" s="52"/>
      <c r="AP39" s="53"/>
      <c r="AQ39" s="55">
        <v>9</v>
      </c>
      <c r="AR39" s="52"/>
      <c r="AS39" s="52"/>
      <c r="AT39" s="52"/>
      <c r="AU39" s="52"/>
      <c r="AV39" s="53"/>
    </row>
    <row r="40" spans="1:457" ht="15" customHeight="1" x14ac:dyDescent="0.3">
      <c r="D40" s="62"/>
      <c r="E40" s="2"/>
      <c r="G40" s="62"/>
      <c r="H40" s="2"/>
      <c r="J40" s="62"/>
      <c r="K40" s="2"/>
      <c r="M40" s="62"/>
      <c r="N40" s="2"/>
      <c r="P40" s="62"/>
      <c r="Q40" s="2"/>
      <c r="S40" s="62"/>
      <c r="T40" s="2"/>
      <c r="V40" s="62"/>
      <c r="X40" s="1"/>
      <c r="Y40" s="51"/>
      <c r="Z40" s="52"/>
      <c r="AA40" s="52"/>
      <c r="AB40" s="52"/>
      <c r="AC40" s="52"/>
      <c r="AD40" s="53"/>
      <c r="AE40" s="51">
        <v>10</v>
      </c>
      <c r="AF40" s="52"/>
      <c r="AG40" s="52"/>
      <c r="AH40" s="52"/>
      <c r="AI40" s="52"/>
      <c r="AJ40" s="53"/>
      <c r="AK40" s="51">
        <v>10</v>
      </c>
      <c r="AL40" s="52"/>
      <c r="AM40" s="52"/>
      <c r="AN40" s="52"/>
      <c r="AO40" s="52"/>
      <c r="AP40" s="53"/>
      <c r="AQ40" s="51">
        <v>10</v>
      </c>
      <c r="AR40" s="52"/>
      <c r="AS40" s="52"/>
      <c r="AT40" s="52"/>
      <c r="AU40" s="52"/>
      <c r="AV40" s="53"/>
    </row>
    <row r="41" spans="1:457" ht="15" customHeight="1" x14ac:dyDescent="0.3">
      <c r="D41" s="62"/>
      <c r="E41" s="2"/>
      <c r="G41" s="62"/>
      <c r="H41" s="2"/>
      <c r="J41" s="62"/>
      <c r="K41" s="2"/>
      <c r="M41" s="62"/>
      <c r="N41" s="2"/>
      <c r="P41" s="62"/>
      <c r="Q41" s="2"/>
      <c r="S41" s="62"/>
      <c r="T41" s="2"/>
      <c r="V41" s="62"/>
      <c r="X41" s="1"/>
      <c r="Y41" s="51"/>
      <c r="Z41" s="52"/>
      <c r="AA41" s="52"/>
      <c r="AB41" s="52"/>
      <c r="AC41" s="52"/>
      <c r="AD41" s="53"/>
      <c r="AE41" s="55">
        <v>11</v>
      </c>
      <c r="AF41" s="52"/>
      <c r="AG41" s="52"/>
      <c r="AH41" s="52"/>
      <c r="AI41" s="52"/>
      <c r="AJ41" s="53"/>
      <c r="AK41" s="55">
        <v>11</v>
      </c>
      <c r="AL41" s="52"/>
      <c r="AM41" s="52"/>
      <c r="AN41" s="52"/>
      <c r="AO41" s="52"/>
      <c r="AP41" s="53"/>
      <c r="AQ41" s="55">
        <v>11</v>
      </c>
      <c r="AR41" s="52"/>
      <c r="AS41" s="52"/>
      <c r="AT41" s="52"/>
      <c r="AU41" s="52"/>
      <c r="AV41" s="53"/>
    </row>
    <row r="42" spans="1:457" ht="15" customHeight="1" x14ac:dyDescent="0.3">
      <c r="B42" s="19"/>
      <c r="C42" s="11"/>
      <c r="D42" s="20"/>
      <c r="E42" s="19"/>
      <c r="F42" s="11"/>
      <c r="G42" s="20"/>
      <c r="H42" s="19"/>
      <c r="I42" s="11"/>
      <c r="J42" s="20"/>
      <c r="K42" s="19"/>
      <c r="L42" s="11"/>
      <c r="M42" s="20"/>
      <c r="N42" s="19"/>
      <c r="O42" s="11"/>
      <c r="P42" s="20"/>
      <c r="Q42" s="19"/>
      <c r="R42" s="11"/>
      <c r="S42" s="20"/>
      <c r="T42" s="19"/>
      <c r="U42" s="11"/>
      <c r="V42" s="20"/>
      <c r="X42" s="1"/>
      <c r="Y42" s="51"/>
      <c r="Z42" s="52"/>
      <c r="AA42" s="52"/>
      <c r="AB42" s="52"/>
      <c r="AC42" s="52"/>
      <c r="AD42" s="53"/>
      <c r="AE42" s="51">
        <v>12</v>
      </c>
      <c r="AF42" s="52"/>
      <c r="AG42" s="52"/>
      <c r="AH42" s="52"/>
      <c r="AI42" s="52"/>
      <c r="AJ42" s="53"/>
      <c r="AK42" s="51">
        <v>12</v>
      </c>
      <c r="AL42" s="52"/>
      <c r="AM42" s="52"/>
      <c r="AN42" s="52"/>
      <c r="AO42" s="52"/>
      <c r="AP42" s="53"/>
      <c r="AQ42" s="51">
        <v>12</v>
      </c>
      <c r="AR42" s="52"/>
      <c r="AS42" s="52"/>
      <c r="AT42" s="52"/>
      <c r="AU42" s="52"/>
      <c r="AV42" s="53"/>
    </row>
    <row r="43" spans="1:457" ht="15" customHeight="1" x14ac:dyDescent="0.3">
      <c r="B43" s="93">
        <f>T34+1</f>
        <v>44228</v>
      </c>
      <c r="C43" s="49"/>
      <c r="D43" s="66"/>
      <c r="E43" s="93">
        <f>B43+1</f>
        <v>44229</v>
      </c>
      <c r="F43" s="49"/>
      <c r="G43" s="66"/>
      <c r="H43" s="93">
        <f t="shared" ref="H43" si="25">E43+1</f>
        <v>44230</v>
      </c>
      <c r="I43" s="49"/>
      <c r="J43" s="66"/>
      <c r="K43" s="93">
        <f t="shared" ref="K43" si="26">H43+1</f>
        <v>44231</v>
      </c>
      <c r="L43" s="49"/>
      <c r="M43" s="66"/>
      <c r="N43" s="93">
        <f t="shared" ref="N43" si="27">K43+1</f>
        <v>44232</v>
      </c>
      <c r="O43" s="49"/>
      <c r="P43" s="66"/>
      <c r="Q43" s="93">
        <f t="shared" ref="Q43" si="28">N43+1</f>
        <v>44233</v>
      </c>
      <c r="R43" s="49"/>
      <c r="S43" s="66"/>
      <c r="T43" s="93">
        <f t="shared" ref="T43" si="29">Q43+1</f>
        <v>44234</v>
      </c>
      <c r="U43" s="49"/>
      <c r="V43" s="66"/>
      <c r="X43" s="1"/>
      <c r="Y43" s="51"/>
      <c r="Z43" s="52"/>
      <c r="AA43" s="52"/>
      <c r="AB43" s="52"/>
      <c r="AC43" s="52"/>
      <c r="AD43" s="53"/>
      <c r="AE43" s="55">
        <v>13</v>
      </c>
      <c r="AF43" s="52"/>
      <c r="AG43" s="52"/>
      <c r="AH43" s="52"/>
      <c r="AI43" s="52"/>
      <c r="AJ43" s="53"/>
      <c r="AK43" s="55">
        <v>13</v>
      </c>
      <c r="AL43" s="52"/>
      <c r="AM43" s="52"/>
      <c r="AN43" s="52"/>
      <c r="AO43" s="52"/>
      <c r="AP43" s="53"/>
      <c r="AQ43" s="55">
        <v>13</v>
      </c>
      <c r="AR43" s="52"/>
      <c r="AS43" s="52"/>
      <c r="AT43" s="52"/>
      <c r="AU43" s="52"/>
      <c r="AV43" s="53"/>
    </row>
    <row r="44" spans="1:457" ht="15" customHeight="1" x14ac:dyDescent="0.3">
      <c r="B44" s="2" t="str">
        <f>IF(LEN(VLOOKUP(B43,DATA!$D:$E,2))=0,"",VLOOKUP(B43,DATA!$D:$E,2))</f>
        <v/>
      </c>
      <c r="D44" s="62"/>
      <c r="E44" s="2" t="str">
        <f>IF(LEN(VLOOKUP(E43,DATA!$D:$E,2))=0,"",VLOOKUP(E43,DATA!$D:$E,2))</f>
        <v/>
      </c>
      <c r="G44" s="62"/>
      <c r="H44" s="2" t="str">
        <f>IF(LEN(VLOOKUP(H43,DATA!$D:$E,2))=0,"",VLOOKUP(H43,DATA!$D:$E,2))</f>
        <v/>
      </c>
      <c r="J44" s="62"/>
      <c r="K44" s="2" t="str">
        <f>IF(LEN(VLOOKUP(K43,DATA!$D:$E,2))=0,"",VLOOKUP(K43,DATA!$D:$E,2))</f>
        <v/>
      </c>
      <c r="M44" s="62"/>
      <c r="N44" s="2" t="str">
        <f>IF(LEN(VLOOKUP(N43,DATA!$D:$E,2))=0,"",VLOOKUP(N43,DATA!$D:$E,2))</f>
        <v/>
      </c>
      <c r="P44" s="62"/>
      <c r="Q44" s="2" t="str">
        <f>IF(LEN(VLOOKUP(Q43,DATA!$D:$E,2))=0,"",VLOOKUP(Q43,DATA!$D:$E,2))</f>
        <v/>
      </c>
      <c r="S44" s="62"/>
      <c r="T44" s="2" t="str">
        <f>IF(LEN(VLOOKUP(T43,DATA!$D:$E,2))=0,"",VLOOKUP(T43,DATA!$D:$E,2))</f>
        <v/>
      </c>
      <c r="V44" s="62"/>
      <c r="X44" s="1"/>
      <c r="Y44" s="51"/>
      <c r="Z44" s="52"/>
      <c r="AA44" s="52"/>
      <c r="AB44" s="52"/>
      <c r="AC44" s="52"/>
      <c r="AD44" s="53"/>
      <c r="AE44" s="51">
        <v>14</v>
      </c>
      <c r="AF44" s="52"/>
      <c r="AG44" s="52"/>
      <c r="AH44" s="52"/>
      <c r="AI44" s="52"/>
      <c r="AJ44" s="53"/>
      <c r="AK44" s="51">
        <v>14</v>
      </c>
      <c r="AL44" s="52"/>
      <c r="AM44" s="52"/>
      <c r="AN44" s="52"/>
      <c r="AO44" s="52"/>
      <c r="AP44" s="53"/>
      <c r="AQ44" s="51">
        <v>14</v>
      </c>
      <c r="AR44" s="52"/>
      <c r="AS44" s="52"/>
      <c r="AT44" s="52"/>
      <c r="AU44" s="52"/>
      <c r="AV44" s="53"/>
    </row>
    <row r="45" spans="1:457" ht="15" customHeight="1" x14ac:dyDescent="0.3">
      <c r="D45" s="62"/>
      <c r="E45" s="2"/>
      <c r="G45" s="62"/>
      <c r="H45" s="2"/>
      <c r="J45" s="62"/>
      <c r="K45" s="2"/>
      <c r="M45" s="62"/>
      <c r="N45" s="2"/>
      <c r="P45" s="62"/>
      <c r="Q45" s="2"/>
      <c r="S45" s="62"/>
      <c r="T45" s="2"/>
      <c r="V45" s="62"/>
      <c r="X45" s="1"/>
      <c r="Y45" s="51"/>
      <c r="Z45" s="52"/>
      <c r="AA45" s="52"/>
      <c r="AB45" s="52"/>
      <c r="AC45" s="52"/>
      <c r="AD45" s="53"/>
      <c r="AE45" s="55">
        <v>15</v>
      </c>
      <c r="AF45" s="52"/>
      <c r="AG45" s="52"/>
      <c r="AH45" s="52"/>
      <c r="AI45" s="52"/>
      <c r="AJ45" s="53"/>
      <c r="AK45" s="55">
        <v>15</v>
      </c>
      <c r="AL45" s="52"/>
      <c r="AM45" s="52"/>
      <c r="AN45" s="52"/>
      <c r="AO45" s="52"/>
      <c r="AP45" s="53"/>
      <c r="AQ45" s="55">
        <v>15</v>
      </c>
      <c r="AR45" s="52"/>
      <c r="AS45" s="52"/>
      <c r="AT45" s="52"/>
      <c r="AU45" s="52"/>
      <c r="AV45" s="53"/>
    </row>
    <row r="46" spans="1:457" ht="15" customHeight="1" x14ac:dyDescent="0.3">
      <c r="B46" s="92"/>
      <c r="C46" s="9"/>
      <c r="D46" s="13"/>
      <c r="E46" s="92"/>
      <c r="F46" s="9"/>
      <c r="G46" s="13"/>
      <c r="H46" s="92"/>
      <c r="I46" s="9"/>
      <c r="J46" s="13"/>
      <c r="K46" s="92"/>
      <c r="L46" s="9"/>
      <c r="M46" s="13"/>
      <c r="N46" s="92"/>
      <c r="O46" s="9"/>
      <c r="P46" s="13"/>
      <c r="Q46" s="92"/>
      <c r="R46" s="9"/>
      <c r="S46" s="13"/>
      <c r="T46" s="92"/>
      <c r="U46" s="9"/>
      <c r="V46" s="13"/>
      <c r="X46" s="1"/>
      <c r="Y46" s="51"/>
      <c r="Z46" s="52"/>
      <c r="AA46" s="52"/>
      <c r="AB46" s="52"/>
      <c r="AC46" s="52"/>
      <c r="AD46" s="53"/>
      <c r="AE46" s="51">
        <v>16</v>
      </c>
      <c r="AF46" s="52"/>
      <c r="AG46" s="52"/>
      <c r="AH46" s="52"/>
      <c r="AI46" s="52"/>
      <c r="AJ46" s="53"/>
      <c r="AK46" s="51">
        <v>16</v>
      </c>
      <c r="AL46" s="52"/>
      <c r="AM46" s="52"/>
      <c r="AN46" s="52"/>
      <c r="AO46" s="52"/>
      <c r="AP46" s="53"/>
      <c r="AQ46" s="51">
        <v>16</v>
      </c>
      <c r="AR46" s="52"/>
      <c r="AS46" s="52"/>
      <c r="AT46" s="52"/>
      <c r="AU46" s="52"/>
      <c r="AV46" s="53"/>
    </row>
    <row r="47" spans="1:457" ht="15" customHeight="1" x14ac:dyDescent="0.3">
      <c r="A47" s="134">
        <f t="shared" ref="A47" si="30">WEEKNUM(B43-1,2)</f>
        <v>5</v>
      </c>
      <c r="B47" s="92"/>
      <c r="C47" s="9"/>
      <c r="D47" s="13"/>
      <c r="E47" s="92"/>
      <c r="F47" s="9"/>
      <c r="G47" s="13"/>
      <c r="H47" s="92"/>
      <c r="I47" s="9"/>
      <c r="J47" s="13"/>
      <c r="K47" s="92"/>
      <c r="L47" s="9"/>
      <c r="M47" s="13"/>
      <c r="N47" s="92"/>
      <c r="O47" s="9"/>
      <c r="P47" s="13"/>
      <c r="Q47" s="92"/>
      <c r="R47" s="9"/>
      <c r="S47" s="13"/>
      <c r="T47" s="92"/>
      <c r="U47" s="9"/>
      <c r="V47" s="13"/>
      <c r="X47" s="1"/>
      <c r="Y47" s="51"/>
      <c r="Z47" s="52"/>
      <c r="AA47" s="52"/>
      <c r="AB47" s="52"/>
      <c r="AC47" s="52"/>
      <c r="AD47" s="53"/>
      <c r="AE47" s="55">
        <v>17</v>
      </c>
      <c r="AF47" s="52"/>
      <c r="AG47" s="52"/>
      <c r="AH47" s="52"/>
      <c r="AI47" s="52"/>
      <c r="AJ47" s="53"/>
      <c r="AK47" s="55">
        <v>17</v>
      </c>
      <c r="AL47" s="52"/>
      <c r="AM47" s="52"/>
      <c r="AN47" s="52"/>
      <c r="AO47" s="52"/>
      <c r="AP47" s="53"/>
      <c r="AQ47" s="55">
        <v>17</v>
      </c>
      <c r="AR47" s="52"/>
      <c r="AS47" s="52"/>
      <c r="AT47" s="52"/>
      <c r="AU47" s="52"/>
      <c r="AV47" s="53"/>
    </row>
    <row r="48" spans="1:457" ht="15" customHeight="1" x14ac:dyDescent="0.3">
      <c r="B48" s="94"/>
      <c r="C48" s="9"/>
      <c r="D48" s="13"/>
      <c r="E48" s="94"/>
      <c r="F48" s="9"/>
      <c r="G48" s="13"/>
      <c r="H48" s="94"/>
      <c r="I48" s="9"/>
      <c r="J48" s="13"/>
      <c r="K48" s="94"/>
      <c r="L48" s="9"/>
      <c r="M48" s="13"/>
      <c r="N48" s="94"/>
      <c r="O48" s="9"/>
      <c r="P48" s="13"/>
      <c r="Q48" s="94"/>
      <c r="R48" s="9"/>
      <c r="S48" s="13"/>
      <c r="T48" s="94"/>
      <c r="U48" s="9"/>
      <c r="V48" s="13"/>
      <c r="X48" s="1"/>
      <c r="Y48" s="51"/>
      <c r="Z48" s="52"/>
      <c r="AA48" s="52"/>
      <c r="AB48" s="52"/>
      <c r="AC48" s="52"/>
      <c r="AD48" s="53"/>
      <c r="AE48" s="51">
        <v>18</v>
      </c>
      <c r="AF48" s="52"/>
      <c r="AG48" s="52"/>
      <c r="AH48" s="52"/>
      <c r="AI48" s="52"/>
      <c r="AJ48" s="53"/>
      <c r="AK48" s="51">
        <v>18</v>
      </c>
      <c r="AL48" s="52"/>
      <c r="AM48" s="52"/>
      <c r="AN48" s="52"/>
      <c r="AO48" s="52"/>
      <c r="AP48" s="53"/>
      <c r="AQ48" s="51">
        <v>18</v>
      </c>
      <c r="AR48" s="52"/>
      <c r="AS48" s="52"/>
      <c r="AT48" s="52"/>
      <c r="AU48" s="52"/>
      <c r="AV48" s="53"/>
    </row>
    <row r="49" spans="1:457" ht="15" customHeight="1" x14ac:dyDescent="0.3">
      <c r="D49" s="62"/>
      <c r="E49" s="2"/>
      <c r="G49" s="62"/>
      <c r="H49" s="2"/>
      <c r="J49" s="62"/>
      <c r="K49" s="2"/>
      <c r="M49" s="62"/>
      <c r="N49" s="2"/>
      <c r="P49" s="62"/>
      <c r="Q49" s="2"/>
      <c r="S49" s="62"/>
      <c r="T49" s="2"/>
      <c r="V49" s="62"/>
      <c r="X49" s="1"/>
      <c r="Y49" s="51"/>
      <c r="Z49" s="52"/>
      <c r="AA49" s="52"/>
      <c r="AB49" s="52"/>
      <c r="AC49" s="52"/>
      <c r="AD49" s="53"/>
      <c r="AE49" s="55">
        <v>19</v>
      </c>
      <c r="AF49" s="52"/>
      <c r="AG49" s="52"/>
      <c r="AH49" s="52"/>
      <c r="AI49" s="52"/>
      <c r="AJ49" s="53"/>
      <c r="AK49" s="55">
        <v>19</v>
      </c>
      <c r="AL49" s="52"/>
      <c r="AM49" s="52"/>
      <c r="AN49" s="52"/>
      <c r="AO49" s="52"/>
      <c r="AP49" s="53"/>
      <c r="AQ49" s="55">
        <v>19</v>
      </c>
      <c r="AR49" s="52"/>
      <c r="AS49" s="52"/>
      <c r="AT49" s="52"/>
      <c r="AU49" s="52"/>
      <c r="AV49" s="53"/>
    </row>
    <row r="50" spans="1:457" ht="15" customHeight="1" x14ac:dyDescent="0.3">
      <c r="D50" s="62"/>
      <c r="E50" s="2"/>
      <c r="G50" s="62"/>
      <c r="H50" s="2"/>
      <c r="J50" s="62"/>
      <c r="K50" s="2"/>
      <c r="M50" s="62"/>
      <c r="N50" s="2"/>
      <c r="P50" s="62"/>
      <c r="Q50" s="2"/>
      <c r="S50" s="62"/>
      <c r="T50" s="2"/>
      <c r="V50" s="62"/>
      <c r="X50" s="1"/>
      <c r="Y50" s="51"/>
      <c r="Z50" s="52"/>
      <c r="AA50" s="52"/>
      <c r="AB50" s="52"/>
      <c r="AC50" s="52"/>
      <c r="AD50" s="53"/>
      <c r="AE50" s="51">
        <v>20</v>
      </c>
      <c r="AF50" s="52"/>
      <c r="AG50" s="52"/>
      <c r="AH50" s="52"/>
      <c r="AI50" s="52"/>
      <c r="AJ50" s="53"/>
      <c r="AK50" s="51">
        <v>20</v>
      </c>
      <c r="AL50" s="52"/>
      <c r="AM50" s="52"/>
      <c r="AN50" s="52"/>
      <c r="AO50" s="52"/>
      <c r="AP50" s="53"/>
      <c r="AQ50" s="51">
        <v>20</v>
      </c>
      <c r="AR50" s="52"/>
      <c r="AS50" s="52"/>
      <c r="AT50" s="52"/>
      <c r="AU50" s="52"/>
      <c r="AV50" s="53"/>
    </row>
    <row r="51" spans="1:457" ht="15" customHeight="1" x14ac:dyDescent="0.3">
      <c r="B51" s="19"/>
      <c r="C51" s="11"/>
      <c r="D51" s="20"/>
      <c r="E51" s="19"/>
      <c r="F51" s="11"/>
      <c r="G51" s="20"/>
      <c r="H51" s="19"/>
      <c r="I51" s="11"/>
      <c r="J51" s="20"/>
      <c r="K51" s="19"/>
      <c r="L51" s="11"/>
      <c r="M51" s="20"/>
      <c r="N51" s="19"/>
      <c r="O51" s="11"/>
      <c r="P51" s="20"/>
      <c r="Q51" s="19"/>
      <c r="R51" s="11"/>
      <c r="S51" s="20"/>
      <c r="T51" s="19"/>
      <c r="U51" s="11"/>
      <c r="V51" s="20"/>
      <c r="X51" s="1"/>
      <c r="Y51" s="51"/>
      <c r="Z51" s="52"/>
      <c r="AA51" s="52"/>
      <c r="AB51" s="52"/>
      <c r="AC51" s="52"/>
      <c r="AD51" s="53"/>
      <c r="AE51" s="55">
        <v>21</v>
      </c>
      <c r="AF51" s="52"/>
      <c r="AG51" s="52"/>
      <c r="AH51" s="52"/>
      <c r="AI51" s="52"/>
      <c r="AJ51" s="53"/>
      <c r="AK51" s="55">
        <v>21</v>
      </c>
      <c r="AL51" s="52"/>
      <c r="AM51" s="52"/>
      <c r="AN51" s="52"/>
      <c r="AO51" s="52"/>
      <c r="AP51" s="53"/>
      <c r="AQ51" s="55">
        <v>21</v>
      </c>
      <c r="AR51" s="52"/>
      <c r="AS51" s="52"/>
      <c r="AT51" s="52"/>
      <c r="AU51" s="52"/>
      <c r="AV51" s="53"/>
    </row>
    <row r="52" spans="1:457" ht="15" customHeight="1" x14ac:dyDescent="0.3">
      <c r="B52" s="1"/>
      <c r="G52" s="1"/>
      <c r="N52" s="1"/>
      <c r="S52" s="1"/>
      <c r="X52" s="1"/>
      <c r="Y52" s="19"/>
      <c r="Z52" s="11"/>
      <c r="AA52" s="11"/>
      <c r="AB52" s="11"/>
      <c r="AC52" s="11"/>
      <c r="AD52" s="20"/>
      <c r="AE52" s="19"/>
      <c r="AF52" s="11"/>
      <c r="AG52" s="11"/>
      <c r="AH52" s="11"/>
      <c r="AI52" s="11"/>
      <c r="AJ52" s="20"/>
      <c r="AK52" s="19"/>
      <c r="AL52" s="11"/>
      <c r="AM52" s="11"/>
      <c r="AN52" s="11"/>
      <c r="AO52" s="11"/>
      <c r="AP52" s="20"/>
      <c r="AQ52" s="19"/>
      <c r="AR52" s="11"/>
      <c r="AS52" s="11"/>
      <c r="AT52" s="11"/>
      <c r="AU52" s="11"/>
      <c r="AV52" s="20"/>
    </row>
    <row r="53" spans="1:457" ht="15" customHeight="1" x14ac:dyDescent="0.3">
      <c r="A53" s="65" t="s">
        <v>21</v>
      </c>
      <c r="B53" s="49"/>
      <c r="C53" s="49"/>
      <c r="D53" s="49"/>
      <c r="E53" s="49"/>
      <c r="F53" s="49"/>
      <c r="G53" s="50"/>
      <c r="H53" s="49"/>
      <c r="I53" s="49"/>
      <c r="J53" s="49"/>
      <c r="K53" s="49"/>
      <c r="L53" s="66"/>
      <c r="M53" s="65" t="s">
        <v>21</v>
      </c>
      <c r="N53" s="49"/>
      <c r="O53" s="49"/>
      <c r="P53" s="49"/>
      <c r="Q53" s="49"/>
      <c r="R53" s="49"/>
      <c r="S53" s="50"/>
      <c r="T53" s="49"/>
      <c r="U53" s="49"/>
      <c r="V53" s="49"/>
      <c r="W53" s="49"/>
      <c r="X53" s="66"/>
      <c r="Y53" s="63"/>
      <c r="Z53" s="64"/>
      <c r="AA53" s="64"/>
      <c r="AB53" s="64"/>
      <c r="AC53" s="64"/>
      <c r="AD53" s="17"/>
      <c r="AE53" s="18"/>
      <c r="AF53" s="64"/>
      <c r="AG53" s="64"/>
      <c r="AH53" s="64"/>
      <c r="AI53" s="64"/>
      <c r="AJ53" s="64"/>
      <c r="AK53" s="65" t="s">
        <v>21</v>
      </c>
      <c r="AL53" s="49"/>
      <c r="AM53" s="49"/>
      <c r="AN53" s="49"/>
      <c r="AO53" s="49"/>
      <c r="AP53" s="49"/>
      <c r="AQ53" s="50"/>
      <c r="AR53" s="49"/>
      <c r="AS53" s="49"/>
      <c r="AT53" s="49"/>
      <c r="AU53" s="49"/>
      <c r="AV53" s="66"/>
    </row>
    <row r="54" spans="1:457" s="45" customFormat="1" ht="15" customHeight="1" x14ac:dyDescent="0.3">
      <c r="A54" s="69" t="s">
        <v>22</v>
      </c>
      <c r="B54" s="9"/>
      <c r="C54" s="21"/>
      <c r="D54" s="21"/>
      <c r="E54" s="21"/>
      <c r="F54" s="21"/>
      <c r="G54" s="61"/>
      <c r="H54" s="21"/>
      <c r="I54" s="21"/>
      <c r="J54" s="21"/>
      <c r="K54" s="21"/>
      <c r="L54" s="22"/>
      <c r="M54" s="69" t="s">
        <v>22</v>
      </c>
      <c r="N54" s="9"/>
      <c r="O54" s="21"/>
      <c r="P54" s="21"/>
      <c r="Q54" s="21"/>
      <c r="R54" s="21"/>
      <c r="S54" s="61"/>
      <c r="T54" s="21"/>
      <c r="U54" s="21"/>
      <c r="V54" s="21"/>
      <c r="W54" s="21"/>
      <c r="X54" s="22"/>
      <c r="Y54" s="2"/>
      <c r="Z54" s="5" t="s">
        <v>0</v>
      </c>
      <c r="AA54" s="67" t="str">
        <f>AA2</f>
        <v>LUN</v>
      </c>
      <c r="AB54" s="67" t="str">
        <f>AB2</f>
        <v>MAR</v>
      </c>
      <c r="AC54" s="67" t="str">
        <f>AC2</f>
        <v>MER</v>
      </c>
      <c r="AD54" s="67" t="str">
        <f>AD2</f>
        <v>JEU</v>
      </c>
      <c r="AE54" s="67" t="str">
        <f>AE2</f>
        <v>VEN</v>
      </c>
      <c r="AF54" s="67" t="str">
        <f>AF2</f>
        <v>SAM</v>
      </c>
      <c r="AG54" s="8" t="str">
        <f>AG2</f>
        <v>DI</v>
      </c>
      <c r="AH54" s="1"/>
      <c r="AI54"/>
      <c r="AJ54" s="1"/>
      <c r="AK54" s="69" t="s">
        <v>22</v>
      </c>
      <c r="AL54" s="9"/>
      <c r="AM54" s="21"/>
      <c r="AN54" s="21"/>
      <c r="AO54" s="21"/>
      <c r="AP54" s="21"/>
      <c r="AQ54" s="61"/>
      <c r="AR54" s="21"/>
      <c r="AS54" s="21"/>
      <c r="AT54" s="21"/>
      <c r="AU54" s="21"/>
      <c r="AV54" s="2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64" customFormat="1" ht="15" customHeight="1" x14ac:dyDescent="0.3">
      <c r="A55" s="68"/>
      <c r="B55" s="9"/>
      <c r="C55" s="21"/>
      <c r="D55" s="21"/>
      <c r="E55" s="21"/>
      <c r="F55" s="21"/>
      <c r="G55" s="61"/>
      <c r="H55" s="21"/>
      <c r="I55" s="21"/>
      <c r="J55" s="21"/>
      <c r="K55" s="21"/>
      <c r="L55" s="22"/>
      <c r="M55" s="68"/>
      <c r="N55" s="9"/>
      <c r="O55" s="21"/>
      <c r="P55" s="21"/>
      <c r="Q55" s="21"/>
      <c r="R55" s="21"/>
      <c r="S55" s="61"/>
      <c r="T55" s="21"/>
      <c r="U55" s="21"/>
      <c r="V55" s="21"/>
      <c r="W55" s="21"/>
      <c r="X55" s="22"/>
      <c r="Y55" s="2"/>
      <c r="Z55" s="43">
        <f>WEEKNUM(AA55-1,2)</f>
        <v>1</v>
      </c>
      <c r="AA55" s="24">
        <f>DATA!$B$6</f>
        <v>44200</v>
      </c>
      <c r="AB55" s="31">
        <f>AA55+1</f>
        <v>44201</v>
      </c>
      <c r="AC55" s="31">
        <f t="shared" ref="AC55:AG59" si="31">AB55+1</f>
        <v>44202</v>
      </c>
      <c r="AD55" s="31">
        <f t="shared" si="31"/>
        <v>44203</v>
      </c>
      <c r="AE55" s="31">
        <f t="shared" si="31"/>
        <v>44204</v>
      </c>
      <c r="AF55" s="31">
        <f t="shared" si="31"/>
        <v>44205</v>
      </c>
      <c r="AG55" s="32">
        <f t="shared" si="31"/>
        <v>44206</v>
      </c>
      <c r="AH55" s="1"/>
      <c r="AI55"/>
      <c r="AJ55" s="1"/>
      <c r="AK55" s="68"/>
      <c r="AL55" s="9"/>
      <c r="AM55" s="21"/>
      <c r="AN55" s="21"/>
      <c r="AO55" s="21"/>
      <c r="AP55" s="21"/>
      <c r="AQ55" s="61"/>
      <c r="AR55" s="21"/>
      <c r="AS55" s="21"/>
      <c r="AT55" s="21"/>
      <c r="AU55" s="21"/>
      <c r="AV55" s="2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51"/>
      <c r="B56" s="9"/>
      <c r="C56" s="52"/>
      <c r="D56" s="52"/>
      <c r="E56" s="52"/>
      <c r="F56" s="52"/>
      <c r="G56" s="59"/>
      <c r="H56" s="52"/>
      <c r="I56" s="52"/>
      <c r="J56" s="52"/>
      <c r="K56" s="52"/>
      <c r="L56" s="53"/>
      <c r="M56" s="51"/>
      <c r="N56" s="9"/>
      <c r="O56" s="52"/>
      <c r="P56" s="52"/>
      <c r="Q56" s="52"/>
      <c r="R56" s="52"/>
      <c r="S56" s="59"/>
      <c r="T56" s="52"/>
      <c r="U56" s="52"/>
      <c r="V56" s="52"/>
      <c r="W56" s="52"/>
      <c r="X56" s="53"/>
      <c r="Y56" s="2"/>
      <c r="Z56" s="43">
        <f t="shared" ref="Z56:Z59" si="32">WEEKNUM(AA56-1,2)</f>
        <v>2</v>
      </c>
      <c r="AA56" s="37">
        <f>AG55+1</f>
        <v>44207</v>
      </c>
      <c r="AB56" s="38">
        <f>AA56+1</f>
        <v>44208</v>
      </c>
      <c r="AC56" s="38">
        <f t="shared" si="31"/>
        <v>44209</v>
      </c>
      <c r="AD56" s="38">
        <f t="shared" si="31"/>
        <v>44210</v>
      </c>
      <c r="AE56" s="38">
        <f t="shared" si="31"/>
        <v>44211</v>
      </c>
      <c r="AF56" s="38">
        <f t="shared" si="31"/>
        <v>44212</v>
      </c>
      <c r="AG56" s="39">
        <f t="shared" si="31"/>
        <v>44213</v>
      </c>
      <c r="AK56" s="51"/>
      <c r="AL56" s="9"/>
      <c r="AM56" s="52"/>
      <c r="AN56" s="52"/>
      <c r="AO56" s="52"/>
      <c r="AP56" s="52"/>
      <c r="AQ56" s="59"/>
      <c r="AR56" s="52"/>
      <c r="AS56" s="52"/>
      <c r="AT56" s="52"/>
      <c r="AU56" s="52"/>
      <c r="AV56" s="53"/>
    </row>
    <row r="57" spans="1:457" ht="15" customHeight="1" x14ac:dyDescent="0.3">
      <c r="A57" s="51"/>
      <c r="B57" s="9"/>
      <c r="C57" s="52"/>
      <c r="D57" s="52"/>
      <c r="E57" s="52"/>
      <c r="F57" s="52"/>
      <c r="G57" s="59"/>
      <c r="H57" s="52"/>
      <c r="I57" s="52"/>
      <c r="J57" s="52"/>
      <c r="K57" s="52"/>
      <c r="L57" s="53"/>
      <c r="M57" s="51"/>
      <c r="N57" s="9"/>
      <c r="O57" s="52"/>
      <c r="P57" s="52"/>
      <c r="Q57" s="52"/>
      <c r="R57" s="52"/>
      <c r="S57" s="59"/>
      <c r="T57" s="52"/>
      <c r="U57" s="52"/>
      <c r="V57" s="52"/>
      <c r="W57" s="52"/>
      <c r="X57" s="53"/>
      <c r="Y57" s="2"/>
      <c r="Z57" s="43">
        <f t="shared" si="32"/>
        <v>3</v>
      </c>
      <c r="AA57" s="26">
        <f>AG56+1</f>
        <v>44214</v>
      </c>
      <c r="AB57" s="25">
        <f>AA57+1</f>
        <v>44215</v>
      </c>
      <c r="AC57" s="25">
        <f t="shared" si="31"/>
        <v>44216</v>
      </c>
      <c r="AD57" s="25">
        <f t="shared" si="31"/>
        <v>44217</v>
      </c>
      <c r="AE57" s="25">
        <f t="shared" si="31"/>
        <v>44218</v>
      </c>
      <c r="AF57" s="25">
        <f t="shared" si="31"/>
        <v>44219</v>
      </c>
      <c r="AG57" s="27">
        <f t="shared" si="31"/>
        <v>44220</v>
      </c>
      <c r="AK57" s="51"/>
      <c r="AL57" s="9"/>
      <c r="AM57" s="52"/>
      <c r="AN57" s="52"/>
      <c r="AO57" s="52"/>
      <c r="AP57" s="52"/>
      <c r="AQ57" s="59"/>
      <c r="AR57" s="52"/>
      <c r="AS57" s="52"/>
      <c r="AT57" s="52"/>
      <c r="AU57" s="52"/>
      <c r="AV57" s="53"/>
    </row>
    <row r="58" spans="1:457" ht="15" customHeight="1" x14ac:dyDescent="0.3">
      <c r="A58" s="51"/>
      <c r="B58" s="9"/>
      <c r="C58" s="52"/>
      <c r="D58" s="52"/>
      <c r="E58" s="52"/>
      <c r="F58" s="52"/>
      <c r="G58" s="59"/>
      <c r="H58" s="52"/>
      <c r="I58" s="52"/>
      <c r="J58" s="52"/>
      <c r="K58" s="52"/>
      <c r="L58" s="53"/>
      <c r="M58" s="51"/>
      <c r="N58" s="9"/>
      <c r="O58" s="52"/>
      <c r="P58" s="52"/>
      <c r="Q58" s="52"/>
      <c r="R58" s="52"/>
      <c r="S58" s="59"/>
      <c r="T58" s="52"/>
      <c r="U58" s="52"/>
      <c r="V58" s="52"/>
      <c r="W58" s="52"/>
      <c r="X58" s="53"/>
      <c r="Y58" s="2"/>
      <c r="Z58" s="43">
        <f t="shared" si="32"/>
        <v>4</v>
      </c>
      <c r="AA58" s="26">
        <f>AG57+1</f>
        <v>44221</v>
      </c>
      <c r="AB58" s="25">
        <f>AA58+1</f>
        <v>44222</v>
      </c>
      <c r="AC58" s="25">
        <f t="shared" si="31"/>
        <v>44223</v>
      </c>
      <c r="AD58" s="25">
        <f t="shared" si="31"/>
        <v>44224</v>
      </c>
      <c r="AE58" s="25">
        <f t="shared" si="31"/>
        <v>44225</v>
      </c>
      <c r="AF58" s="25">
        <f t="shared" si="31"/>
        <v>44226</v>
      </c>
      <c r="AG58" s="27">
        <f t="shared" si="31"/>
        <v>44227</v>
      </c>
      <c r="AH58" s="2"/>
      <c r="AI58" s="1"/>
      <c r="AJ58" s="62"/>
      <c r="AK58" s="51"/>
      <c r="AL58" s="9"/>
      <c r="AM58" s="52"/>
      <c r="AN58" s="52"/>
      <c r="AO58" s="52"/>
      <c r="AP58" s="52"/>
      <c r="AQ58" s="59"/>
      <c r="AR58" s="52"/>
      <c r="AS58" s="52"/>
      <c r="AT58" s="52"/>
      <c r="AU58" s="52"/>
      <c r="AV58" s="53"/>
    </row>
    <row r="59" spans="1:457" ht="15" customHeight="1" x14ac:dyDescent="0.3">
      <c r="A59" s="51"/>
      <c r="B59" s="9"/>
      <c r="C59" s="52"/>
      <c r="D59" s="52"/>
      <c r="E59" s="52"/>
      <c r="F59" s="52"/>
      <c r="G59" s="59"/>
      <c r="H59" s="52"/>
      <c r="I59" s="52"/>
      <c r="J59" s="52"/>
      <c r="K59" s="52"/>
      <c r="L59" s="53"/>
      <c r="M59" s="51"/>
      <c r="N59" s="9"/>
      <c r="O59" s="52"/>
      <c r="P59" s="52"/>
      <c r="Q59" s="52"/>
      <c r="R59" s="52"/>
      <c r="S59" s="59"/>
      <c r="T59" s="52"/>
      <c r="U59" s="52"/>
      <c r="V59" s="52"/>
      <c r="W59" s="52"/>
      <c r="X59" s="53"/>
      <c r="Y59" s="2"/>
      <c r="Z59" s="43">
        <f t="shared" si="32"/>
        <v>5</v>
      </c>
      <c r="AA59" s="28">
        <f>AG58+1</f>
        <v>44228</v>
      </c>
      <c r="AB59" s="29">
        <f>AA59+1</f>
        <v>44229</v>
      </c>
      <c r="AC59" s="29">
        <f t="shared" si="31"/>
        <v>44230</v>
      </c>
      <c r="AD59" s="29">
        <f t="shared" si="31"/>
        <v>44231</v>
      </c>
      <c r="AE59" s="29">
        <f t="shared" si="31"/>
        <v>44232</v>
      </c>
      <c r="AF59" s="29">
        <f t="shared" si="31"/>
        <v>44233</v>
      </c>
      <c r="AG59" s="30">
        <f t="shared" si="31"/>
        <v>44234</v>
      </c>
      <c r="AH59" s="2"/>
      <c r="AI59" s="1"/>
      <c r="AJ59" s="62"/>
      <c r="AK59" s="51"/>
      <c r="AL59" s="9"/>
      <c r="AM59" s="52"/>
      <c r="AN59" s="52"/>
      <c r="AO59" s="52"/>
      <c r="AP59" s="52"/>
      <c r="AQ59" s="59"/>
      <c r="AR59" s="52"/>
      <c r="AS59" s="52"/>
      <c r="AT59" s="52"/>
      <c r="AU59" s="52"/>
      <c r="AV59" s="53"/>
    </row>
    <row r="60" spans="1:457" ht="15" customHeight="1" x14ac:dyDescent="0.3">
      <c r="A60" s="51"/>
      <c r="B60" s="9"/>
      <c r="C60" s="52"/>
      <c r="D60" s="52"/>
      <c r="E60" s="52"/>
      <c r="F60" s="52"/>
      <c r="G60" s="59"/>
      <c r="H60" s="52"/>
      <c r="I60" s="52"/>
      <c r="J60" s="52"/>
      <c r="K60" s="52"/>
      <c r="L60" s="53"/>
      <c r="M60" s="51"/>
      <c r="N60" s="9"/>
      <c r="O60" s="52"/>
      <c r="P60" s="52"/>
      <c r="Q60" s="52"/>
      <c r="R60" s="52"/>
      <c r="S60" s="59"/>
      <c r="T60" s="52"/>
      <c r="U60" s="52"/>
      <c r="V60" s="52"/>
      <c r="W60" s="52"/>
      <c r="X60" s="53"/>
      <c r="Y60" s="10"/>
      <c r="Z60" s="49"/>
      <c r="AB60" s="49"/>
      <c r="AC60" s="49"/>
      <c r="AD60" s="49"/>
      <c r="AE60" s="50"/>
      <c r="AF60" s="49"/>
      <c r="AG60" s="49"/>
      <c r="AH60" s="9"/>
      <c r="AJ60" s="13"/>
      <c r="AK60" s="51"/>
      <c r="AL60" s="9"/>
      <c r="AM60" s="52"/>
      <c r="AN60" s="52"/>
      <c r="AO60" s="52"/>
      <c r="AP60" s="52"/>
      <c r="AQ60" s="59"/>
      <c r="AR60" s="52"/>
      <c r="AS60" s="52"/>
      <c r="AT60" s="52"/>
      <c r="AU60" s="52"/>
      <c r="AV60" s="53"/>
    </row>
    <row r="61" spans="1:457" ht="15" customHeight="1" x14ac:dyDescent="0.3">
      <c r="A61" s="51"/>
      <c r="B61" s="9"/>
      <c r="C61" s="52"/>
      <c r="D61" s="52"/>
      <c r="E61" s="52"/>
      <c r="F61" s="52"/>
      <c r="G61" s="59"/>
      <c r="H61" s="52"/>
      <c r="I61" s="52"/>
      <c r="J61" s="52"/>
      <c r="K61" s="52"/>
      <c r="L61" s="53"/>
      <c r="M61" s="51"/>
      <c r="N61" s="9"/>
      <c r="O61" s="52"/>
      <c r="P61" s="52"/>
      <c r="Q61" s="52"/>
      <c r="R61" s="52"/>
      <c r="S61" s="59"/>
      <c r="T61" s="52"/>
      <c r="U61" s="52"/>
      <c r="V61" s="52"/>
      <c r="W61" s="52"/>
      <c r="X61" s="53"/>
      <c r="Y61" s="69" t="s">
        <v>22</v>
      </c>
      <c r="Z61" s="9"/>
      <c r="AA61" s="21" t="s">
        <v>23</v>
      </c>
      <c r="AB61" s="21"/>
      <c r="AC61" s="21"/>
      <c r="AD61" s="21"/>
      <c r="AE61" s="61"/>
      <c r="AF61" s="21"/>
      <c r="AG61" s="21"/>
      <c r="AH61" s="21"/>
      <c r="AI61" s="21"/>
      <c r="AJ61" s="22"/>
      <c r="AK61" s="51"/>
      <c r="AL61" s="9"/>
      <c r="AM61" s="52"/>
      <c r="AN61" s="52"/>
      <c r="AO61" s="52"/>
      <c r="AP61" s="52"/>
      <c r="AQ61" s="59"/>
      <c r="AR61" s="52"/>
      <c r="AS61" s="52"/>
      <c r="AT61" s="52"/>
      <c r="AU61" s="52"/>
      <c r="AV61" s="53"/>
    </row>
    <row r="62" spans="1:457" ht="15" customHeight="1" x14ac:dyDescent="0.3">
      <c r="A62" s="51"/>
      <c r="B62" s="9"/>
      <c r="C62" s="52"/>
      <c r="D62" s="52"/>
      <c r="E62" s="52"/>
      <c r="F62" s="52"/>
      <c r="G62" s="59"/>
      <c r="H62" s="52"/>
      <c r="I62" s="52"/>
      <c r="J62" s="52"/>
      <c r="K62" s="52"/>
      <c r="L62" s="53"/>
      <c r="M62" s="51"/>
      <c r="N62" s="9"/>
      <c r="O62" s="52"/>
      <c r="P62" s="52"/>
      <c r="Q62" s="52"/>
      <c r="R62" s="52"/>
      <c r="S62" s="59"/>
      <c r="T62" s="52"/>
      <c r="U62" s="52"/>
      <c r="V62" s="52"/>
      <c r="W62" s="52"/>
      <c r="X62" s="53"/>
      <c r="Y62" s="68"/>
      <c r="Z62" s="9"/>
      <c r="AA62" s="21"/>
      <c r="AB62" s="21"/>
      <c r="AC62" s="21"/>
      <c r="AD62" s="21"/>
      <c r="AE62" s="61"/>
      <c r="AF62" s="21"/>
      <c r="AG62" s="21"/>
      <c r="AH62" s="21"/>
      <c r="AI62" s="21"/>
      <c r="AJ62" s="22"/>
      <c r="AK62" s="51"/>
      <c r="AL62" s="9"/>
      <c r="AM62" s="52"/>
      <c r="AN62" s="52"/>
      <c r="AO62" s="52"/>
      <c r="AP62" s="52"/>
      <c r="AQ62" s="59"/>
      <c r="AR62" s="52"/>
      <c r="AS62" s="52"/>
      <c r="AT62" s="52"/>
      <c r="AU62" s="52"/>
      <c r="AV62" s="53"/>
    </row>
    <row r="63" spans="1:457" ht="15" customHeight="1" x14ac:dyDescent="0.3">
      <c r="A63" s="65" t="s">
        <v>21</v>
      </c>
      <c r="B63" s="49"/>
      <c r="C63" s="49"/>
      <c r="D63" s="49"/>
      <c r="E63" s="49"/>
      <c r="F63" s="49"/>
      <c r="G63" s="50"/>
      <c r="H63" s="49"/>
      <c r="I63" s="49"/>
      <c r="J63" s="49"/>
      <c r="K63" s="49"/>
      <c r="L63" s="66"/>
      <c r="M63" s="65" t="s">
        <v>21</v>
      </c>
      <c r="N63" s="49"/>
      <c r="O63" s="49"/>
      <c r="P63" s="49"/>
      <c r="Q63" s="49"/>
      <c r="R63" s="49"/>
      <c r="S63" s="50"/>
      <c r="T63" s="49"/>
      <c r="U63" s="49"/>
      <c r="V63" s="49"/>
      <c r="W63" s="49"/>
      <c r="X63" s="66"/>
      <c r="Y63" s="51"/>
      <c r="Z63" s="9"/>
      <c r="AA63" s="52"/>
      <c r="AB63" s="52"/>
      <c r="AC63" s="52"/>
      <c r="AD63" s="52"/>
      <c r="AE63" s="59"/>
      <c r="AF63" s="52"/>
      <c r="AG63" s="52"/>
      <c r="AH63" s="52"/>
      <c r="AI63" s="52"/>
      <c r="AJ63" s="53"/>
      <c r="AK63" s="65" t="s">
        <v>21</v>
      </c>
      <c r="AL63" s="49"/>
      <c r="AM63" s="49"/>
      <c r="AN63" s="49"/>
      <c r="AO63" s="49"/>
      <c r="AP63" s="49"/>
      <c r="AQ63" s="50"/>
      <c r="AR63" s="49"/>
      <c r="AS63" s="49"/>
      <c r="AT63" s="49"/>
      <c r="AU63" s="49"/>
      <c r="AV63" s="66"/>
    </row>
    <row r="64" spans="1:457" ht="15" customHeight="1" x14ac:dyDescent="0.3">
      <c r="A64" s="69" t="s">
        <v>22</v>
      </c>
      <c r="B64" s="9"/>
      <c r="C64" s="21"/>
      <c r="D64" s="21"/>
      <c r="E64" s="21"/>
      <c r="F64" s="21"/>
      <c r="G64" s="61"/>
      <c r="H64" s="21"/>
      <c r="I64" s="21"/>
      <c r="J64" s="21"/>
      <c r="K64" s="21"/>
      <c r="L64" s="22"/>
      <c r="M64" s="69" t="s">
        <v>22</v>
      </c>
      <c r="N64" s="9"/>
      <c r="O64" s="21"/>
      <c r="P64" s="21"/>
      <c r="Q64" s="21"/>
      <c r="R64" s="21"/>
      <c r="S64" s="61"/>
      <c r="T64" s="21"/>
      <c r="U64" s="21"/>
      <c r="V64" s="21"/>
      <c r="W64" s="21"/>
      <c r="X64" s="22"/>
      <c r="Y64" s="51"/>
      <c r="Z64" s="9"/>
      <c r="AA64" s="52"/>
      <c r="AB64" s="52"/>
      <c r="AC64" s="52"/>
      <c r="AD64" s="52"/>
      <c r="AE64" s="59"/>
      <c r="AF64" s="52"/>
      <c r="AG64" s="52"/>
      <c r="AH64" s="52"/>
      <c r="AI64" s="52"/>
      <c r="AJ64" s="53"/>
      <c r="AK64" s="69" t="s">
        <v>22</v>
      </c>
      <c r="AL64" s="9"/>
      <c r="AM64" s="21"/>
      <c r="AN64" s="21"/>
      <c r="AO64" s="21"/>
      <c r="AP64" s="21"/>
      <c r="AQ64" s="61"/>
      <c r="AR64" s="21"/>
      <c r="AS64" s="21"/>
      <c r="AT64" s="21"/>
      <c r="AU64" s="21"/>
      <c r="AV64" s="22"/>
    </row>
    <row r="65" spans="1:457" ht="15" customHeight="1" x14ac:dyDescent="0.3">
      <c r="A65" s="68"/>
      <c r="B65" s="9"/>
      <c r="C65" s="21"/>
      <c r="D65" s="21"/>
      <c r="E65" s="21"/>
      <c r="F65" s="21"/>
      <c r="G65" s="61"/>
      <c r="H65" s="21"/>
      <c r="I65" s="21"/>
      <c r="J65" s="21"/>
      <c r="K65" s="21"/>
      <c r="L65" s="22"/>
      <c r="M65" s="68"/>
      <c r="N65" s="9"/>
      <c r="O65" s="21"/>
      <c r="P65" s="21"/>
      <c r="Q65" s="21"/>
      <c r="R65" s="21"/>
      <c r="S65" s="61"/>
      <c r="T65" s="21"/>
      <c r="U65" s="21"/>
      <c r="V65" s="21"/>
      <c r="W65" s="21"/>
      <c r="X65" s="22"/>
      <c r="Y65" s="51"/>
      <c r="Z65" s="9"/>
      <c r="AA65" s="52"/>
      <c r="AB65" s="52"/>
      <c r="AC65" s="52"/>
      <c r="AD65" s="52"/>
      <c r="AE65" s="59"/>
      <c r="AF65" s="52"/>
      <c r="AG65" s="52"/>
      <c r="AH65" s="52"/>
      <c r="AI65" s="52"/>
      <c r="AJ65" s="53"/>
      <c r="AK65" s="68"/>
      <c r="AL65" s="9"/>
      <c r="AM65" s="21"/>
      <c r="AN65" s="21"/>
      <c r="AO65" s="21"/>
      <c r="AP65" s="21"/>
      <c r="AQ65" s="61"/>
      <c r="AR65" s="21"/>
      <c r="AS65" s="21"/>
      <c r="AT65" s="21"/>
      <c r="AU65" s="21"/>
      <c r="AV65" s="22"/>
    </row>
    <row r="66" spans="1:457" ht="15" customHeight="1" x14ac:dyDescent="0.3">
      <c r="A66" s="51"/>
      <c r="B66" s="9"/>
      <c r="C66" s="52"/>
      <c r="D66" s="52"/>
      <c r="E66" s="52"/>
      <c r="F66" s="52"/>
      <c r="G66" s="59"/>
      <c r="H66" s="52"/>
      <c r="I66" s="52"/>
      <c r="J66" s="52"/>
      <c r="K66" s="52"/>
      <c r="L66" s="53"/>
      <c r="M66" s="51"/>
      <c r="N66" s="9"/>
      <c r="O66" s="52"/>
      <c r="P66" s="52"/>
      <c r="Q66" s="52"/>
      <c r="R66" s="52"/>
      <c r="S66" s="59"/>
      <c r="T66" s="52"/>
      <c r="U66" s="52"/>
      <c r="V66" s="52"/>
      <c r="W66" s="52"/>
      <c r="X66" s="53"/>
      <c r="Y66" s="51"/>
      <c r="Z66" s="9"/>
      <c r="AA66" s="52"/>
      <c r="AB66" s="52"/>
      <c r="AC66" s="52"/>
      <c r="AD66" s="52"/>
      <c r="AE66" s="59"/>
      <c r="AF66" s="52"/>
      <c r="AG66" s="52"/>
      <c r="AH66" s="52"/>
      <c r="AI66" s="52"/>
      <c r="AJ66" s="53"/>
      <c r="AK66" s="51"/>
      <c r="AL66" s="9"/>
      <c r="AM66" s="52"/>
      <c r="AN66" s="52"/>
      <c r="AO66" s="52"/>
      <c r="AP66" s="52"/>
      <c r="AQ66" s="59"/>
      <c r="AR66" s="52"/>
      <c r="AS66" s="52"/>
      <c r="AT66" s="52"/>
      <c r="AU66" s="52"/>
      <c r="AV66" s="53"/>
    </row>
    <row r="67" spans="1:457" ht="15" customHeight="1" x14ac:dyDescent="0.3">
      <c r="A67" s="51"/>
      <c r="B67" s="9"/>
      <c r="C67" s="52"/>
      <c r="D67" s="52"/>
      <c r="E67" s="52"/>
      <c r="F67" s="52"/>
      <c r="G67" s="59"/>
      <c r="H67" s="52"/>
      <c r="I67" s="52"/>
      <c r="J67" s="52"/>
      <c r="K67" s="52"/>
      <c r="L67" s="53"/>
      <c r="M67" s="51"/>
      <c r="N67" s="9"/>
      <c r="O67" s="52"/>
      <c r="P67" s="52"/>
      <c r="Q67" s="52"/>
      <c r="R67" s="52"/>
      <c r="S67" s="59"/>
      <c r="T67" s="52"/>
      <c r="U67" s="52"/>
      <c r="V67" s="52"/>
      <c r="W67" s="52"/>
      <c r="X67" s="53"/>
      <c r="Y67" s="51"/>
      <c r="Z67" s="9"/>
      <c r="AA67" s="52"/>
      <c r="AB67" s="52"/>
      <c r="AC67" s="52"/>
      <c r="AD67" s="52"/>
      <c r="AE67" s="59"/>
      <c r="AF67" s="52"/>
      <c r="AG67" s="52"/>
      <c r="AH67" s="52"/>
      <c r="AI67" s="52"/>
      <c r="AJ67" s="53"/>
      <c r="AK67" s="51"/>
      <c r="AL67" s="9"/>
      <c r="AM67" s="52"/>
      <c r="AN67" s="52"/>
      <c r="AO67" s="52"/>
      <c r="AP67" s="52"/>
      <c r="AQ67" s="59"/>
      <c r="AR67" s="52"/>
      <c r="AS67" s="52"/>
      <c r="AT67" s="52"/>
      <c r="AU67" s="52"/>
      <c r="AV67" s="53"/>
    </row>
    <row r="68" spans="1:457" ht="15" customHeight="1" x14ac:dyDescent="0.3">
      <c r="A68" s="51"/>
      <c r="B68" s="9"/>
      <c r="C68" s="52"/>
      <c r="D68" s="52"/>
      <c r="E68" s="52"/>
      <c r="F68" s="52"/>
      <c r="G68" s="59"/>
      <c r="H68" s="52"/>
      <c r="I68" s="52"/>
      <c r="J68" s="52"/>
      <c r="K68" s="52"/>
      <c r="L68" s="53"/>
      <c r="M68" s="51"/>
      <c r="N68" s="9"/>
      <c r="O68" s="52"/>
      <c r="P68" s="52"/>
      <c r="Q68" s="52"/>
      <c r="R68" s="52"/>
      <c r="S68" s="59"/>
      <c r="T68" s="52"/>
      <c r="U68" s="52"/>
      <c r="V68" s="52"/>
      <c r="W68" s="52"/>
      <c r="X68" s="53"/>
      <c r="Y68" s="51"/>
      <c r="Z68" s="9"/>
      <c r="AA68" s="52"/>
      <c r="AB68" s="52"/>
      <c r="AC68" s="52"/>
      <c r="AD68" s="52"/>
      <c r="AE68" s="59"/>
      <c r="AF68" s="52"/>
      <c r="AG68" s="52"/>
      <c r="AH68" s="52"/>
      <c r="AI68" s="52"/>
      <c r="AJ68" s="53"/>
      <c r="AK68" s="51"/>
      <c r="AL68" s="9"/>
      <c r="AM68" s="52"/>
      <c r="AN68" s="52"/>
      <c r="AO68" s="52"/>
      <c r="AP68" s="52"/>
      <c r="AQ68" s="59"/>
      <c r="AR68" s="52"/>
      <c r="AS68" s="52"/>
      <c r="AT68" s="52"/>
      <c r="AU68" s="52"/>
      <c r="AV68" s="53"/>
    </row>
    <row r="69" spans="1:457" ht="15" customHeight="1" x14ac:dyDescent="0.3">
      <c r="A69" s="51"/>
      <c r="B69" s="9"/>
      <c r="C69" s="52"/>
      <c r="D69" s="52"/>
      <c r="E69" s="52"/>
      <c r="F69" s="52"/>
      <c r="G69" s="59"/>
      <c r="H69" s="52"/>
      <c r="I69" s="52"/>
      <c r="J69" s="52"/>
      <c r="K69" s="52"/>
      <c r="L69" s="53"/>
      <c r="M69" s="51"/>
      <c r="N69" s="9"/>
      <c r="O69" s="52"/>
      <c r="P69" s="52"/>
      <c r="Q69" s="52"/>
      <c r="R69" s="52"/>
      <c r="S69" s="59"/>
      <c r="T69" s="52"/>
      <c r="U69" s="52"/>
      <c r="V69" s="52"/>
      <c r="W69" s="52"/>
      <c r="X69" s="53"/>
      <c r="Y69" s="51"/>
      <c r="Z69" s="9"/>
      <c r="AA69" s="52"/>
      <c r="AB69" s="52"/>
      <c r="AC69" s="52"/>
      <c r="AD69" s="52"/>
      <c r="AE69" s="59"/>
      <c r="AF69" s="52"/>
      <c r="AG69" s="52"/>
      <c r="AH69" s="52"/>
      <c r="AI69" s="52"/>
      <c r="AJ69" s="53"/>
      <c r="AK69" s="51"/>
      <c r="AL69" s="9"/>
      <c r="AM69" s="52"/>
      <c r="AN69" s="52"/>
      <c r="AO69" s="52"/>
      <c r="AP69" s="52"/>
      <c r="AQ69" s="59"/>
      <c r="AR69" s="52"/>
      <c r="AS69" s="52"/>
      <c r="AT69" s="52"/>
      <c r="AU69" s="52"/>
      <c r="AV69" s="53"/>
    </row>
    <row r="70" spans="1:457" ht="15" customHeight="1" x14ac:dyDescent="0.3">
      <c r="A70" s="51"/>
      <c r="B70" s="9"/>
      <c r="C70" s="52"/>
      <c r="D70" s="52"/>
      <c r="E70" s="52"/>
      <c r="F70" s="52"/>
      <c r="G70" s="59"/>
      <c r="H70" s="52"/>
      <c r="I70" s="52"/>
      <c r="J70" s="52"/>
      <c r="K70" s="52"/>
      <c r="L70" s="53"/>
      <c r="M70" s="51"/>
      <c r="N70" s="9"/>
      <c r="O70" s="52"/>
      <c r="P70" s="52"/>
      <c r="Q70" s="52"/>
      <c r="R70" s="52"/>
      <c r="S70" s="59"/>
      <c r="T70" s="52"/>
      <c r="U70" s="52"/>
      <c r="V70" s="52"/>
      <c r="W70" s="52"/>
      <c r="X70" s="53"/>
      <c r="Y70" s="51"/>
      <c r="Z70" s="9"/>
      <c r="AA70" s="52"/>
      <c r="AB70" s="52"/>
      <c r="AC70" s="52"/>
      <c r="AD70" s="52"/>
      <c r="AE70" s="59"/>
      <c r="AF70" s="52"/>
      <c r="AG70" s="52"/>
      <c r="AH70" s="52"/>
      <c r="AI70" s="52"/>
      <c r="AJ70" s="53"/>
      <c r="AK70" s="51"/>
      <c r="AL70" s="9"/>
      <c r="AM70" s="52"/>
      <c r="AN70" s="52"/>
      <c r="AO70" s="52"/>
      <c r="AP70" s="52"/>
      <c r="AQ70" s="59"/>
      <c r="AR70" s="52"/>
      <c r="AS70" s="52"/>
      <c r="AT70" s="52"/>
      <c r="AU70" s="52"/>
      <c r="AV70" s="53"/>
    </row>
    <row r="71" spans="1:457" ht="15" customHeight="1" x14ac:dyDescent="0.3">
      <c r="A71" s="51"/>
      <c r="B71" s="9"/>
      <c r="C71" s="52"/>
      <c r="D71" s="52"/>
      <c r="E71" s="52"/>
      <c r="F71" s="52"/>
      <c r="G71" s="59"/>
      <c r="H71" s="52"/>
      <c r="I71" s="52"/>
      <c r="J71" s="52"/>
      <c r="K71" s="52"/>
      <c r="L71" s="53"/>
      <c r="M71" s="51"/>
      <c r="N71" s="9"/>
      <c r="O71" s="52"/>
      <c r="P71" s="52"/>
      <c r="Q71" s="52"/>
      <c r="R71" s="52"/>
      <c r="S71" s="59"/>
      <c r="T71" s="52"/>
      <c r="U71" s="52"/>
      <c r="V71" s="52"/>
      <c r="W71" s="52"/>
      <c r="X71" s="53"/>
      <c r="Y71" s="51"/>
      <c r="Z71" s="9"/>
      <c r="AA71" s="52"/>
      <c r="AB71" s="52"/>
      <c r="AC71" s="52"/>
      <c r="AD71" s="52"/>
      <c r="AE71" s="59"/>
      <c r="AF71" s="52"/>
      <c r="AG71" s="52"/>
      <c r="AH71" s="52"/>
      <c r="AI71" s="52"/>
      <c r="AJ71" s="53"/>
      <c r="AK71" s="51"/>
      <c r="AL71" s="9"/>
      <c r="AM71" s="52"/>
      <c r="AN71" s="52"/>
      <c r="AO71" s="52"/>
      <c r="AP71" s="52"/>
      <c r="AQ71" s="59"/>
      <c r="AR71" s="52"/>
      <c r="AS71" s="52"/>
      <c r="AT71" s="52"/>
      <c r="AU71" s="52"/>
      <c r="AV71" s="53"/>
    </row>
    <row r="72" spans="1:457" ht="15" customHeight="1" x14ac:dyDescent="0.3">
      <c r="A72" s="54"/>
      <c r="B72" s="11"/>
      <c r="C72" s="14"/>
      <c r="D72" s="14"/>
      <c r="E72" s="14"/>
      <c r="F72" s="14"/>
      <c r="G72" s="60"/>
      <c r="H72" s="14"/>
      <c r="I72" s="14"/>
      <c r="J72" s="14"/>
      <c r="K72" s="14"/>
      <c r="L72" s="15"/>
      <c r="M72" s="54"/>
      <c r="N72" s="11"/>
      <c r="O72" s="14"/>
      <c r="P72" s="14"/>
      <c r="Q72" s="14"/>
      <c r="R72" s="14"/>
      <c r="S72" s="60"/>
      <c r="T72" s="14"/>
      <c r="U72" s="14"/>
      <c r="V72" s="14"/>
      <c r="W72" s="14"/>
      <c r="X72" s="15"/>
      <c r="Y72" s="54"/>
      <c r="Z72" s="11"/>
      <c r="AA72" s="14"/>
      <c r="AB72" s="14"/>
      <c r="AC72" s="14"/>
      <c r="AD72" s="14"/>
      <c r="AE72" s="60"/>
      <c r="AF72" s="14"/>
      <c r="AG72" s="14"/>
      <c r="AH72" s="14"/>
      <c r="AI72" s="14"/>
      <c r="AJ72" s="15"/>
      <c r="AK72" s="54"/>
      <c r="AL72" s="11"/>
      <c r="AM72" s="14"/>
      <c r="AN72" s="14"/>
      <c r="AO72" s="14"/>
      <c r="AP72" s="14"/>
      <c r="AQ72" s="60"/>
      <c r="AR72" s="14"/>
      <c r="AS72" s="14"/>
      <c r="AT72" s="14"/>
      <c r="AU72" s="14"/>
      <c r="AV72" s="15"/>
    </row>
    <row r="73" spans="1:457" ht="15" customHeight="1" x14ac:dyDescent="0.3">
      <c r="A73" s="125" t="s">
        <v>8</v>
      </c>
      <c r="B73" s="126"/>
      <c r="C73" s="126"/>
      <c r="D73" s="126"/>
      <c r="E73" s="126"/>
      <c r="F73" s="127"/>
      <c r="G73" s="125" t="s">
        <v>28</v>
      </c>
      <c r="H73" s="126"/>
      <c r="I73" s="126"/>
      <c r="J73" s="126"/>
      <c r="K73" s="126"/>
      <c r="L73" s="127"/>
      <c r="M73" s="125" t="s">
        <v>10</v>
      </c>
      <c r="N73" s="126"/>
      <c r="O73" s="126"/>
      <c r="P73" s="126"/>
      <c r="Q73" s="126"/>
      <c r="R73" s="127"/>
      <c r="S73" s="125" t="s">
        <v>11</v>
      </c>
      <c r="T73" s="126"/>
      <c r="U73" s="126"/>
      <c r="V73" s="126"/>
      <c r="W73" s="126"/>
      <c r="X73" s="127"/>
      <c r="Y73" s="125"/>
      <c r="Z73" s="126"/>
      <c r="AA73" s="126"/>
      <c r="AB73" s="126"/>
      <c r="AC73" s="126"/>
      <c r="AD73" s="127"/>
      <c r="AE73" s="125" t="s">
        <v>5</v>
      </c>
      <c r="AF73" s="126"/>
      <c r="AG73" s="126"/>
      <c r="AH73" s="126"/>
      <c r="AI73" s="126"/>
      <c r="AJ73" s="127"/>
      <c r="AK73" s="125" t="s">
        <v>6</v>
      </c>
      <c r="AL73" s="126"/>
      <c r="AM73" s="126"/>
      <c r="AN73" s="126"/>
      <c r="AO73" s="126"/>
      <c r="AP73" s="127"/>
      <c r="AQ73" s="125" t="s">
        <v>7</v>
      </c>
      <c r="AR73" s="126"/>
      <c r="AS73" s="126"/>
      <c r="AT73" s="126"/>
      <c r="AU73" s="126"/>
      <c r="AV73" s="127"/>
    </row>
    <row r="74" spans="1:457" ht="15" customHeight="1" x14ac:dyDescent="0.3">
      <c r="A74" s="128"/>
      <c r="B74" s="129"/>
      <c r="C74" s="129"/>
      <c r="D74" s="129"/>
      <c r="E74" s="129"/>
      <c r="F74" s="130"/>
      <c r="G74" s="128"/>
      <c r="H74" s="129"/>
      <c r="I74" s="129"/>
      <c r="J74" s="129"/>
      <c r="K74" s="129"/>
      <c r="L74" s="130"/>
      <c r="M74" s="128"/>
      <c r="N74" s="129"/>
      <c r="O74" s="129"/>
      <c r="P74" s="129"/>
      <c r="Q74" s="129"/>
      <c r="R74" s="130"/>
      <c r="S74" s="128"/>
      <c r="T74" s="129"/>
      <c r="U74" s="129"/>
      <c r="V74" s="129"/>
      <c r="W74" s="129"/>
      <c r="X74" s="130"/>
      <c r="Y74" s="128"/>
      <c r="Z74" s="129"/>
      <c r="AA74" s="129"/>
      <c r="AB74" s="129"/>
      <c r="AC74" s="129"/>
      <c r="AD74" s="130"/>
      <c r="AE74" s="128"/>
      <c r="AF74" s="129"/>
      <c r="AG74" s="129"/>
      <c r="AH74" s="129"/>
      <c r="AI74" s="129"/>
      <c r="AJ74" s="130"/>
      <c r="AK74" s="128"/>
      <c r="AL74" s="129"/>
      <c r="AM74" s="129"/>
      <c r="AN74" s="129"/>
      <c r="AO74" s="129"/>
      <c r="AP74" s="130"/>
      <c r="AQ74" s="128"/>
      <c r="AR74" s="129"/>
      <c r="AS74" s="129"/>
      <c r="AT74" s="129"/>
      <c r="AU74" s="129"/>
      <c r="AV74" s="130"/>
    </row>
    <row r="75" spans="1:457" s="1" customFormat="1" ht="15" customHeight="1" x14ac:dyDescent="0.3">
      <c r="A75" s="131">
        <f>AQ23+1</f>
        <v>44203</v>
      </c>
      <c r="B75" s="132"/>
      <c r="C75" s="132"/>
      <c r="D75" s="132"/>
      <c r="E75" s="132"/>
      <c r="F75" s="133"/>
      <c r="G75" s="131">
        <f>A75+1</f>
        <v>44204</v>
      </c>
      <c r="H75" s="132"/>
      <c r="I75" s="132"/>
      <c r="J75" s="132"/>
      <c r="K75" s="132"/>
      <c r="L75" s="133"/>
      <c r="M75" s="131">
        <f>G75+1</f>
        <v>44205</v>
      </c>
      <c r="N75" s="132"/>
      <c r="O75" s="132"/>
      <c r="P75" s="132"/>
      <c r="Q75" s="132"/>
      <c r="R75" s="133"/>
      <c r="S75" s="131">
        <f>M75+1</f>
        <v>44206</v>
      </c>
      <c r="T75" s="132"/>
      <c r="U75" s="132"/>
      <c r="V75" s="132"/>
      <c r="W75" s="132"/>
      <c r="X75" s="133"/>
      <c r="Y75" s="131"/>
      <c r="Z75" s="132"/>
      <c r="AA75" s="132"/>
      <c r="AB75" s="132"/>
      <c r="AC75" s="132"/>
      <c r="AD75" s="133"/>
      <c r="AE75" s="131">
        <f>S75+1</f>
        <v>44207</v>
      </c>
      <c r="AF75" s="132"/>
      <c r="AG75" s="132"/>
      <c r="AH75" s="132"/>
      <c r="AI75" s="132"/>
      <c r="AJ75" s="133"/>
      <c r="AK75" s="131">
        <f>AE75+1</f>
        <v>44208</v>
      </c>
      <c r="AL75" s="132"/>
      <c r="AM75" s="132"/>
      <c r="AN75" s="132"/>
      <c r="AO75" s="132"/>
      <c r="AP75" s="133"/>
      <c r="AQ75" s="131">
        <f>AK75+1</f>
        <v>44209</v>
      </c>
      <c r="AR75" s="132"/>
      <c r="AS75" s="132"/>
      <c r="AT75" s="132"/>
      <c r="AU75" s="132"/>
      <c r="AV75" s="133"/>
    </row>
    <row r="76" spans="1:457" s="1" customFormat="1" ht="15" customHeight="1" x14ac:dyDescent="0.3">
      <c r="A76" s="99"/>
      <c r="B76" s="100"/>
      <c r="C76" s="100"/>
      <c r="D76" s="100"/>
      <c r="E76" s="100"/>
      <c r="F76" s="101"/>
      <c r="G76" s="99"/>
      <c r="H76" s="100"/>
      <c r="I76" s="100"/>
      <c r="J76" s="100"/>
      <c r="K76" s="100"/>
      <c r="L76" s="101"/>
      <c r="M76" s="99"/>
      <c r="N76" s="100"/>
      <c r="O76" s="100"/>
      <c r="P76" s="100"/>
      <c r="Q76" s="100"/>
      <c r="R76" s="101"/>
      <c r="S76" s="99"/>
      <c r="T76" s="100"/>
      <c r="U76" s="100"/>
      <c r="V76" s="100"/>
      <c r="W76" s="100"/>
      <c r="X76" s="101"/>
      <c r="Y76" s="99"/>
      <c r="Z76" s="100"/>
      <c r="AA76" s="100"/>
      <c r="AB76" s="100"/>
      <c r="AC76" s="100"/>
      <c r="AD76" s="101"/>
      <c r="AE76" s="99"/>
      <c r="AF76" s="100"/>
      <c r="AG76" s="100"/>
      <c r="AH76" s="100"/>
      <c r="AI76" s="100"/>
      <c r="AJ76" s="101"/>
      <c r="AK76" s="99"/>
      <c r="AL76" s="100"/>
      <c r="AM76" s="100"/>
      <c r="AN76" s="100"/>
      <c r="AO76" s="100"/>
      <c r="AP76" s="101"/>
      <c r="AQ76" s="99"/>
      <c r="AR76" s="100"/>
      <c r="AS76" s="100"/>
      <c r="AT76" s="100"/>
      <c r="AU76" s="100"/>
      <c r="AV76" s="101"/>
    </row>
    <row r="77" spans="1:457" s="33" customFormat="1" ht="15" customHeight="1" x14ac:dyDescent="0.6">
      <c r="A77" s="46" t="str">
        <f>AE25</f>
        <v>A FAIRE CE JOUR</v>
      </c>
      <c r="B77" s="47"/>
      <c r="C77" s="47"/>
      <c r="D77" s="47"/>
      <c r="E77" s="47"/>
      <c r="F77" s="48"/>
      <c r="G77" s="46" t="str">
        <f>AE25</f>
        <v>A FAIRE CE JOUR</v>
      </c>
      <c r="H77" s="47"/>
      <c r="I77" s="47"/>
      <c r="J77" s="47"/>
      <c r="K77" s="47"/>
      <c r="L77" s="48"/>
      <c r="M77" s="46" t="str">
        <f>AE25</f>
        <v>A FAIRE CE JOUR</v>
      </c>
      <c r="N77" s="47"/>
      <c r="O77" s="47"/>
      <c r="P77" s="47"/>
      <c r="Q77" s="47"/>
      <c r="R77" s="48"/>
      <c r="S77" s="46" t="str">
        <f>AE25</f>
        <v>A FAIRE CE JOUR</v>
      </c>
      <c r="T77" s="47"/>
      <c r="U77" s="47"/>
      <c r="V77" s="47"/>
      <c r="W77" s="47"/>
      <c r="X77" s="48"/>
      <c r="Y77" s="10"/>
      <c r="Z77" s="9"/>
      <c r="AA77" s="9"/>
      <c r="AB77" s="9"/>
      <c r="AC77" s="9"/>
      <c r="AD77" s="44"/>
      <c r="AE77" s="46" t="s">
        <v>20</v>
      </c>
      <c r="AF77" s="44"/>
      <c r="AG77" s="44"/>
      <c r="AH77" s="44"/>
      <c r="AI77"/>
      <c r="AJ77" s="44"/>
      <c r="AK77" s="46" t="str">
        <f>AE77</f>
        <v>A FAIRE CE JOUR</v>
      </c>
      <c r="AL77" s="47"/>
      <c r="AM77" s="47"/>
      <c r="AN77" s="47"/>
      <c r="AO77" s="47"/>
      <c r="AP77" s="48"/>
      <c r="AQ77" s="46" t="str">
        <f>AE77</f>
        <v>A FAIRE CE JOUR</v>
      </c>
      <c r="AR77" s="47"/>
      <c r="AS77" s="47"/>
      <c r="AT77" s="47"/>
      <c r="AU77" s="47"/>
      <c r="AV77" s="48"/>
    </row>
    <row r="78" spans="1:457" s="12" customFormat="1" ht="15" customHeight="1" x14ac:dyDescent="0.3">
      <c r="A78" s="3" t="str">
        <f>IF(LEN(VLOOKUP(A75,DATA!$D:$E,2))=0,"",VLOOKUP(A75,DATA!$D:$E,2))</f>
        <v/>
      </c>
      <c r="B78" s="1"/>
      <c r="C78" s="1"/>
      <c r="D78" s="1"/>
      <c r="E78" s="1"/>
      <c r="F78" s="1"/>
      <c r="G78" s="3" t="str">
        <f>IF(LEN(VLOOKUP(G75,DATA!$D:$E,2))=0,"",VLOOKUP(G75,DATA!$D:$E,2))</f>
        <v/>
      </c>
      <c r="H78" s="1"/>
      <c r="I78" s="1"/>
      <c r="J78" s="1"/>
      <c r="K78" s="1"/>
      <c r="L78" s="1"/>
      <c r="M78" s="3" t="str">
        <f>IF(LEN(VLOOKUP(M75,DATA!$D:$E,2))=0,"",VLOOKUP(M75,DATA!$D:$E,2))</f>
        <v/>
      </c>
      <c r="N78" s="1"/>
      <c r="O78" s="1"/>
      <c r="P78" s="1"/>
      <c r="Q78" s="1"/>
      <c r="R78" s="1"/>
      <c r="S78" s="3" t="str">
        <f>IF(LEN(VLOOKUP(S75,DATA!$D:$E,2))=0,"",VLOOKUP(S75,DATA!$D:$E,2))</f>
        <v/>
      </c>
      <c r="T78" s="1"/>
      <c r="U78" s="1"/>
      <c r="V78" s="1"/>
      <c r="W78" s="1"/>
      <c r="X78" s="1"/>
      <c r="Y78" s="55"/>
      <c r="Z78" s="56"/>
      <c r="AA78" s="56"/>
      <c r="AB78" s="56"/>
      <c r="AC78" s="56"/>
      <c r="AD78" s="57"/>
      <c r="AE78" s="3" t="str">
        <f>IF(LEN(VLOOKUP(AE75,DATA!$D:$E,2))=0,"",VLOOKUP(AE75,DATA!$D:$E,2))</f>
        <v/>
      </c>
      <c r="AF78" s="1"/>
      <c r="AG78" s="1"/>
      <c r="AH78" s="1"/>
      <c r="AI78" s="1"/>
      <c r="AJ78" s="1"/>
      <c r="AK78" s="3" t="str">
        <f>IF(LEN(VLOOKUP(AK75,DATA!$D:$E,2))=0,"",VLOOKUP(AK75,DATA!$D:$E,2))</f>
        <v/>
      </c>
      <c r="AL78" s="1"/>
      <c r="AM78" s="1"/>
      <c r="AN78" s="1"/>
      <c r="AO78" s="1"/>
      <c r="AP78" s="1"/>
      <c r="AQ78" s="3" t="str">
        <f>IF(LEN(VLOOKUP(AQ75,DATA!$D:$E,2))=0,"",VLOOKUP(AQ75,DATA!$D:$E,2))</f>
        <v/>
      </c>
      <c r="AR78" s="1"/>
      <c r="AS78" s="1"/>
      <c r="AT78" s="1"/>
      <c r="AU78" s="1"/>
      <c r="AV78" s="1"/>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c r="IL78" s="95"/>
      <c r="IM78" s="95"/>
      <c r="IN78" s="95"/>
      <c r="IO78" s="95"/>
      <c r="IP78" s="95"/>
      <c r="IQ78" s="95"/>
      <c r="IR78" s="95"/>
      <c r="IS78" s="95"/>
      <c r="IT78" s="95"/>
      <c r="IU78" s="95"/>
      <c r="IV78" s="95"/>
      <c r="IW78" s="95"/>
      <c r="IX78" s="95"/>
      <c r="IY78" s="95"/>
      <c r="IZ78" s="95"/>
      <c r="JA78" s="95"/>
      <c r="JB78" s="95"/>
      <c r="JC78" s="95"/>
      <c r="JD78" s="95"/>
      <c r="JE78" s="95"/>
      <c r="JF78" s="95"/>
      <c r="JG78" s="95"/>
      <c r="JH78" s="95"/>
      <c r="JI78" s="95"/>
      <c r="JJ78" s="95"/>
      <c r="JK78" s="95"/>
      <c r="JL78" s="95"/>
      <c r="JM78" s="95"/>
      <c r="JN78" s="95"/>
      <c r="JO78" s="95"/>
      <c r="JP78" s="95"/>
      <c r="JQ78" s="95"/>
      <c r="JR78" s="95"/>
      <c r="JS78" s="95"/>
      <c r="JT78" s="95"/>
      <c r="JU78" s="95"/>
      <c r="JV78" s="95"/>
      <c r="JW78" s="95"/>
      <c r="JX78" s="95"/>
      <c r="JY78" s="95"/>
      <c r="JZ78" s="95"/>
      <c r="KA78" s="95"/>
      <c r="KB78" s="95"/>
      <c r="KC78" s="95"/>
      <c r="KD78" s="95"/>
      <c r="KE78" s="95"/>
      <c r="KF78" s="95"/>
      <c r="KG78" s="95"/>
      <c r="KH78" s="95"/>
      <c r="KI78" s="95"/>
      <c r="KJ78" s="95"/>
      <c r="KK78" s="95"/>
      <c r="KL78" s="95"/>
      <c r="KM78" s="95"/>
      <c r="KN78" s="95"/>
      <c r="KO78" s="95"/>
      <c r="KP78" s="95"/>
      <c r="KQ78" s="95"/>
      <c r="KR78" s="95"/>
      <c r="KS78" s="95"/>
      <c r="KT78" s="95"/>
      <c r="KU78" s="95"/>
      <c r="KV78" s="95"/>
      <c r="KW78" s="95"/>
      <c r="KX78" s="95"/>
      <c r="KY78" s="95"/>
      <c r="KZ78" s="95"/>
      <c r="LA78" s="95"/>
      <c r="LB78" s="95"/>
      <c r="LC78" s="95"/>
      <c r="LD78" s="95"/>
      <c r="LE78" s="95"/>
      <c r="LF78" s="95"/>
      <c r="LG78" s="95"/>
      <c r="LH78" s="95"/>
      <c r="LI78" s="95"/>
      <c r="LJ78" s="95"/>
      <c r="LK78" s="95"/>
      <c r="LL78" s="95"/>
      <c r="LM78" s="95"/>
      <c r="LN78" s="95"/>
      <c r="LO78" s="95"/>
      <c r="LP78" s="95"/>
      <c r="LQ78" s="95"/>
      <c r="LR78" s="95"/>
      <c r="LS78" s="95"/>
      <c r="LT78" s="95"/>
      <c r="LU78" s="95"/>
      <c r="LV78" s="95"/>
      <c r="LW78" s="95"/>
      <c r="LX78" s="95"/>
      <c r="LY78" s="95"/>
      <c r="LZ78" s="95"/>
      <c r="MA78" s="95"/>
      <c r="MB78" s="95"/>
      <c r="MC78" s="95"/>
      <c r="MD78" s="95"/>
      <c r="ME78" s="95"/>
      <c r="MF78" s="95"/>
      <c r="MG78" s="95"/>
      <c r="MH78" s="95"/>
      <c r="MI78" s="95"/>
      <c r="MJ78" s="95"/>
      <c r="MK78" s="95"/>
      <c r="ML78" s="95"/>
      <c r="MM78" s="95"/>
      <c r="MN78" s="95"/>
      <c r="MO78" s="95"/>
      <c r="MP78" s="95"/>
      <c r="MQ78" s="95"/>
      <c r="MR78" s="95"/>
      <c r="MS78" s="95"/>
      <c r="MT78" s="95"/>
      <c r="MU78" s="95"/>
      <c r="MV78" s="95"/>
      <c r="MW78" s="95"/>
      <c r="MX78" s="95"/>
      <c r="MY78" s="95"/>
      <c r="MZ78" s="95"/>
      <c r="NA78" s="95"/>
      <c r="NB78" s="95"/>
      <c r="NC78" s="95"/>
      <c r="ND78" s="95"/>
      <c r="NE78" s="95"/>
      <c r="NF78" s="95"/>
      <c r="NG78" s="95"/>
      <c r="NH78" s="95"/>
      <c r="NI78" s="95"/>
      <c r="NJ78" s="95"/>
      <c r="NK78" s="95"/>
      <c r="NL78" s="95"/>
      <c r="NM78" s="95"/>
      <c r="NN78" s="95"/>
      <c r="NO78" s="95"/>
      <c r="NP78" s="95"/>
      <c r="NQ78" s="95"/>
      <c r="NR78" s="95"/>
      <c r="NS78" s="95"/>
      <c r="NT78" s="95"/>
      <c r="NU78" s="95"/>
      <c r="NV78" s="95"/>
      <c r="NW78" s="95"/>
      <c r="NX78" s="95"/>
      <c r="NY78" s="95"/>
      <c r="NZ78" s="95"/>
      <c r="OA78" s="95"/>
      <c r="OB78" s="95"/>
      <c r="OC78" s="95"/>
      <c r="OD78" s="95"/>
      <c r="OE78" s="95"/>
      <c r="OF78" s="95"/>
      <c r="OG78" s="95"/>
      <c r="OH78" s="95"/>
      <c r="OI78" s="95"/>
      <c r="OJ78" s="95"/>
      <c r="OK78" s="95"/>
      <c r="OL78" s="95"/>
      <c r="OM78" s="95"/>
      <c r="ON78" s="95"/>
      <c r="OO78" s="95"/>
      <c r="OP78" s="95"/>
      <c r="OQ78" s="95"/>
      <c r="OR78" s="95"/>
      <c r="OS78" s="95"/>
      <c r="OT78" s="95"/>
      <c r="OU78" s="95"/>
      <c r="OV78" s="95"/>
      <c r="OW78" s="95"/>
      <c r="OX78" s="95"/>
      <c r="OY78" s="95"/>
      <c r="OZ78" s="95"/>
      <c r="PA78" s="95"/>
      <c r="PB78" s="95"/>
      <c r="PC78" s="95"/>
      <c r="PD78" s="95"/>
      <c r="PE78" s="95"/>
      <c r="PF78" s="95"/>
      <c r="PG78" s="95"/>
      <c r="PH78" s="95"/>
      <c r="PI78" s="95"/>
      <c r="PJ78" s="95"/>
      <c r="PK78" s="95"/>
      <c r="PL78" s="95"/>
      <c r="PM78" s="95"/>
      <c r="PN78" s="95"/>
      <c r="PO78" s="95"/>
      <c r="PP78" s="95"/>
      <c r="PQ78" s="95"/>
      <c r="PR78" s="95"/>
      <c r="PS78" s="95"/>
      <c r="PT78" s="95"/>
      <c r="PU78" s="95"/>
      <c r="PV78" s="95"/>
      <c r="PW78" s="95"/>
      <c r="PX78" s="95"/>
      <c r="PY78" s="95"/>
      <c r="PZ78" s="95"/>
      <c r="QA78" s="95"/>
      <c r="QB78" s="95"/>
      <c r="QC78" s="95"/>
      <c r="QD78" s="95"/>
      <c r="QE78" s="95"/>
      <c r="QF78" s="95"/>
      <c r="QG78" s="95"/>
      <c r="QH78" s="95"/>
      <c r="QI78" s="95"/>
      <c r="QJ78" s="95"/>
      <c r="QK78" s="95"/>
      <c r="QL78" s="95"/>
      <c r="QM78" s="95"/>
      <c r="QN78" s="95"/>
      <c r="QO78" s="95"/>
    </row>
    <row r="79" spans="1:457" ht="15" customHeight="1" x14ac:dyDescent="0.3">
      <c r="A79" s="55"/>
      <c r="B79" s="56"/>
      <c r="C79" s="56"/>
      <c r="D79" s="56"/>
      <c r="E79" s="56"/>
      <c r="F79" s="57"/>
      <c r="G79" s="55"/>
      <c r="H79" s="56"/>
      <c r="I79" s="56"/>
      <c r="J79" s="56"/>
      <c r="K79" s="56"/>
      <c r="L79" s="57"/>
      <c r="M79" s="55"/>
      <c r="N79" s="56"/>
      <c r="O79" s="56"/>
      <c r="P79" s="56"/>
      <c r="Q79" s="56"/>
      <c r="R79" s="57"/>
      <c r="S79" s="55"/>
      <c r="T79" s="56"/>
      <c r="U79" s="56"/>
      <c r="V79" s="56"/>
      <c r="W79" s="56"/>
      <c r="X79" s="57"/>
      <c r="Y79" s="55"/>
      <c r="Z79" s="56"/>
      <c r="AA79" s="56"/>
      <c r="AB79" s="56"/>
      <c r="AC79" s="56"/>
      <c r="AD79" s="57"/>
      <c r="AE79" s="55"/>
      <c r="AF79" s="56"/>
      <c r="AG79" s="56"/>
      <c r="AH79" s="56"/>
      <c r="AI79" s="56"/>
      <c r="AJ79" s="57"/>
      <c r="AK79" s="55"/>
      <c r="AL79" s="56"/>
      <c r="AM79" s="56"/>
      <c r="AN79" s="56"/>
      <c r="AO79" s="56"/>
      <c r="AP79" s="57"/>
      <c r="AQ79" s="55"/>
      <c r="AR79" s="56"/>
      <c r="AS79" s="56"/>
      <c r="AT79" s="56"/>
      <c r="AU79" s="56"/>
      <c r="AV79" s="57"/>
    </row>
    <row r="80" spans="1:457" ht="15" customHeight="1" x14ac:dyDescent="0.3">
      <c r="A80" s="51"/>
      <c r="B80" s="52"/>
      <c r="C80" s="52"/>
      <c r="D80" s="52"/>
      <c r="E80" s="52"/>
      <c r="F80" s="53"/>
      <c r="G80" s="51"/>
      <c r="H80" s="52"/>
      <c r="I80" s="52"/>
      <c r="J80" s="52"/>
      <c r="K80" s="52"/>
      <c r="L80" s="53"/>
      <c r="M80" s="51"/>
      <c r="N80" s="52"/>
      <c r="O80" s="52"/>
      <c r="P80" s="52"/>
      <c r="Q80" s="52"/>
      <c r="R80" s="53"/>
      <c r="S80" s="51"/>
      <c r="T80" s="52"/>
      <c r="U80" s="52"/>
      <c r="V80" s="52"/>
      <c r="W80" s="52"/>
      <c r="X80" s="53"/>
      <c r="Y80" s="51"/>
      <c r="Z80" s="52"/>
      <c r="AA80" s="52"/>
      <c r="AB80" s="52"/>
      <c r="AC80" s="52"/>
      <c r="AD80" s="53"/>
      <c r="AE80" s="51"/>
      <c r="AF80" s="52"/>
      <c r="AG80" s="52"/>
      <c r="AH80" s="52"/>
      <c r="AI80" s="52"/>
      <c r="AJ80" s="53"/>
      <c r="AK80" s="51"/>
      <c r="AL80" s="52"/>
      <c r="AM80" s="52"/>
      <c r="AN80" s="52"/>
      <c r="AO80" s="52"/>
      <c r="AP80" s="53"/>
      <c r="AQ80" s="51"/>
      <c r="AR80" s="52"/>
      <c r="AS80" s="52"/>
      <c r="AT80" s="52"/>
      <c r="AU80" s="52"/>
      <c r="AV80" s="53"/>
    </row>
    <row r="81" spans="1:457" ht="15" customHeight="1" x14ac:dyDescent="0.3">
      <c r="A81" s="51"/>
      <c r="B81" s="52"/>
      <c r="C81" s="52"/>
      <c r="D81" s="52"/>
      <c r="E81" s="52"/>
      <c r="F81" s="53"/>
      <c r="G81" s="51"/>
      <c r="H81" s="52"/>
      <c r="I81" s="52"/>
      <c r="J81" s="52"/>
      <c r="K81" s="52"/>
      <c r="L81" s="53"/>
      <c r="M81" s="51"/>
      <c r="N81" s="52"/>
      <c r="O81" s="52"/>
      <c r="P81" s="52"/>
      <c r="Q81" s="52"/>
      <c r="R81" s="53"/>
      <c r="S81" s="51"/>
      <c r="T81" s="52"/>
      <c r="U81" s="52"/>
      <c r="V81" s="52"/>
      <c r="W81" s="52"/>
      <c r="X81" s="53"/>
      <c r="Y81" s="51"/>
      <c r="Z81" s="52"/>
      <c r="AA81" s="52"/>
      <c r="AB81" s="52"/>
      <c r="AC81" s="52"/>
      <c r="AD81" s="53"/>
      <c r="AE81" s="51"/>
      <c r="AF81" s="52"/>
      <c r="AG81" s="52"/>
      <c r="AH81" s="52"/>
      <c r="AI81" s="52"/>
      <c r="AJ81" s="53"/>
      <c r="AK81" s="51"/>
      <c r="AL81" s="52"/>
      <c r="AM81" s="52"/>
      <c r="AN81" s="52"/>
      <c r="AO81" s="52"/>
      <c r="AP81" s="53"/>
      <c r="AQ81" s="51"/>
      <c r="AR81" s="52"/>
      <c r="AS81" s="52"/>
      <c r="AT81" s="52"/>
      <c r="AU81" s="52"/>
      <c r="AV81" s="53"/>
    </row>
    <row r="82" spans="1:457" ht="15" customHeight="1" x14ac:dyDescent="0.3">
      <c r="A82" s="51"/>
      <c r="B82" s="52"/>
      <c r="C82" s="52"/>
      <c r="D82" s="52"/>
      <c r="E82" s="52"/>
      <c r="F82" s="53"/>
      <c r="G82" s="51"/>
      <c r="H82" s="52"/>
      <c r="I82" s="52"/>
      <c r="J82" s="52"/>
      <c r="K82" s="52"/>
      <c r="L82" s="53"/>
      <c r="M82" s="51"/>
      <c r="N82" s="52"/>
      <c r="O82" s="52"/>
      <c r="P82" s="52"/>
      <c r="Q82" s="52"/>
      <c r="R82" s="53"/>
      <c r="S82" s="51"/>
      <c r="T82" s="52"/>
      <c r="U82" s="52"/>
      <c r="V82" s="52"/>
      <c r="W82" s="52"/>
      <c r="X82" s="53"/>
      <c r="Y82" s="51"/>
      <c r="Z82" s="52"/>
      <c r="AA82" s="52"/>
      <c r="AB82" s="52"/>
      <c r="AC82" s="52"/>
      <c r="AD82" s="53"/>
      <c r="AE82" s="51"/>
      <c r="AF82" s="52"/>
      <c r="AG82" s="52"/>
      <c r="AH82" s="52"/>
      <c r="AI82" s="52"/>
      <c r="AJ82" s="53"/>
      <c r="AK82" s="51"/>
      <c r="AL82" s="52"/>
      <c r="AM82" s="52"/>
      <c r="AN82" s="52"/>
      <c r="AO82" s="52"/>
      <c r="AP82" s="53"/>
      <c r="AQ82" s="51"/>
      <c r="AR82" s="52"/>
      <c r="AS82" s="52"/>
      <c r="AT82" s="52"/>
      <c r="AU82" s="52"/>
      <c r="AV82" s="53"/>
    </row>
    <row r="83" spans="1:457" ht="15" customHeight="1" x14ac:dyDescent="0.3">
      <c r="A83" s="51"/>
      <c r="B83" s="52"/>
      <c r="C83" s="52"/>
      <c r="D83" s="52"/>
      <c r="E83" s="52"/>
      <c r="F83" s="53"/>
      <c r="G83" s="51"/>
      <c r="H83" s="52"/>
      <c r="I83" s="52"/>
      <c r="J83" s="52"/>
      <c r="K83" s="52"/>
      <c r="L83" s="53"/>
      <c r="M83" s="51"/>
      <c r="N83" s="52"/>
      <c r="O83" s="52"/>
      <c r="P83" s="52"/>
      <c r="Q83" s="52"/>
      <c r="R83" s="53"/>
      <c r="S83" s="51"/>
      <c r="T83" s="52"/>
      <c r="U83" s="52"/>
      <c r="V83" s="52"/>
      <c r="W83" s="52"/>
      <c r="X83" s="53"/>
      <c r="Y83" s="51"/>
      <c r="Z83" s="52"/>
      <c r="AA83" s="52"/>
      <c r="AB83" s="52"/>
      <c r="AC83" s="52"/>
      <c r="AD83" s="53"/>
      <c r="AE83" s="51"/>
      <c r="AF83" s="52"/>
      <c r="AG83" s="52"/>
      <c r="AH83" s="52"/>
      <c r="AI83" s="52"/>
      <c r="AJ83" s="53"/>
      <c r="AK83" s="51"/>
      <c r="AL83" s="52"/>
      <c r="AM83" s="52"/>
      <c r="AN83" s="52"/>
      <c r="AO83" s="52"/>
      <c r="AP83" s="53"/>
      <c r="AQ83" s="51"/>
      <c r="AR83" s="52"/>
      <c r="AS83" s="52"/>
      <c r="AT83" s="52"/>
      <c r="AU83" s="52"/>
      <c r="AV83" s="53"/>
    </row>
    <row r="84" spans="1:457" ht="15" customHeight="1" x14ac:dyDescent="0.3">
      <c r="A84" s="51"/>
      <c r="B84" s="52"/>
      <c r="C84" s="52"/>
      <c r="D84" s="52"/>
      <c r="E84" s="52"/>
      <c r="F84" s="53"/>
      <c r="G84" s="51"/>
      <c r="H84" s="52"/>
      <c r="I84" s="52"/>
      <c r="J84" s="52"/>
      <c r="K84" s="52"/>
      <c r="L84" s="53"/>
      <c r="M84" s="51"/>
      <c r="N84" s="52"/>
      <c r="O84" s="52"/>
      <c r="P84" s="52"/>
      <c r="Q84" s="52"/>
      <c r="R84" s="53"/>
      <c r="S84" s="51"/>
      <c r="T84" s="52"/>
      <c r="U84" s="52"/>
      <c r="V84" s="52"/>
      <c r="W84" s="52"/>
      <c r="X84" s="53"/>
      <c r="Y84" s="51"/>
      <c r="Z84" s="52"/>
      <c r="AA84" s="52"/>
      <c r="AB84" s="52"/>
      <c r="AC84" s="52"/>
      <c r="AD84" s="53"/>
      <c r="AE84" s="51"/>
      <c r="AF84" s="52"/>
      <c r="AG84" s="52"/>
      <c r="AH84" s="52"/>
      <c r="AI84" s="52"/>
      <c r="AJ84" s="53"/>
      <c r="AK84" s="51"/>
      <c r="AL84" s="52"/>
      <c r="AM84" s="52"/>
      <c r="AN84" s="52"/>
      <c r="AO84" s="52"/>
      <c r="AP84" s="53"/>
      <c r="AQ84" s="51"/>
      <c r="AR84" s="52"/>
      <c r="AS84" s="52"/>
      <c r="AT84" s="52"/>
      <c r="AU84" s="52"/>
      <c r="AV84" s="53"/>
    </row>
    <row r="85" spans="1:457" ht="15" customHeight="1" x14ac:dyDescent="0.3">
      <c r="A85" s="51"/>
      <c r="B85" s="52"/>
      <c r="C85" s="52"/>
      <c r="D85" s="52"/>
      <c r="E85" s="52"/>
      <c r="F85" s="53"/>
      <c r="G85" s="51"/>
      <c r="H85" s="52"/>
      <c r="I85" s="52"/>
      <c r="J85" s="52"/>
      <c r="K85" s="52"/>
      <c r="L85" s="53"/>
      <c r="M85" s="51"/>
      <c r="N85" s="52"/>
      <c r="O85" s="52"/>
      <c r="P85" s="52"/>
      <c r="Q85" s="52"/>
      <c r="R85" s="53"/>
      <c r="S85" s="51"/>
      <c r="T85" s="52"/>
      <c r="U85" s="52"/>
      <c r="V85" s="52"/>
      <c r="W85" s="52"/>
      <c r="X85" s="53"/>
      <c r="Y85" s="51"/>
      <c r="Z85" s="52"/>
      <c r="AA85" s="52"/>
      <c r="AB85" s="52"/>
      <c r="AC85" s="52"/>
      <c r="AD85" s="53"/>
      <c r="AE85" s="51"/>
      <c r="AF85" s="52"/>
      <c r="AG85" s="52"/>
      <c r="AH85" s="52"/>
      <c r="AI85" s="52"/>
      <c r="AJ85" s="53"/>
      <c r="AK85" s="51"/>
      <c r="AL85" s="52"/>
      <c r="AM85" s="52"/>
      <c r="AN85" s="52"/>
      <c r="AO85" s="52"/>
      <c r="AP85" s="53"/>
      <c r="AQ85" s="51"/>
      <c r="AR85" s="52"/>
      <c r="AS85" s="52"/>
      <c r="AT85" s="52"/>
      <c r="AU85" s="52"/>
      <c r="AV85" s="53"/>
    </row>
    <row r="86" spans="1:457" ht="15" customHeight="1" x14ac:dyDescent="0.3">
      <c r="A86" s="51"/>
      <c r="B86" s="52"/>
      <c r="C86" s="52"/>
      <c r="D86" s="52"/>
      <c r="E86" s="52"/>
      <c r="F86" s="53"/>
      <c r="G86" s="51"/>
      <c r="H86" s="52"/>
      <c r="I86" s="52"/>
      <c r="J86" s="52"/>
      <c r="K86" s="52"/>
      <c r="L86" s="53"/>
      <c r="M86" s="51"/>
      <c r="N86" s="52"/>
      <c r="O86" s="52"/>
      <c r="P86" s="52"/>
      <c r="Q86" s="52"/>
      <c r="R86" s="53"/>
      <c r="S86" s="51"/>
      <c r="T86" s="52"/>
      <c r="U86" s="52"/>
      <c r="V86" s="52"/>
      <c r="W86" s="52"/>
      <c r="X86" s="53"/>
      <c r="Y86" s="51"/>
      <c r="Z86" s="52"/>
      <c r="AA86" s="52"/>
      <c r="AB86" s="52"/>
      <c r="AC86" s="52"/>
      <c r="AD86" s="53"/>
      <c r="AE86" s="51"/>
      <c r="AF86" s="52"/>
      <c r="AG86" s="52"/>
      <c r="AH86" s="52"/>
      <c r="AI86" s="52"/>
      <c r="AJ86" s="53"/>
      <c r="AK86" s="51"/>
      <c r="AL86" s="52"/>
      <c r="AM86" s="52"/>
      <c r="AN86" s="52"/>
      <c r="AO86" s="52"/>
      <c r="AP86" s="53"/>
      <c r="AQ86" s="51"/>
      <c r="AR86" s="52"/>
      <c r="AS86" s="52"/>
      <c r="AT86" s="52"/>
      <c r="AU86" s="52"/>
      <c r="AV86" s="53"/>
    </row>
    <row r="87" spans="1:457" ht="15" customHeight="1" x14ac:dyDescent="0.3">
      <c r="A87" s="54"/>
      <c r="B87" s="14"/>
      <c r="C87" s="14"/>
      <c r="D87" s="14"/>
      <c r="E87" s="14"/>
      <c r="F87" s="15"/>
      <c r="G87" s="54"/>
      <c r="H87" s="14"/>
      <c r="I87" s="14"/>
      <c r="J87" s="14"/>
      <c r="K87" s="14"/>
      <c r="L87" s="15"/>
      <c r="M87" s="54"/>
      <c r="N87" s="14"/>
      <c r="O87" s="14"/>
      <c r="P87" s="14"/>
      <c r="Q87" s="14"/>
      <c r="R87" s="15"/>
      <c r="S87" s="54"/>
      <c r="T87" s="14"/>
      <c r="U87" s="14"/>
      <c r="V87" s="14"/>
      <c r="W87" s="14"/>
      <c r="X87" s="15"/>
      <c r="Y87" s="51"/>
      <c r="Z87" s="52"/>
      <c r="AA87" s="52"/>
      <c r="AB87" s="52"/>
      <c r="AC87" s="52"/>
      <c r="AD87" s="53"/>
      <c r="AE87" s="54"/>
      <c r="AF87" s="14"/>
      <c r="AG87" s="14"/>
      <c r="AH87" s="14"/>
      <c r="AI87" s="14"/>
      <c r="AJ87" s="15"/>
      <c r="AK87" s="54"/>
      <c r="AL87" s="14"/>
      <c r="AM87" s="14"/>
      <c r="AN87" s="14"/>
      <c r="AO87" s="14"/>
      <c r="AP87" s="15"/>
      <c r="AQ87" s="54"/>
      <c r="AR87" s="14"/>
      <c r="AS87" s="14"/>
      <c r="AT87" s="14"/>
      <c r="AU87" s="14"/>
      <c r="AV87" s="15"/>
    </row>
    <row r="88" spans="1:457" ht="15" customHeight="1" x14ac:dyDescent="0.3">
      <c r="A88" s="46" t="str">
        <f>AE36</f>
        <v>RENDEZ-VOUS</v>
      </c>
      <c r="B88" s="47"/>
      <c r="C88" s="47"/>
      <c r="D88" s="47"/>
      <c r="E88" s="47"/>
      <c r="F88" s="48"/>
      <c r="G88" s="46" t="str">
        <f>AE36</f>
        <v>RENDEZ-VOUS</v>
      </c>
      <c r="H88" s="47"/>
      <c r="I88" s="47"/>
      <c r="J88" s="47"/>
      <c r="K88" s="47"/>
      <c r="L88" s="48"/>
      <c r="M88" s="46" t="str">
        <f>AE36</f>
        <v>RENDEZ-VOUS</v>
      </c>
      <c r="N88" s="47"/>
      <c r="O88" s="47"/>
      <c r="P88" s="47"/>
      <c r="Q88" s="47"/>
      <c r="R88" s="48"/>
      <c r="S88" s="46" t="str">
        <f>AE36</f>
        <v>RENDEZ-VOUS</v>
      </c>
      <c r="T88" s="47"/>
      <c r="U88" s="47"/>
      <c r="V88" s="47"/>
      <c r="W88" s="47"/>
      <c r="X88" s="48"/>
      <c r="Y88" s="51"/>
      <c r="Z88" s="52"/>
      <c r="AA88" s="52"/>
      <c r="AB88" s="52"/>
      <c r="AC88" s="52"/>
      <c r="AD88" s="53"/>
      <c r="AE88" s="46" t="s">
        <v>19</v>
      </c>
      <c r="AF88" s="47"/>
      <c r="AG88" s="47"/>
      <c r="AH88" s="47"/>
      <c r="AI88" s="47"/>
      <c r="AJ88" s="48"/>
      <c r="AK88" s="46" t="str">
        <f>AE88</f>
        <v>RENDEZ-VOUS</v>
      </c>
      <c r="AL88" s="47"/>
      <c r="AM88" s="47"/>
      <c r="AN88" s="47"/>
      <c r="AO88" s="47"/>
      <c r="AP88" s="48"/>
      <c r="AQ88" s="46" t="str">
        <f>AE88</f>
        <v>RENDEZ-VOUS</v>
      </c>
      <c r="AR88" s="47"/>
      <c r="AS88" s="47"/>
      <c r="AT88" s="47"/>
      <c r="AU88" s="47"/>
      <c r="AV88" s="48"/>
    </row>
    <row r="89" spans="1:457" s="45" customFormat="1" ht="15" customHeight="1" x14ac:dyDescent="0.3">
      <c r="A89" s="55">
        <v>7</v>
      </c>
      <c r="B89" s="56"/>
      <c r="C89" s="56"/>
      <c r="D89" s="56"/>
      <c r="E89" s="56"/>
      <c r="F89" s="57"/>
      <c r="G89" s="55">
        <v>7</v>
      </c>
      <c r="H89" s="56"/>
      <c r="I89" s="56"/>
      <c r="J89" s="56"/>
      <c r="K89" s="56"/>
      <c r="L89" s="57"/>
      <c r="M89" s="55">
        <v>7</v>
      </c>
      <c r="N89" s="56"/>
      <c r="O89" s="56"/>
      <c r="P89" s="56"/>
      <c r="Q89" s="56"/>
      <c r="R89" s="57"/>
      <c r="S89" s="55">
        <v>7</v>
      </c>
      <c r="T89" s="56"/>
      <c r="U89" s="56"/>
      <c r="V89" s="56"/>
      <c r="W89" s="56"/>
      <c r="X89" s="57"/>
      <c r="Y89" s="51"/>
      <c r="Z89" s="52"/>
      <c r="AA89" s="52"/>
      <c r="AB89" s="52"/>
      <c r="AC89" s="52"/>
      <c r="AD89" s="57"/>
      <c r="AE89" s="55">
        <v>7</v>
      </c>
      <c r="AF89" s="56"/>
      <c r="AG89" s="56"/>
      <c r="AH89" s="56"/>
      <c r="AI89" s="56"/>
      <c r="AJ89" s="57"/>
      <c r="AK89" s="55">
        <v>7</v>
      </c>
      <c r="AL89" s="56"/>
      <c r="AM89" s="56"/>
      <c r="AN89" s="56"/>
      <c r="AO89" s="56"/>
      <c r="AP89" s="57"/>
      <c r="AQ89" s="55">
        <v>7</v>
      </c>
      <c r="AR89" s="56"/>
      <c r="AS89" s="56"/>
      <c r="AT89" s="56"/>
      <c r="AU89" s="56"/>
      <c r="AV89" s="57"/>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row>
    <row r="90" spans="1:457" ht="15" customHeight="1" x14ac:dyDescent="0.3">
      <c r="A90" s="51">
        <v>8</v>
      </c>
      <c r="B90" s="52"/>
      <c r="C90" s="52"/>
      <c r="D90" s="52"/>
      <c r="E90" s="52"/>
      <c r="F90" s="53"/>
      <c r="G90" s="51">
        <v>8</v>
      </c>
      <c r="H90" s="52"/>
      <c r="I90" s="52"/>
      <c r="J90" s="52"/>
      <c r="K90" s="52"/>
      <c r="L90" s="53"/>
      <c r="M90" s="51">
        <v>8</v>
      </c>
      <c r="N90" s="52"/>
      <c r="O90" s="52"/>
      <c r="P90" s="52"/>
      <c r="Q90" s="52"/>
      <c r="R90" s="53"/>
      <c r="S90" s="51">
        <v>8</v>
      </c>
      <c r="T90" s="52"/>
      <c r="U90" s="52"/>
      <c r="V90" s="52"/>
      <c r="W90" s="52"/>
      <c r="X90" s="53"/>
      <c r="Y90" s="51"/>
      <c r="Z90" s="52"/>
      <c r="AA90" s="52"/>
      <c r="AB90" s="52"/>
      <c r="AC90" s="52"/>
      <c r="AD90" s="53"/>
      <c r="AE90" s="51">
        <v>8</v>
      </c>
      <c r="AF90" s="52"/>
      <c r="AG90" s="52"/>
      <c r="AH90" s="52"/>
      <c r="AI90" s="52"/>
      <c r="AJ90" s="53"/>
      <c r="AK90" s="51">
        <v>8</v>
      </c>
      <c r="AL90" s="52"/>
      <c r="AM90" s="52"/>
      <c r="AN90" s="52"/>
      <c r="AO90" s="52"/>
      <c r="AP90" s="53"/>
      <c r="AQ90" s="51">
        <v>8</v>
      </c>
      <c r="AR90" s="52"/>
      <c r="AS90" s="52"/>
      <c r="AT90" s="52"/>
      <c r="AU90" s="52"/>
      <c r="AV90" s="53"/>
    </row>
    <row r="91" spans="1:457" ht="15" customHeight="1" x14ac:dyDescent="0.3">
      <c r="A91" s="55">
        <v>9</v>
      </c>
      <c r="B91" s="52"/>
      <c r="C91" s="52"/>
      <c r="D91" s="52"/>
      <c r="E91" s="52"/>
      <c r="F91" s="53"/>
      <c r="G91" s="55">
        <v>9</v>
      </c>
      <c r="H91" s="52"/>
      <c r="I91" s="52"/>
      <c r="J91" s="52"/>
      <c r="K91" s="52"/>
      <c r="L91" s="53"/>
      <c r="M91" s="55">
        <v>9</v>
      </c>
      <c r="N91" s="52"/>
      <c r="O91" s="52"/>
      <c r="P91" s="52"/>
      <c r="Q91" s="52"/>
      <c r="R91" s="53"/>
      <c r="S91" s="55">
        <v>9</v>
      </c>
      <c r="T91" s="52"/>
      <c r="U91" s="52"/>
      <c r="V91" s="52"/>
      <c r="W91" s="52"/>
      <c r="X91" s="53"/>
      <c r="Y91" s="51"/>
      <c r="Z91" s="52"/>
      <c r="AA91" s="52"/>
      <c r="AB91" s="52"/>
      <c r="AC91" s="52"/>
      <c r="AD91" s="53"/>
      <c r="AE91" s="55">
        <v>9</v>
      </c>
      <c r="AF91" s="52"/>
      <c r="AG91" s="52"/>
      <c r="AH91" s="52"/>
      <c r="AI91" s="52"/>
      <c r="AJ91" s="53"/>
      <c r="AK91" s="55">
        <v>9</v>
      </c>
      <c r="AL91" s="52"/>
      <c r="AM91" s="52"/>
      <c r="AN91" s="52"/>
      <c r="AO91" s="52"/>
      <c r="AP91" s="53"/>
      <c r="AQ91" s="55">
        <v>9</v>
      </c>
      <c r="AR91" s="52"/>
      <c r="AS91" s="52"/>
      <c r="AT91" s="52"/>
      <c r="AU91" s="52"/>
      <c r="AV91" s="53"/>
    </row>
    <row r="92" spans="1:457" ht="15" customHeight="1" x14ac:dyDescent="0.3">
      <c r="A92" s="51">
        <v>10</v>
      </c>
      <c r="B92" s="52"/>
      <c r="C92" s="52"/>
      <c r="D92" s="52"/>
      <c r="E92" s="52"/>
      <c r="F92" s="53"/>
      <c r="G92" s="51">
        <v>10</v>
      </c>
      <c r="H92" s="52"/>
      <c r="I92" s="52"/>
      <c r="J92" s="52"/>
      <c r="K92" s="52"/>
      <c r="L92" s="53"/>
      <c r="M92" s="51">
        <v>10</v>
      </c>
      <c r="N92" s="52"/>
      <c r="O92" s="52"/>
      <c r="P92" s="52"/>
      <c r="Q92" s="52"/>
      <c r="R92" s="53"/>
      <c r="S92" s="51">
        <v>10</v>
      </c>
      <c r="T92" s="52"/>
      <c r="U92" s="52"/>
      <c r="V92" s="52"/>
      <c r="W92" s="52"/>
      <c r="X92" s="53"/>
      <c r="Y92" s="51"/>
      <c r="Z92" s="52"/>
      <c r="AA92" s="52"/>
      <c r="AB92" s="52"/>
      <c r="AC92" s="52"/>
      <c r="AD92" s="53"/>
      <c r="AE92" s="51">
        <v>10</v>
      </c>
      <c r="AF92" s="52"/>
      <c r="AG92" s="52"/>
      <c r="AH92" s="52"/>
      <c r="AI92" s="52"/>
      <c r="AJ92" s="53"/>
      <c r="AK92" s="51">
        <v>10</v>
      </c>
      <c r="AL92" s="52"/>
      <c r="AM92" s="52"/>
      <c r="AN92" s="52"/>
      <c r="AO92" s="52"/>
      <c r="AP92" s="53"/>
      <c r="AQ92" s="51">
        <v>10</v>
      </c>
      <c r="AR92" s="52"/>
      <c r="AS92" s="52"/>
      <c r="AT92" s="52"/>
      <c r="AU92" s="52"/>
      <c r="AV92" s="53"/>
    </row>
    <row r="93" spans="1:457" ht="15" customHeight="1" x14ac:dyDescent="0.3">
      <c r="A93" s="55">
        <v>11</v>
      </c>
      <c r="B93" s="52"/>
      <c r="C93" s="52"/>
      <c r="D93" s="52"/>
      <c r="E93" s="52"/>
      <c r="F93" s="53"/>
      <c r="G93" s="55">
        <v>11</v>
      </c>
      <c r="H93" s="52"/>
      <c r="I93" s="52"/>
      <c r="J93" s="52"/>
      <c r="K93" s="52"/>
      <c r="L93" s="53"/>
      <c r="M93" s="55">
        <v>11</v>
      </c>
      <c r="N93" s="52"/>
      <c r="O93" s="52"/>
      <c r="P93" s="52"/>
      <c r="Q93" s="52"/>
      <c r="R93" s="53"/>
      <c r="S93" s="55">
        <v>11</v>
      </c>
      <c r="T93" s="52"/>
      <c r="U93" s="52"/>
      <c r="V93" s="52"/>
      <c r="W93" s="52"/>
      <c r="X93" s="53"/>
      <c r="Y93" s="51"/>
      <c r="Z93" s="52"/>
      <c r="AA93" s="52"/>
      <c r="AB93" s="52"/>
      <c r="AC93" s="52"/>
      <c r="AD93" s="53"/>
      <c r="AE93" s="55">
        <v>11</v>
      </c>
      <c r="AF93" s="52"/>
      <c r="AG93" s="52"/>
      <c r="AH93" s="52"/>
      <c r="AI93" s="52"/>
      <c r="AJ93" s="53"/>
      <c r="AK93" s="55">
        <v>11</v>
      </c>
      <c r="AL93" s="52"/>
      <c r="AM93" s="52"/>
      <c r="AN93" s="52"/>
      <c r="AO93" s="52"/>
      <c r="AP93" s="53"/>
      <c r="AQ93" s="55">
        <v>11</v>
      </c>
      <c r="AR93" s="52"/>
      <c r="AS93" s="52"/>
      <c r="AT93" s="52"/>
      <c r="AU93" s="52"/>
      <c r="AV93" s="53"/>
    </row>
    <row r="94" spans="1:457" ht="15" customHeight="1" x14ac:dyDescent="0.3">
      <c r="A94" s="51">
        <v>12</v>
      </c>
      <c r="B94" s="52"/>
      <c r="C94" s="52"/>
      <c r="D94" s="52"/>
      <c r="E94" s="52"/>
      <c r="F94" s="53"/>
      <c r="G94" s="51">
        <v>12</v>
      </c>
      <c r="H94" s="52"/>
      <c r="I94" s="52"/>
      <c r="J94" s="52"/>
      <c r="K94" s="52"/>
      <c r="L94" s="53"/>
      <c r="M94" s="51">
        <v>12</v>
      </c>
      <c r="N94" s="52"/>
      <c r="O94" s="52"/>
      <c r="P94" s="52"/>
      <c r="Q94" s="52"/>
      <c r="R94" s="53"/>
      <c r="S94" s="51">
        <v>12</v>
      </c>
      <c r="T94" s="52"/>
      <c r="U94" s="52"/>
      <c r="V94" s="52"/>
      <c r="W94" s="52"/>
      <c r="X94" s="53"/>
      <c r="Y94" s="51"/>
      <c r="Z94" s="52"/>
      <c r="AA94" s="52"/>
      <c r="AB94" s="52"/>
      <c r="AC94" s="52"/>
      <c r="AD94" s="53"/>
      <c r="AE94" s="51">
        <v>12</v>
      </c>
      <c r="AF94" s="52"/>
      <c r="AG94" s="52"/>
      <c r="AH94" s="52"/>
      <c r="AI94" s="52"/>
      <c r="AJ94" s="53"/>
      <c r="AK94" s="51">
        <v>12</v>
      </c>
      <c r="AL94" s="52"/>
      <c r="AM94" s="52"/>
      <c r="AN94" s="52"/>
      <c r="AO94" s="52"/>
      <c r="AP94" s="53"/>
      <c r="AQ94" s="51">
        <v>12</v>
      </c>
      <c r="AR94" s="52"/>
      <c r="AS94" s="52"/>
      <c r="AT94" s="52"/>
      <c r="AU94" s="52"/>
      <c r="AV94" s="53"/>
    </row>
    <row r="95" spans="1:457" ht="15" customHeight="1" x14ac:dyDescent="0.3">
      <c r="A95" s="55">
        <v>13</v>
      </c>
      <c r="B95" s="52"/>
      <c r="C95" s="52"/>
      <c r="D95" s="52"/>
      <c r="E95" s="52"/>
      <c r="F95" s="53"/>
      <c r="G95" s="55">
        <v>13</v>
      </c>
      <c r="H95" s="52"/>
      <c r="I95" s="52"/>
      <c r="J95" s="52"/>
      <c r="K95" s="52"/>
      <c r="L95" s="53"/>
      <c r="M95" s="55">
        <v>13</v>
      </c>
      <c r="N95" s="52"/>
      <c r="O95" s="52"/>
      <c r="P95" s="52"/>
      <c r="Q95" s="52"/>
      <c r="R95" s="53"/>
      <c r="S95" s="55">
        <v>13</v>
      </c>
      <c r="T95" s="52"/>
      <c r="U95" s="52"/>
      <c r="V95" s="52"/>
      <c r="W95" s="52"/>
      <c r="X95" s="53"/>
      <c r="Y95" s="51"/>
      <c r="Z95" s="52"/>
      <c r="AA95" s="52"/>
      <c r="AB95" s="52"/>
      <c r="AC95" s="52"/>
      <c r="AD95" s="53"/>
      <c r="AE95" s="55">
        <v>13</v>
      </c>
      <c r="AF95" s="52"/>
      <c r="AG95" s="52"/>
      <c r="AH95" s="52"/>
      <c r="AI95" s="52"/>
      <c r="AJ95" s="53"/>
      <c r="AK95" s="55">
        <v>13</v>
      </c>
      <c r="AL95" s="52"/>
      <c r="AM95" s="52"/>
      <c r="AN95" s="52"/>
      <c r="AO95" s="52"/>
      <c r="AP95" s="53"/>
      <c r="AQ95" s="55">
        <v>13</v>
      </c>
      <c r="AR95" s="52"/>
      <c r="AS95" s="52"/>
      <c r="AT95" s="52"/>
      <c r="AU95" s="52"/>
      <c r="AV95" s="53"/>
    </row>
    <row r="96" spans="1:457" ht="15" customHeight="1" x14ac:dyDescent="0.3">
      <c r="A96" s="51">
        <v>14</v>
      </c>
      <c r="B96" s="52"/>
      <c r="C96" s="52"/>
      <c r="D96" s="52"/>
      <c r="E96" s="52"/>
      <c r="F96" s="53"/>
      <c r="G96" s="51">
        <v>14</v>
      </c>
      <c r="H96" s="52"/>
      <c r="I96" s="52"/>
      <c r="J96" s="52"/>
      <c r="K96" s="52"/>
      <c r="L96" s="53"/>
      <c r="M96" s="51">
        <v>14</v>
      </c>
      <c r="N96" s="52"/>
      <c r="O96" s="52"/>
      <c r="P96" s="52"/>
      <c r="Q96" s="52"/>
      <c r="R96" s="53"/>
      <c r="S96" s="51">
        <v>14</v>
      </c>
      <c r="T96" s="52"/>
      <c r="U96" s="52"/>
      <c r="V96" s="52"/>
      <c r="W96" s="52"/>
      <c r="X96" s="53"/>
      <c r="Y96" s="51"/>
      <c r="Z96" s="52"/>
      <c r="AA96" s="52"/>
      <c r="AB96" s="52"/>
      <c r="AC96" s="52"/>
      <c r="AD96" s="53"/>
      <c r="AE96" s="51">
        <v>14</v>
      </c>
      <c r="AF96" s="52"/>
      <c r="AG96" s="52"/>
      <c r="AH96" s="52"/>
      <c r="AI96" s="52"/>
      <c r="AJ96" s="53"/>
      <c r="AK96" s="51">
        <v>14</v>
      </c>
      <c r="AL96" s="52"/>
      <c r="AM96" s="52"/>
      <c r="AN96" s="52"/>
      <c r="AO96" s="52"/>
      <c r="AP96" s="53"/>
      <c r="AQ96" s="51">
        <v>14</v>
      </c>
      <c r="AR96" s="52"/>
      <c r="AS96" s="52"/>
      <c r="AT96" s="52"/>
      <c r="AU96" s="52"/>
      <c r="AV96" s="53"/>
    </row>
    <row r="97" spans="1:457" ht="15" customHeight="1" x14ac:dyDescent="0.3">
      <c r="A97" s="55">
        <v>15</v>
      </c>
      <c r="B97" s="52"/>
      <c r="C97" s="52"/>
      <c r="D97" s="52"/>
      <c r="E97" s="52"/>
      <c r="F97" s="53"/>
      <c r="G97" s="55">
        <v>15</v>
      </c>
      <c r="H97" s="52"/>
      <c r="I97" s="52"/>
      <c r="J97" s="52"/>
      <c r="K97" s="52"/>
      <c r="L97" s="53"/>
      <c r="M97" s="55">
        <v>15</v>
      </c>
      <c r="N97" s="52"/>
      <c r="O97" s="52"/>
      <c r="P97" s="52"/>
      <c r="Q97" s="52"/>
      <c r="R97" s="53"/>
      <c r="S97" s="55">
        <v>15</v>
      </c>
      <c r="T97" s="52"/>
      <c r="U97" s="52"/>
      <c r="V97" s="52"/>
      <c r="W97" s="52"/>
      <c r="X97" s="53"/>
      <c r="Y97" s="51"/>
      <c r="Z97" s="52"/>
      <c r="AA97" s="52"/>
      <c r="AB97" s="52"/>
      <c r="AC97" s="52"/>
      <c r="AD97" s="53"/>
      <c r="AE97" s="55">
        <v>15</v>
      </c>
      <c r="AF97" s="52"/>
      <c r="AG97" s="52"/>
      <c r="AH97" s="52"/>
      <c r="AI97" s="52"/>
      <c r="AJ97" s="53"/>
      <c r="AK97" s="55">
        <v>15</v>
      </c>
      <c r="AL97" s="52"/>
      <c r="AM97" s="52"/>
      <c r="AN97" s="52"/>
      <c r="AO97" s="52"/>
      <c r="AP97" s="53"/>
      <c r="AQ97" s="55">
        <v>15</v>
      </c>
      <c r="AR97" s="52"/>
      <c r="AS97" s="52"/>
      <c r="AT97" s="52"/>
      <c r="AU97" s="52"/>
      <c r="AV97" s="53"/>
    </row>
    <row r="98" spans="1:457" ht="15" customHeight="1" x14ac:dyDescent="0.3">
      <c r="A98" s="51">
        <v>16</v>
      </c>
      <c r="B98" s="52"/>
      <c r="C98" s="52"/>
      <c r="D98" s="52"/>
      <c r="E98" s="52"/>
      <c r="F98" s="53"/>
      <c r="G98" s="51">
        <v>16</v>
      </c>
      <c r="H98" s="52"/>
      <c r="I98" s="52"/>
      <c r="J98" s="52"/>
      <c r="K98" s="52"/>
      <c r="L98" s="53"/>
      <c r="M98" s="51">
        <v>16</v>
      </c>
      <c r="N98" s="52"/>
      <c r="O98" s="52"/>
      <c r="P98" s="52"/>
      <c r="Q98" s="52"/>
      <c r="R98" s="53"/>
      <c r="S98" s="51">
        <v>16</v>
      </c>
      <c r="T98" s="52"/>
      <c r="U98" s="52"/>
      <c r="V98" s="52"/>
      <c r="W98" s="52"/>
      <c r="X98" s="53"/>
      <c r="Y98" s="51"/>
      <c r="Z98" s="52"/>
      <c r="AA98" s="52"/>
      <c r="AB98" s="52"/>
      <c r="AC98" s="52"/>
      <c r="AD98" s="53"/>
      <c r="AE98" s="51">
        <v>16</v>
      </c>
      <c r="AF98" s="52"/>
      <c r="AG98" s="52"/>
      <c r="AH98" s="52"/>
      <c r="AI98" s="52"/>
      <c r="AJ98" s="53"/>
      <c r="AK98" s="51">
        <v>16</v>
      </c>
      <c r="AL98" s="52"/>
      <c r="AM98" s="52"/>
      <c r="AN98" s="52"/>
      <c r="AO98" s="52"/>
      <c r="AP98" s="53"/>
      <c r="AQ98" s="51">
        <v>16</v>
      </c>
      <c r="AR98" s="52"/>
      <c r="AS98" s="52"/>
      <c r="AT98" s="52"/>
      <c r="AU98" s="52"/>
      <c r="AV98" s="53"/>
    </row>
    <row r="99" spans="1:457" ht="15" customHeight="1" x14ac:dyDescent="0.3">
      <c r="A99" s="55">
        <v>17</v>
      </c>
      <c r="B99" s="52"/>
      <c r="C99" s="52"/>
      <c r="D99" s="52"/>
      <c r="E99" s="52"/>
      <c r="F99" s="53"/>
      <c r="G99" s="55">
        <v>17</v>
      </c>
      <c r="H99" s="52"/>
      <c r="I99" s="52"/>
      <c r="J99" s="52"/>
      <c r="K99" s="52"/>
      <c r="L99" s="53"/>
      <c r="M99" s="55">
        <v>17</v>
      </c>
      <c r="N99" s="52"/>
      <c r="O99" s="52"/>
      <c r="P99" s="52"/>
      <c r="Q99" s="52"/>
      <c r="R99" s="53"/>
      <c r="S99" s="55">
        <v>17</v>
      </c>
      <c r="T99" s="52"/>
      <c r="U99" s="52"/>
      <c r="V99" s="52"/>
      <c r="W99" s="52"/>
      <c r="X99" s="53"/>
      <c r="Y99" s="51"/>
      <c r="Z99" s="52"/>
      <c r="AA99" s="52"/>
      <c r="AB99" s="52"/>
      <c r="AC99" s="52"/>
      <c r="AD99" s="53"/>
      <c r="AE99" s="55">
        <v>17</v>
      </c>
      <c r="AF99" s="52"/>
      <c r="AG99" s="52"/>
      <c r="AH99" s="52"/>
      <c r="AI99" s="52"/>
      <c r="AJ99" s="53"/>
      <c r="AK99" s="55">
        <v>17</v>
      </c>
      <c r="AL99" s="52"/>
      <c r="AM99" s="52"/>
      <c r="AN99" s="52"/>
      <c r="AO99" s="52"/>
      <c r="AP99" s="53"/>
      <c r="AQ99" s="55">
        <v>17</v>
      </c>
      <c r="AR99" s="52"/>
      <c r="AS99" s="52"/>
      <c r="AT99" s="52"/>
      <c r="AU99" s="52"/>
      <c r="AV99" s="53"/>
    </row>
    <row r="100" spans="1:457" ht="15" customHeight="1" x14ac:dyDescent="0.3">
      <c r="A100" s="51">
        <v>18</v>
      </c>
      <c r="B100" s="52"/>
      <c r="C100" s="52"/>
      <c r="D100" s="52"/>
      <c r="E100" s="52"/>
      <c r="F100" s="53"/>
      <c r="G100" s="51">
        <v>18</v>
      </c>
      <c r="H100" s="52"/>
      <c r="I100" s="52"/>
      <c r="J100" s="52"/>
      <c r="K100" s="52"/>
      <c r="L100" s="53"/>
      <c r="M100" s="51">
        <v>18</v>
      </c>
      <c r="N100" s="52"/>
      <c r="O100" s="52"/>
      <c r="P100" s="52"/>
      <c r="Q100" s="52"/>
      <c r="R100" s="53"/>
      <c r="S100" s="51">
        <v>18</v>
      </c>
      <c r="T100" s="52"/>
      <c r="U100" s="52"/>
      <c r="V100" s="52"/>
      <c r="W100" s="52"/>
      <c r="X100" s="53"/>
      <c r="Y100" s="51"/>
      <c r="Z100" s="52"/>
      <c r="AA100" s="52"/>
      <c r="AB100" s="52"/>
      <c r="AC100" s="52"/>
      <c r="AD100" s="53"/>
      <c r="AE100" s="51">
        <v>18</v>
      </c>
      <c r="AF100" s="52"/>
      <c r="AG100" s="52"/>
      <c r="AH100" s="52"/>
      <c r="AI100" s="52"/>
      <c r="AJ100" s="53"/>
      <c r="AK100" s="51">
        <v>18</v>
      </c>
      <c r="AL100" s="52"/>
      <c r="AM100" s="52"/>
      <c r="AN100" s="52"/>
      <c r="AO100" s="52"/>
      <c r="AP100" s="53"/>
      <c r="AQ100" s="51">
        <v>18</v>
      </c>
      <c r="AR100" s="52"/>
      <c r="AS100" s="52"/>
      <c r="AT100" s="52"/>
      <c r="AU100" s="52"/>
      <c r="AV100" s="53"/>
    </row>
    <row r="101" spans="1:457" ht="15" customHeight="1" x14ac:dyDescent="0.3">
      <c r="A101" s="55">
        <v>19</v>
      </c>
      <c r="B101" s="52"/>
      <c r="C101" s="52"/>
      <c r="D101" s="52"/>
      <c r="E101" s="52"/>
      <c r="F101" s="53"/>
      <c r="G101" s="55">
        <v>19</v>
      </c>
      <c r="H101" s="52"/>
      <c r="I101" s="52"/>
      <c r="J101" s="52"/>
      <c r="K101" s="52"/>
      <c r="L101" s="53"/>
      <c r="M101" s="55">
        <v>19</v>
      </c>
      <c r="N101" s="52"/>
      <c r="O101" s="52"/>
      <c r="P101" s="52"/>
      <c r="Q101" s="52"/>
      <c r="R101" s="53"/>
      <c r="S101" s="55">
        <v>19</v>
      </c>
      <c r="T101" s="52"/>
      <c r="U101" s="52"/>
      <c r="V101" s="52"/>
      <c r="W101" s="52"/>
      <c r="X101" s="53"/>
      <c r="Y101" s="51"/>
      <c r="Z101" s="52"/>
      <c r="AA101" s="52"/>
      <c r="AB101" s="52"/>
      <c r="AC101" s="52"/>
      <c r="AD101" s="53"/>
      <c r="AE101" s="55">
        <v>19</v>
      </c>
      <c r="AF101" s="52"/>
      <c r="AG101" s="52"/>
      <c r="AH101" s="52"/>
      <c r="AI101" s="52"/>
      <c r="AJ101" s="53"/>
      <c r="AK101" s="55">
        <v>19</v>
      </c>
      <c r="AL101" s="52"/>
      <c r="AM101" s="52"/>
      <c r="AN101" s="52"/>
      <c r="AO101" s="52"/>
      <c r="AP101" s="53"/>
      <c r="AQ101" s="55">
        <v>19</v>
      </c>
      <c r="AR101" s="52"/>
      <c r="AS101" s="52"/>
      <c r="AT101" s="52"/>
      <c r="AU101" s="52"/>
      <c r="AV101" s="53"/>
    </row>
    <row r="102" spans="1:457" ht="15" customHeight="1" x14ac:dyDescent="0.3">
      <c r="A102" s="51">
        <v>20</v>
      </c>
      <c r="B102" s="52"/>
      <c r="C102" s="52"/>
      <c r="D102" s="52"/>
      <c r="E102" s="52"/>
      <c r="F102" s="53"/>
      <c r="G102" s="51">
        <v>20</v>
      </c>
      <c r="H102" s="52"/>
      <c r="I102" s="52"/>
      <c r="J102" s="52"/>
      <c r="K102" s="52"/>
      <c r="L102" s="53"/>
      <c r="M102" s="51">
        <v>20</v>
      </c>
      <c r="N102" s="52"/>
      <c r="O102" s="52"/>
      <c r="P102" s="52"/>
      <c r="Q102" s="52"/>
      <c r="R102" s="53"/>
      <c r="S102" s="51">
        <v>20</v>
      </c>
      <c r="T102" s="52"/>
      <c r="U102" s="52"/>
      <c r="V102" s="52"/>
      <c r="W102" s="52"/>
      <c r="X102" s="53"/>
      <c r="Y102" s="51"/>
      <c r="Z102" s="52"/>
      <c r="AA102" s="52"/>
      <c r="AB102" s="52"/>
      <c r="AC102" s="52"/>
      <c r="AD102" s="53"/>
      <c r="AE102" s="51">
        <v>20</v>
      </c>
      <c r="AF102" s="52"/>
      <c r="AG102" s="52"/>
      <c r="AH102" s="52"/>
      <c r="AI102" s="52"/>
      <c r="AJ102" s="53"/>
      <c r="AK102" s="51">
        <v>20</v>
      </c>
      <c r="AL102" s="52"/>
      <c r="AM102" s="52"/>
      <c r="AN102" s="52"/>
      <c r="AO102" s="52"/>
      <c r="AP102" s="53"/>
      <c r="AQ102" s="51">
        <v>20</v>
      </c>
      <c r="AR102" s="52"/>
      <c r="AS102" s="52"/>
      <c r="AT102" s="52"/>
      <c r="AU102" s="52"/>
      <c r="AV102" s="53"/>
    </row>
    <row r="103" spans="1:457" ht="15" customHeight="1" x14ac:dyDescent="0.3">
      <c r="A103" s="55">
        <v>21</v>
      </c>
      <c r="B103" s="52"/>
      <c r="C103" s="52"/>
      <c r="D103" s="52"/>
      <c r="E103" s="52"/>
      <c r="F103" s="53"/>
      <c r="G103" s="55">
        <v>21</v>
      </c>
      <c r="H103" s="52"/>
      <c r="I103" s="52"/>
      <c r="J103" s="52"/>
      <c r="K103" s="52"/>
      <c r="L103" s="53"/>
      <c r="M103" s="55">
        <v>21</v>
      </c>
      <c r="N103" s="52"/>
      <c r="O103" s="52"/>
      <c r="P103" s="52"/>
      <c r="Q103" s="52"/>
      <c r="R103" s="53"/>
      <c r="S103" s="55">
        <v>21</v>
      </c>
      <c r="T103" s="52"/>
      <c r="U103" s="52"/>
      <c r="V103" s="52"/>
      <c r="W103" s="52"/>
      <c r="X103" s="53"/>
      <c r="Y103" s="51"/>
      <c r="Z103" s="52"/>
      <c r="AA103" s="52"/>
      <c r="AB103" s="52"/>
      <c r="AC103" s="52"/>
      <c r="AD103" s="53"/>
      <c r="AE103" s="55">
        <v>21</v>
      </c>
      <c r="AF103" s="52"/>
      <c r="AG103" s="52"/>
      <c r="AH103" s="52"/>
      <c r="AI103" s="52"/>
      <c r="AJ103" s="53"/>
      <c r="AK103" s="55">
        <v>21</v>
      </c>
      <c r="AL103" s="52"/>
      <c r="AM103" s="52"/>
      <c r="AN103" s="52"/>
      <c r="AO103" s="52"/>
      <c r="AP103" s="53"/>
      <c r="AQ103" s="55">
        <v>21</v>
      </c>
      <c r="AR103" s="52"/>
      <c r="AS103" s="52"/>
      <c r="AT103" s="52"/>
      <c r="AU103" s="52"/>
      <c r="AV103" s="53"/>
    </row>
    <row r="104" spans="1:457" ht="15" customHeight="1" x14ac:dyDescent="0.3">
      <c r="A104" s="19"/>
      <c r="B104" s="11"/>
      <c r="C104" s="11"/>
      <c r="D104" s="11"/>
      <c r="E104" s="11"/>
      <c r="F104" s="20"/>
      <c r="G104" s="19"/>
      <c r="H104" s="11"/>
      <c r="I104" s="11"/>
      <c r="J104" s="11"/>
      <c r="K104" s="11"/>
      <c r="L104" s="20"/>
      <c r="M104" s="19"/>
      <c r="N104" s="11"/>
      <c r="O104" s="11"/>
      <c r="P104" s="11"/>
      <c r="Q104" s="11"/>
      <c r="R104" s="20"/>
      <c r="S104" s="19"/>
      <c r="T104" s="11"/>
      <c r="U104" s="11"/>
      <c r="V104" s="11"/>
      <c r="W104" s="11"/>
      <c r="X104" s="20"/>
      <c r="Y104" s="19"/>
      <c r="Z104" s="11"/>
      <c r="AA104" s="11"/>
      <c r="AB104" s="11"/>
      <c r="AC104" s="11"/>
      <c r="AD104" s="20"/>
      <c r="AE104" s="19"/>
      <c r="AF104" s="11"/>
      <c r="AG104" s="11"/>
      <c r="AH104" s="11"/>
      <c r="AI104" s="11"/>
      <c r="AJ104" s="20"/>
      <c r="AK104" s="19"/>
      <c r="AL104" s="11"/>
      <c r="AM104" s="11"/>
      <c r="AN104" s="11"/>
      <c r="AO104" s="11"/>
      <c r="AP104" s="20"/>
      <c r="AQ104" s="19"/>
      <c r="AR104" s="11"/>
      <c r="AS104" s="11"/>
      <c r="AT104" s="11"/>
      <c r="AU104" s="11"/>
      <c r="AV104" s="20"/>
    </row>
    <row r="105" spans="1:457" ht="15" customHeight="1" x14ac:dyDescent="0.3">
      <c r="A105" s="65" t="s">
        <v>21</v>
      </c>
      <c r="B105" s="49"/>
      <c r="C105" s="49"/>
      <c r="D105" s="49"/>
      <c r="E105" s="49"/>
      <c r="F105" s="49"/>
      <c r="G105" s="50"/>
      <c r="H105" s="49"/>
      <c r="I105" s="49"/>
      <c r="J105" s="49"/>
      <c r="K105" s="49"/>
      <c r="L105" s="66"/>
      <c r="M105" s="65" t="s">
        <v>21</v>
      </c>
      <c r="N105" s="49"/>
      <c r="O105" s="49"/>
      <c r="P105" s="49"/>
      <c r="Q105" s="49"/>
      <c r="R105" s="49"/>
      <c r="S105" s="50"/>
      <c r="T105" s="49"/>
      <c r="U105" s="49"/>
      <c r="V105" s="49"/>
      <c r="W105" s="49"/>
      <c r="X105" s="66"/>
      <c r="Y105" s="63"/>
      <c r="Z105" s="64"/>
      <c r="AA105" s="64"/>
      <c r="AB105" s="64"/>
      <c r="AC105" s="64"/>
      <c r="AD105" s="17"/>
      <c r="AE105" s="18"/>
      <c r="AF105" s="64"/>
      <c r="AG105" s="64"/>
      <c r="AH105" s="64"/>
      <c r="AI105" s="64"/>
      <c r="AJ105" s="64"/>
      <c r="AK105" s="65" t="s">
        <v>21</v>
      </c>
      <c r="AL105" s="49"/>
      <c r="AM105" s="49"/>
      <c r="AN105" s="49"/>
      <c r="AO105" s="49"/>
      <c r="AP105" s="49"/>
      <c r="AQ105" s="50"/>
      <c r="AR105" s="49"/>
      <c r="AS105" s="49"/>
      <c r="AT105" s="49"/>
      <c r="AU105" s="49"/>
      <c r="AV105" s="66"/>
    </row>
    <row r="106" spans="1:457" s="45" customFormat="1" ht="15" customHeight="1" x14ac:dyDescent="0.3">
      <c r="A106" s="69" t="s">
        <v>22</v>
      </c>
      <c r="B106" s="9"/>
      <c r="C106" s="21"/>
      <c r="D106" s="21"/>
      <c r="E106" s="21"/>
      <c r="F106" s="21"/>
      <c r="G106" s="61"/>
      <c r="H106" s="21"/>
      <c r="I106" s="21"/>
      <c r="J106" s="21"/>
      <c r="K106" s="21"/>
      <c r="L106" s="22"/>
      <c r="M106" s="69" t="s">
        <v>22</v>
      </c>
      <c r="N106" s="9"/>
      <c r="O106" s="21"/>
      <c r="P106" s="21"/>
      <c r="Q106" s="21"/>
      <c r="R106" s="21"/>
      <c r="S106" s="61"/>
      <c r="T106" s="21"/>
      <c r="U106" s="21"/>
      <c r="V106" s="21"/>
      <c r="W106" s="21"/>
      <c r="X106" s="22"/>
      <c r="Y106" s="2"/>
      <c r="Z106" s="5" t="s">
        <v>0</v>
      </c>
      <c r="AA106" s="67" t="str">
        <f>AA54</f>
        <v>LUN</v>
      </c>
      <c r="AB106" s="67" t="str">
        <f>AB54</f>
        <v>MAR</v>
      </c>
      <c r="AC106" s="67" t="str">
        <f>AC54</f>
        <v>MER</v>
      </c>
      <c r="AD106" s="67" t="str">
        <f>AD54</f>
        <v>JEU</v>
      </c>
      <c r="AE106" s="67" t="str">
        <f>AE54</f>
        <v>VEN</v>
      </c>
      <c r="AF106" s="67" t="str">
        <f>AF54</f>
        <v>SAM</v>
      </c>
      <c r="AG106" s="8" t="str">
        <f>AG54</f>
        <v>DI</v>
      </c>
      <c r="AH106" s="1"/>
      <c r="AI106"/>
      <c r="AJ106" s="1"/>
      <c r="AK106" s="69" t="s">
        <v>22</v>
      </c>
      <c r="AL106" s="9"/>
      <c r="AM106" s="21"/>
      <c r="AN106" s="21"/>
      <c r="AO106" s="21"/>
      <c r="AP106" s="21"/>
      <c r="AQ106" s="61"/>
      <c r="AR106" s="21"/>
      <c r="AS106" s="21"/>
      <c r="AT106" s="21"/>
      <c r="AU106" s="21"/>
      <c r="AV106" s="2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64" customFormat="1" ht="15" customHeight="1" x14ac:dyDescent="0.3">
      <c r="A107" s="68"/>
      <c r="B107" s="9"/>
      <c r="C107" s="21"/>
      <c r="D107" s="21"/>
      <c r="E107" s="21"/>
      <c r="F107" s="21"/>
      <c r="G107" s="61"/>
      <c r="H107" s="21"/>
      <c r="I107" s="21"/>
      <c r="J107" s="21"/>
      <c r="K107" s="21"/>
      <c r="L107" s="22"/>
      <c r="M107" s="68"/>
      <c r="N107" s="9"/>
      <c r="O107" s="21"/>
      <c r="P107" s="21"/>
      <c r="Q107" s="21"/>
      <c r="R107" s="21"/>
      <c r="S107" s="61"/>
      <c r="T107" s="21"/>
      <c r="U107" s="21"/>
      <c r="V107" s="21"/>
      <c r="W107" s="21"/>
      <c r="X107" s="22"/>
      <c r="Y107" s="2"/>
      <c r="Z107" s="43">
        <f>WEEKNUM(AA107-1,2)</f>
        <v>1</v>
      </c>
      <c r="AA107" s="24">
        <f>DATA!$B$6</f>
        <v>44200</v>
      </c>
      <c r="AB107" s="31">
        <f>AA107+1</f>
        <v>44201</v>
      </c>
      <c r="AC107" s="31">
        <f t="shared" ref="AC107:AG111" si="33">AB107+1</f>
        <v>44202</v>
      </c>
      <c r="AD107" s="31">
        <f t="shared" si="33"/>
        <v>44203</v>
      </c>
      <c r="AE107" s="31">
        <f t="shared" si="33"/>
        <v>44204</v>
      </c>
      <c r="AF107" s="31">
        <f t="shared" si="33"/>
        <v>44205</v>
      </c>
      <c r="AG107" s="32">
        <f t="shared" si="33"/>
        <v>44206</v>
      </c>
      <c r="AH107" s="1"/>
      <c r="AI107"/>
      <c r="AJ107" s="1"/>
      <c r="AK107" s="68"/>
      <c r="AL107" s="9"/>
      <c r="AM107" s="21"/>
      <c r="AN107" s="21"/>
      <c r="AO107" s="21"/>
      <c r="AP107" s="21"/>
      <c r="AQ107" s="61"/>
      <c r="AR107" s="21"/>
      <c r="AS107" s="21"/>
      <c r="AT107" s="21"/>
      <c r="AU107" s="21"/>
      <c r="AV107" s="2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51"/>
      <c r="B108" s="9"/>
      <c r="C108" s="52"/>
      <c r="D108" s="52"/>
      <c r="E108" s="52"/>
      <c r="F108" s="52"/>
      <c r="G108" s="59"/>
      <c r="H108" s="52"/>
      <c r="I108" s="52"/>
      <c r="J108" s="52"/>
      <c r="K108" s="52"/>
      <c r="L108" s="53"/>
      <c r="M108" s="51"/>
      <c r="N108" s="9"/>
      <c r="O108" s="52"/>
      <c r="P108" s="52"/>
      <c r="Q108" s="52"/>
      <c r="R108" s="52"/>
      <c r="S108" s="59"/>
      <c r="T108" s="52"/>
      <c r="U108" s="52"/>
      <c r="V108" s="52"/>
      <c r="W108" s="52"/>
      <c r="X108" s="53"/>
      <c r="Y108" s="2"/>
      <c r="Z108" s="43">
        <f t="shared" ref="Z108:Z111" si="34">WEEKNUM(AA108-1,2)</f>
        <v>2</v>
      </c>
      <c r="AA108" s="121">
        <f>AG107+1</f>
        <v>44207</v>
      </c>
      <c r="AB108" s="122">
        <f>AA108+1</f>
        <v>44208</v>
      </c>
      <c r="AC108" s="122">
        <f t="shared" si="33"/>
        <v>44209</v>
      </c>
      <c r="AD108" s="122">
        <f t="shared" si="33"/>
        <v>44210</v>
      </c>
      <c r="AE108" s="122">
        <f t="shared" si="33"/>
        <v>44211</v>
      </c>
      <c r="AF108" s="122">
        <f t="shared" si="33"/>
        <v>44212</v>
      </c>
      <c r="AG108" s="123">
        <f t="shared" si="33"/>
        <v>44213</v>
      </c>
      <c r="AK108" s="51"/>
      <c r="AL108" s="9"/>
      <c r="AM108" s="52"/>
      <c r="AN108" s="52"/>
      <c r="AO108" s="52"/>
      <c r="AP108" s="52"/>
      <c r="AQ108" s="59"/>
      <c r="AR108" s="52"/>
      <c r="AS108" s="52"/>
      <c r="AT108" s="52"/>
      <c r="AU108" s="52"/>
      <c r="AV108" s="53"/>
    </row>
    <row r="109" spans="1:457" ht="15" customHeight="1" x14ac:dyDescent="0.3">
      <c r="A109" s="51"/>
      <c r="B109" s="9"/>
      <c r="C109" s="52"/>
      <c r="D109" s="52"/>
      <c r="E109" s="52"/>
      <c r="F109" s="52"/>
      <c r="G109" s="59"/>
      <c r="H109" s="52"/>
      <c r="I109" s="52"/>
      <c r="J109" s="52"/>
      <c r="K109" s="52"/>
      <c r="L109" s="53"/>
      <c r="M109" s="51"/>
      <c r="N109" s="9"/>
      <c r="O109" s="52"/>
      <c r="P109" s="52"/>
      <c r="Q109" s="52"/>
      <c r="R109" s="52"/>
      <c r="S109" s="59"/>
      <c r="T109" s="52"/>
      <c r="U109" s="52"/>
      <c r="V109" s="52"/>
      <c r="W109" s="52"/>
      <c r="X109" s="53"/>
      <c r="Y109" s="2"/>
      <c r="Z109" s="4">
        <f t="shared" si="34"/>
        <v>3</v>
      </c>
      <c r="AA109" s="37">
        <f>AG108+1</f>
        <v>44214</v>
      </c>
      <c r="AB109" s="38">
        <f>AA109+1</f>
        <v>44215</v>
      </c>
      <c r="AC109" s="38">
        <f t="shared" si="33"/>
        <v>44216</v>
      </c>
      <c r="AD109" s="38">
        <f t="shared" si="33"/>
        <v>44217</v>
      </c>
      <c r="AE109" s="38">
        <f t="shared" si="33"/>
        <v>44218</v>
      </c>
      <c r="AF109" s="38">
        <f t="shared" si="33"/>
        <v>44219</v>
      </c>
      <c r="AG109" s="39">
        <f t="shared" si="33"/>
        <v>44220</v>
      </c>
      <c r="AK109" s="51"/>
      <c r="AL109" s="9"/>
      <c r="AM109" s="52"/>
      <c r="AN109" s="52"/>
      <c r="AO109" s="52"/>
      <c r="AP109" s="52"/>
      <c r="AQ109" s="59"/>
      <c r="AR109" s="52"/>
      <c r="AS109" s="52"/>
      <c r="AT109" s="52"/>
      <c r="AU109" s="52"/>
      <c r="AV109" s="53"/>
    </row>
    <row r="110" spans="1:457" ht="15" customHeight="1" x14ac:dyDescent="0.3">
      <c r="A110" s="51"/>
      <c r="B110" s="9"/>
      <c r="C110" s="52"/>
      <c r="D110" s="52"/>
      <c r="E110" s="52"/>
      <c r="F110" s="52"/>
      <c r="G110" s="59"/>
      <c r="H110" s="52"/>
      <c r="I110" s="52"/>
      <c r="J110" s="52"/>
      <c r="K110" s="52"/>
      <c r="L110" s="53"/>
      <c r="M110" s="51"/>
      <c r="N110" s="9"/>
      <c r="O110" s="52"/>
      <c r="P110" s="52"/>
      <c r="Q110" s="52"/>
      <c r="R110" s="52"/>
      <c r="S110" s="59"/>
      <c r="T110" s="52"/>
      <c r="U110" s="52"/>
      <c r="V110" s="52"/>
      <c r="W110" s="52"/>
      <c r="X110" s="53"/>
      <c r="Y110" s="2"/>
      <c r="Z110" s="16">
        <f t="shared" si="34"/>
        <v>4</v>
      </c>
      <c r="AA110" s="26">
        <f>AG109+1</f>
        <v>44221</v>
      </c>
      <c r="AB110" s="25">
        <f>AA110+1</f>
        <v>44222</v>
      </c>
      <c r="AC110" s="25">
        <f t="shared" si="33"/>
        <v>44223</v>
      </c>
      <c r="AD110" s="25">
        <f t="shared" si="33"/>
        <v>44224</v>
      </c>
      <c r="AE110" s="25">
        <f t="shared" si="33"/>
        <v>44225</v>
      </c>
      <c r="AF110" s="25">
        <f t="shared" si="33"/>
        <v>44226</v>
      </c>
      <c r="AG110" s="27">
        <f t="shared" si="33"/>
        <v>44227</v>
      </c>
      <c r="AH110" s="2"/>
      <c r="AI110" s="1"/>
      <c r="AJ110" s="62"/>
      <c r="AK110" s="51"/>
      <c r="AL110" s="9"/>
      <c r="AM110" s="52"/>
      <c r="AN110" s="52"/>
      <c r="AO110" s="52"/>
      <c r="AP110" s="52"/>
      <c r="AQ110" s="59"/>
      <c r="AR110" s="52"/>
      <c r="AS110" s="52"/>
      <c r="AT110" s="52"/>
      <c r="AU110" s="52"/>
      <c r="AV110" s="53"/>
    </row>
    <row r="111" spans="1:457" ht="15" customHeight="1" x14ac:dyDescent="0.3">
      <c r="A111" s="51"/>
      <c r="B111" s="9"/>
      <c r="C111" s="52"/>
      <c r="D111" s="52"/>
      <c r="E111" s="52"/>
      <c r="F111" s="52"/>
      <c r="G111" s="59"/>
      <c r="H111" s="52"/>
      <c r="I111" s="52"/>
      <c r="J111" s="52"/>
      <c r="K111" s="52"/>
      <c r="L111" s="53"/>
      <c r="M111" s="51"/>
      <c r="N111" s="9"/>
      <c r="O111" s="52"/>
      <c r="P111" s="52"/>
      <c r="Q111" s="52"/>
      <c r="R111" s="52"/>
      <c r="S111" s="59"/>
      <c r="T111" s="52"/>
      <c r="U111" s="52"/>
      <c r="V111" s="52"/>
      <c r="W111" s="52"/>
      <c r="X111" s="53"/>
      <c r="Y111" s="2"/>
      <c r="Z111" s="23">
        <f t="shared" si="34"/>
        <v>5</v>
      </c>
      <c r="AA111" s="28">
        <f>AG110+1</f>
        <v>44228</v>
      </c>
      <c r="AB111" s="29">
        <f>AA111+1</f>
        <v>44229</v>
      </c>
      <c r="AC111" s="29">
        <f t="shared" si="33"/>
        <v>44230</v>
      </c>
      <c r="AD111" s="29">
        <f t="shared" si="33"/>
        <v>44231</v>
      </c>
      <c r="AE111" s="29">
        <f t="shared" si="33"/>
        <v>44232</v>
      </c>
      <c r="AF111" s="29">
        <f t="shared" si="33"/>
        <v>44233</v>
      </c>
      <c r="AG111" s="30">
        <f t="shared" si="33"/>
        <v>44234</v>
      </c>
      <c r="AH111" s="2"/>
      <c r="AI111" s="1"/>
      <c r="AJ111" s="62"/>
      <c r="AK111" s="51"/>
      <c r="AL111" s="9"/>
      <c r="AM111" s="52"/>
      <c r="AN111" s="52"/>
      <c r="AO111" s="52"/>
      <c r="AP111" s="52"/>
      <c r="AQ111" s="59"/>
      <c r="AR111" s="52"/>
      <c r="AS111" s="52"/>
      <c r="AT111" s="52"/>
      <c r="AU111" s="52"/>
      <c r="AV111" s="53"/>
    </row>
    <row r="112" spans="1:457" ht="15" customHeight="1" x14ac:dyDescent="0.3">
      <c r="A112" s="51"/>
      <c r="B112" s="9"/>
      <c r="C112" s="52"/>
      <c r="D112" s="52"/>
      <c r="E112" s="52"/>
      <c r="F112" s="52"/>
      <c r="G112" s="59"/>
      <c r="H112" s="52"/>
      <c r="I112" s="52"/>
      <c r="J112" s="52"/>
      <c r="K112" s="52"/>
      <c r="L112" s="53"/>
      <c r="M112" s="51"/>
      <c r="N112" s="9"/>
      <c r="O112" s="52"/>
      <c r="P112" s="52"/>
      <c r="Q112" s="52"/>
      <c r="R112" s="52"/>
      <c r="S112" s="59"/>
      <c r="T112" s="52"/>
      <c r="U112" s="52"/>
      <c r="V112" s="52"/>
      <c r="W112" s="52"/>
      <c r="X112" s="53"/>
      <c r="Y112" s="10"/>
      <c r="Z112" s="49"/>
      <c r="AB112" s="49"/>
      <c r="AC112" s="49"/>
      <c r="AD112" s="49"/>
      <c r="AE112" s="50"/>
      <c r="AF112" s="49"/>
      <c r="AG112" s="49"/>
      <c r="AH112" s="9"/>
      <c r="AJ112" s="13"/>
      <c r="AK112" s="51"/>
      <c r="AL112" s="9"/>
      <c r="AM112" s="52"/>
      <c r="AN112" s="52"/>
      <c r="AO112" s="52"/>
      <c r="AP112" s="52"/>
      <c r="AQ112" s="59"/>
      <c r="AR112" s="52"/>
      <c r="AS112" s="52"/>
      <c r="AT112" s="52"/>
      <c r="AU112" s="52"/>
      <c r="AV112" s="53"/>
    </row>
    <row r="113" spans="1:48" ht="15" customHeight="1" x14ac:dyDescent="0.3">
      <c r="A113" s="51"/>
      <c r="B113" s="9"/>
      <c r="C113" s="52"/>
      <c r="D113" s="52"/>
      <c r="E113" s="52"/>
      <c r="F113" s="52"/>
      <c r="G113" s="59"/>
      <c r="H113" s="52"/>
      <c r="I113" s="52"/>
      <c r="J113" s="52"/>
      <c r="K113" s="52"/>
      <c r="L113" s="53"/>
      <c r="M113" s="51"/>
      <c r="N113" s="9"/>
      <c r="O113" s="52"/>
      <c r="P113" s="52"/>
      <c r="Q113" s="52"/>
      <c r="R113" s="52"/>
      <c r="S113" s="59"/>
      <c r="T113" s="52"/>
      <c r="U113" s="52"/>
      <c r="V113" s="52"/>
      <c r="W113" s="52"/>
      <c r="X113" s="53"/>
      <c r="Y113" s="69" t="s">
        <v>22</v>
      </c>
      <c r="Z113" s="9"/>
      <c r="AA113" s="21" t="s">
        <v>23</v>
      </c>
      <c r="AB113" s="21"/>
      <c r="AC113" s="21"/>
      <c r="AD113" s="21"/>
      <c r="AE113" s="61"/>
      <c r="AF113" s="21"/>
      <c r="AG113" s="21"/>
      <c r="AH113" s="21"/>
      <c r="AI113" s="21"/>
      <c r="AJ113" s="22"/>
      <c r="AK113" s="51"/>
      <c r="AL113" s="9"/>
      <c r="AM113" s="52"/>
      <c r="AN113" s="52"/>
      <c r="AO113" s="52"/>
      <c r="AP113" s="52"/>
      <c r="AQ113" s="59"/>
      <c r="AR113" s="52"/>
      <c r="AS113" s="52"/>
      <c r="AT113" s="52"/>
      <c r="AU113" s="52"/>
      <c r="AV113" s="53"/>
    </row>
    <row r="114" spans="1:48" ht="15" customHeight="1" x14ac:dyDescent="0.3">
      <c r="A114" s="51"/>
      <c r="B114" s="9"/>
      <c r="C114" s="52"/>
      <c r="D114" s="52"/>
      <c r="E114" s="52"/>
      <c r="F114" s="52"/>
      <c r="G114" s="59"/>
      <c r="H114" s="52"/>
      <c r="I114" s="52"/>
      <c r="J114" s="52"/>
      <c r="K114" s="52"/>
      <c r="L114" s="53"/>
      <c r="M114" s="51"/>
      <c r="N114" s="9"/>
      <c r="O114" s="52"/>
      <c r="P114" s="52"/>
      <c r="Q114" s="52"/>
      <c r="R114" s="52"/>
      <c r="S114" s="59"/>
      <c r="T114" s="52"/>
      <c r="U114" s="52"/>
      <c r="V114" s="52"/>
      <c r="W114" s="52"/>
      <c r="X114" s="53"/>
      <c r="Y114" s="68"/>
      <c r="Z114" s="9"/>
      <c r="AA114" s="21"/>
      <c r="AB114" s="21"/>
      <c r="AC114" s="21"/>
      <c r="AD114" s="21"/>
      <c r="AE114" s="61"/>
      <c r="AF114" s="21"/>
      <c r="AG114" s="21"/>
      <c r="AH114" s="21"/>
      <c r="AI114" s="21"/>
      <c r="AJ114" s="22"/>
      <c r="AK114" s="51"/>
      <c r="AL114" s="9"/>
      <c r="AM114" s="52"/>
      <c r="AN114" s="52"/>
      <c r="AO114" s="52"/>
      <c r="AP114" s="52"/>
      <c r="AQ114" s="59"/>
      <c r="AR114" s="52"/>
      <c r="AS114" s="52"/>
      <c r="AT114" s="52"/>
      <c r="AU114" s="52"/>
      <c r="AV114" s="53"/>
    </row>
    <row r="115" spans="1:48" ht="15" customHeight="1" x14ac:dyDescent="0.3">
      <c r="A115" s="65" t="s">
        <v>21</v>
      </c>
      <c r="B115" s="49"/>
      <c r="C115" s="49"/>
      <c r="D115" s="49"/>
      <c r="E115" s="49"/>
      <c r="F115" s="49"/>
      <c r="G115" s="50"/>
      <c r="H115" s="49"/>
      <c r="I115" s="49"/>
      <c r="J115" s="49"/>
      <c r="K115" s="49"/>
      <c r="L115" s="66"/>
      <c r="M115" s="65" t="s">
        <v>21</v>
      </c>
      <c r="N115" s="49"/>
      <c r="O115" s="49"/>
      <c r="P115" s="49"/>
      <c r="Q115" s="49"/>
      <c r="R115" s="49"/>
      <c r="S115" s="50"/>
      <c r="T115" s="49"/>
      <c r="U115" s="49"/>
      <c r="V115" s="49"/>
      <c r="W115" s="49"/>
      <c r="X115" s="66"/>
      <c r="Y115" s="51"/>
      <c r="Z115" s="9"/>
      <c r="AA115" s="52"/>
      <c r="AB115" s="52"/>
      <c r="AC115" s="52"/>
      <c r="AD115" s="52"/>
      <c r="AE115" s="59"/>
      <c r="AF115" s="52"/>
      <c r="AG115" s="52"/>
      <c r="AH115" s="52"/>
      <c r="AI115" s="52"/>
      <c r="AJ115" s="53"/>
      <c r="AK115" s="65" t="s">
        <v>21</v>
      </c>
      <c r="AL115" s="49"/>
      <c r="AM115" s="49"/>
      <c r="AN115" s="49"/>
      <c r="AO115" s="49"/>
      <c r="AP115" s="49"/>
      <c r="AQ115" s="50"/>
      <c r="AR115" s="49"/>
      <c r="AS115" s="49"/>
      <c r="AT115" s="49"/>
      <c r="AU115" s="49"/>
      <c r="AV115" s="66"/>
    </row>
    <row r="116" spans="1:48" ht="15" customHeight="1" x14ac:dyDescent="0.3">
      <c r="A116" s="69" t="s">
        <v>22</v>
      </c>
      <c r="B116" s="9"/>
      <c r="C116" s="21"/>
      <c r="D116" s="21"/>
      <c r="E116" s="21"/>
      <c r="F116" s="21"/>
      <c r="G116" s="61"/>
      <c r="H116" s="21"/>
      <c r="I116" s="21"/>
      <c r="J116" s="21"/>
      <c r="K116" s="21"/>
      <c r="L116" s="22"/>
      <c r="M116" s="69" t="s">
        <v>22</v>
      </c>
      <c r="N116" s="9"/>
      <c r="O116" s="21"/>
      <c r="P116" s="21"/>
      <c r="Q116" s="21"/>
      <c r="R116" s="21"/>
      <c r="S116" s="61"/>
      <c r="T116" s="21"/>
      <c r="U116" s="21"/>
      <c r="V116" s="21"/>
      <c r="W116" s="21"/>
      <c r="X116" s="22"/>
      <c r="Y116" s="51"/>
      <c r="Z116" s="9"/>
      <c r="AA116" s="52"/>
      <c r="AB116" s="52"/>
      <c r="AC116" s="52"/>
      <c r="AD116" s="52"/>
      <c r="AE116" s="59"/>
      <c r="AF116" s="52"/>
      <c r="AG116" s="52"/>
      <c r="AH116" s="52"/>
      <c r="AI116" s="52"/>
      <c r="AJ116" s="53"/>
      <c r="AK116" s="69" t="s">
        <v>22</v>
      </c>
      <c r="AL116" s="9"/>
      <c r="AM116" s="21"/>
      <c r="AN116" s="21"/>
      <c r="AO116" s="21"/>
      <c r="AP116" s="21"/>
      <c r="AQ116" s="61"/>
      <c r="AR116" s="21"/>
      <c r="AS116" s="21"/>
      <c r="AT116" s="21"/>
      <c r="AU116" s="21"/>
      <c r="AV116" s="22"/>
    </row>
    <row r="117" spans="1:48" ht="15" customHeight="1" x14ac:dyDescent="0.3">
      <c r="A117" s="68"/>
      <c r="B117" s="9"/>
      <c r="C117" s="21"/>
      <c r="D117" s="21"/>
      <c r="E117" s="21"/>
      <c r="F117" s="21"/>
      <c r="G117" s="61"/>
      <c r="H117" s="21"/>
      <c r="I117" s="21"/>
      <c r="J117" s="21"/>
      <c r="K117" s="21"/>
      <c r="L117" s="22"/>
      <c r="M117" s="68"/>
      <c r="N117" s="9"/>
      <c r="O117" s="21"/>
      <c r="P117" s="21"/>
      <c r="Q117" s="21"/>
      <c r="R117" s="21"/>
      <c r="S117" s="61"/>
      <c r="T117" s="21"/>
      <c r="U117" s="21"/>
      <c r="V117" s="21"/>
      <c r="W117" s="21"/>
      <c r="X117" s="22"/>
      <c r="Y117" s="51"/>
      <c r="Z117" s="9"/>
      <c r="AA117" s="52"/>
      <c r="AB117" s="52"/>
      <c r="AC117" s="52"/>
      <c r="AD117" s="52"/>
      <c r="AE117" s="59"/>
      <c r="AF117" s="52"/>
      <c r="AG117" s="52"/>
      <c r="AH117" s="52"/>
      <c r="AI117" s="52"/>
      <c r="AJ117" s="53"/>
      <c r="AK117" s="68"/>
      <c r="AL117" s="9"/>
      <c r="AM117" s="21"/>
      <c r="AN117" s="21"/>
      <c r="AO117" s="21"/>
      <c r="AP117" s="21"/>
      <c r="AQ117" s="61"/>
      <c r="AR117" s="21"/>
      <c r="AS117" s="21"/>
      <c r="AT117" s="21"/>
      <c r="AU117" s="21"/>
      <c r="AV117" s="22"/>
    </row>
    <row r="118" spans="1:48" ht="15" customHeight="1" x14ac:dyDescent="0.3">
      <c r="A118" s="51"/>
      <c r="B118" s="9"/>
      <c r="C118" s="52"/>
      <c r="D118" s="52"/>
      <c r="E118" s="52"/>
      <c r="F118" s="52"/>
      <c r="G118" s="59"/>
      <c r="H118" s="52"/>
      <c r="I118" s="52"/>
      <c r="J118" s="52"/>
      <c r="K118" s="52"/>
      <c r="L118" s="53"/>
      <c r="M118" s="51"/>
      <c r="N118" s="9"/>
      <c r="O118" s="52"/>
      <c r="P118" s="52"/>
      <c r="Q118" s="52"/>
      <c r="R118" s="52"/>
      <c r="S118" s="59"/>
      <c r="T118" s="52"/>
      <c r="U118" s="52"/>
      <c r="V118" s="52"/>
      <c r="W118" s="52"/>
      <c r="X118" s="53"/>
      <c r="Y118" s="51"/>
      <c r="Z118" s="9"/>
      <c r="AA118" s="52"/>
      <c r="AB118" s="52"/>
      <c r="AC118" s="52"/>
      <c r="AD118" s="52"/>
      <c r="AE118" s="59"/>
      <c r="AF118" s="52"/>
      <c r="AG118" s="52"/>
      <c r="AH118" s="52"/>
      <c r="AI118" s="52"/>
      <c r="AJ118" s="53"/>
      <c r="AK118" s="51"/>
      <c r="AL118" s="9"/>
      <c r="AM118" s="52"/>
      <c r="AN118" s="52"/>
      <c r="AO118" s="52"/>
      <c r="AP118" s="52"/>
      <c r="AQ118" s="59"/>
      <c r="AR118" s="52"/>
      <c r="AS118" s="52"/>
      <c r="AT118" s="52"/>
      <c r="AU118" s="52"/>
      <c r="AV118" s="53"/>
    </row>
    <row r="119" spans="1:48" ht="15" customHeight="1" x14ac:dyDescent="0.3">
      <c r="A119" s="51"/>
      <c r="B119" s="9"/>
      <c r="C119" s="52"/>
      <c r="D119" s="52"/>
      <c r="E119" s="52"/>
      <c r="F119" s="52"/>
      <c r="G119" s="59"/>
      <c r="H119" s="52"/>
      <c r="I119" s="52"/>
      <c r="J119" s="52"/>
      <c r="K119" s="52"/>
      <c r="L119" s="53"/>
      <c r="M119" s="51"/>
      <c r="N119" s="9"/>
      <c r="O119" s="52"/>
      <c r="P119" s="52"/>
      <c r="Q119" s="52"/>
      <c r="R119" s="52"/>
      <c r="S119" s="59"/>
      <c r="T119" s="52"/>
      <c r="U119" s="52"/>
      <c r="V119" s="52"/>
      <c r="W119" s="52"/>
      <c r="X119" s="53"/>
      <c r="Y119" s="51"/>
      <c r="Z119" s="9"/>
      <c r="AA119" s="52"/>
      <c r="AB119" s="52"/>
      <c r="AC119" s="52"/>
      <c r="AD119" s="52"/>
      <c r="AE119" s="59"/>
      <c r="AF119" s="52"/>
      <c r="AG119" s="52"/>
      <c r="AH119" s="52"/>
      <c r="AI119" s="52"/>
      <c r="AJ119" s="53"/>
      <c r="AK119" s="51"/>
      <c r="AL119" s="9"/>
      <c r="AM119" s="52"/>
      <c r="AN119" s="52"/>
      <c r="AO119" s="52"/>
      <c r="AP119" s="52"/>
      <c r="AQ119" s="59"/>
      <c r="AR119" s="52"/>
      <c r="AS119" s="52"/>
      <c r="AT119" s="52"/>
      <c r="AU119" s="52"/>
      <c r="AV119" s="53"/>
    </row>
    <row r="120" spans="1:48" ht="15" customHeight="1" x14ac:dyDescent="0.3">
      <c r="A120" s="51"/>
      <c r="B120" s="9"/>
      <c r="C120" s="52"/>
      <c r="D120" s="52"/>
      <c r="E120" s="52"/>
      <c r="F120" s="52"/>
      <c r="G120" s="59"/>
      <c r="H120" s="52"/>
      <c r="I120" s="52"/>
      <c r="J120" s="52"/>
      <c r="K120" s="52"/>
      <c r="L120" s="53"/>
      <c r="M120" s="51"/>
      <c r="N120" s="9"/>
      <c r="O120" s="52"/>
      <c r="P120" s="52"/>
      <c r="Q120" s="52"/>
      <c r="R120" s="52"/>
      <c r="S120" s="59"/>
      <c r="T120" s="52"/>
      <c r="U120" s="52"/>
      <c r="V120" s="52"/>
      <c r="W120" s="52"/>
      <c r="X120" s="53"/>
      <c r="Y120" s="51"/>
      <c r="Z120" s="9"/>
      <c r="AA120" s="52"/>
      <c r="AB120" s="52"/>
      <c r="AC120" s="52"/>
      <c r="AD120" s="52"/>
      <c r="AE120" s="59"/>
      <c r="AF120" s="52"/>
      <c r="AG120" s="52"/>
      <c r="AH120" s="52"/>
      <c r="AI120" s="52"/>
      <c r="AJ120" s="53"/>
      <c r="AK120" s="51"/>
      <c r="AL120" s="9"/>
      <c r="AM120" s="52"/>
      <c r="AN120" s="52"/>
      <c r="AO120" s="52"/>
      <c r="AP120" s="52"/>
      <c r="AQ120" s="59"/>
      <c r="AR120" s="52"/>
      <c r="AS120" s="52"/>
      <c r="AT120" s="52"/>
      <c r="AU120" s="52"/>
      <c r="AV120" s="53"/>
    </row>
    <row r="121" spans="1:48" ht="15" customHeight="1" x14ac:dyDescent="0.3">
      <c r="A121" s="51"/>
      <c r="B121" s="9"/>
      <c r="C121" s="52"/>
      <c r="D121" s="52"/>
      <c r="E121" s="52"/>
      <c r="F121" s="52"/>
      <c r="G121" s="59"/>
      <c r="H121" s="52"/>
      <c r="I121" s="52"/>
      <c r="J121" s="52"/>
      <c r="K121" s="52"/>
      <c r="L121" s="53"/>
      <c r="M121" s="51"/>
      <c r="N121" s="9"/>
      <c r="O121" s="52"/>
      <c r="P121" s="52"/>
      <c r="Q121" s="52"/>
      <c r="R121" s="52"/>
      <c r="S121" s="59"/>
      <c r="T121" s="52"/>
      <c r="U121" s="52"/>
      <c r="V121" s="52"/>
      <c r="W121" s="52"/>
      <c r="X121" s="53"/>
      <c r="Y121" s="51"/>
      <c r="Z121" s="9"/>
      <c r="AA121" s="52"/>
      <c r="AB121" s="52"/>
      <c r="AC121" s="52"/>
      <c r="AD121" s="52"/>
      <c r="AE121" s="59"/>
      <c r="AF121" s="52"/>
      <c r="AG121" s="52"/>
      <c r="AH121" s="52"/>
      <c r="AI121" s="52"/>
      <c r="AJ121" s="53"/>
      <c r="AK121" s="51"/>
      <c r="AL121" s="9"/>
      <c r="AM121" s="52"/>
      <c r="AN121" s="52"/>
      <c r="AO121" s="52"/>
      <c r="AP121" s="52"/>
      <c r="AQ121" s="59"/>
      <c r="AR121" s="52"/>
      <c r="AS121" s="52"/>
      <c r="AT121" s="52"/>
      <c r="AU121" s="52"/>
      <c r="AV121" s="53"/>
    </row>
    <row r="122" spans="1:48" ht="15" customHeight="1" x14ac:dyDescent="0.3">
      <c r="A122" s="51"/>
      <c r="B122" s="9"/>
      <c r="C122" s="52"/>
      <c r="D122" s="52"/>
      <c r="E122" s="52"/>
      <c r="F122" s="52"/>
      <c r="G122" s="59"/>
      <c r="H122" s="52"/>
      <c r="I122" s="52"/>
      <c r="J122" s="52"/>
      <c r="K122" s="52"/>
      <c r="L122" s="53"/>
      <c r="M122" s="51"/>
      <c r="N122" s="9"/>
      <c r="O122" s="52"/>
      <c r="P122" s="52"/>
      <c r="Q122" s="52"/>
      <c r="R122" s="52"/>
      <c r="S122" s="59"/>
      <c r="T122" s="52"/>
      <c r="U122" s="52"/>
      <c r="V122" s="52"/>
      <c r="W122" s="52"/>
      <c r="X122" s="53"/>
      <c r="Y122" s="51"/>
      <c r="Z122" s="9"/>
      <c r="AA122" s="52"/>
      <c r="AB122" s="52"/>
      <c r="AC122" s="52"/>
      <c r="AD122" s="52"/>
      <c r="AE122" s="59"/>
      <c r="AF122" s="52"/>
      <c r="AG122" s="52"/>
      <c r="AH122" s="52"/>
      <c r="AI122" s="52"/>
      <c r="AJ122" s="53"/>
      <c r="AK122" s="51"/>
      <c r="AL122" s="9"/>
      <c r="AM122" s="52"/>
      <c r="AN122" s="52"/>
      <c r="AO122" s="52"/>
      <c r="AP122" s="52"/>
      <c r="AQ122" s="59"/>
      <c r="AR122" s="52"/>
      <c r="AS122" s="52"/>
      <c r="AT122" s="52"/>
      <c r="AU122" s="52"/>
      <c r="AV122" s="53"/>
    </row>
    <row r="123" spans="1:48" ht="15" customHeight="1" x14ac:dyDescent="0.3">
      <c r="A123" s="51"/>
      <c r="B123" s="9"/>
      <c r="C123" s="52"/>
      <c r="D123" s="52"/>
      <c r="E123" s="52"/>
      <c r="F123" s="52"/>
      <c r="G123" s="59"/>
      <c r="H123" s="52"/>
      <c r="I123" s="52"/>
      <c r="J123" s="52"/>
      <c r="K123" s="52"/>
      <c r="L123" s="53"/>
      <c r="M123" s="51"/>
      <c r="N123" s="9"/>
      <c r="O123" s="52"/>
      <c r="P123" s="52"/>
      <c r="Q123" s="52"/>
      <c r="R123" s="52"/>
      <c r="S123" s="59"/>
      <c r="T123" s="52"/>
      <c r="U123" s="52"/>
      <c r="V123" s="52"/>
      <c r="W123" s="52"/>
      <c r="X123" s="53"/>
      <c r="Y123" s="51"/>
      <c r="Z123" s="9"/>
      <c r="AA123" s="52"/>
      <c r="AB123" s="52"/>
      <c r="AC123" s="52"/>
      <c r="AD123" s="52"/>
      <c r="AE123" s="59"/>
      <c r="AF123" s="52"/>
      <c r="AG123" s="52"/>
      <c r="AH123" s="52"/>
      <c r="AI123" s="52"/>
      <c r="AJ123" s="53"/>
      <c r="AK123" s="51"/>
      <c r="AL123" s="9"/>
      <c r="AM123" s="52"/>
      <c r="AN123" s="52"/>
      <c r="AO123" s="52"/>
      <c r="AP123" s="52"/>
      <c r="AQ123" s="59"/>
      <c r="AR123" s="52"/>
      <c r="AS123" s="52"/>
      <c r="AT123" s="52"/>
      <c r="AU123" s="52"/>
      <c r="AV123" s="53"/>
    </row>
    <row r="124" spans="1:48" ht="15" customHeight="1" x14ac:dyDescent="0.3">
      <c r="A124" s="54"/>
      <c r="B124" s="11"/>
      <c r="C124" s="14"/>
      <c r="D124" s="14"/>
      <c r="E124" s="14"/>
      <c r="F124" s="14"/>
      <c r="G124" s="60"/>
      <c r="H124" s="14"/>
      <c r="I124" s="14"/>
      <c r="J124" s="14"/>
      <c r="K124" s="14"/>
      <c r="L124" s="15"/>
      <c r="M124" s="54"/>
      <c r="N124" s="11"/>
      <c r="O124" s="14"/>
      <c r="P124" s="14"/>
      <c r="Q124" s="14"/>
      <c r="R124" s="14"/>
      <c r="S124" s="60"/>
      <c r="T124" s="14"/>
      <c r="U124" s="14"/>
      <c r="V124" s="14"/>
      <c r="W124" s="14"/>
      <c r="X124" s="15"/>
      <c r="Y124" s="54"/>
      <c r="Z124" s="11"/>
      <c r="AA124" s="14"/>
      <c r="AB124" s="14"/>
      <c r="AC124" s="14"/>
      <c r="AD124" s="14"/>
      <c r="AE124" s="60"/>
      <c r="AF124" s="14"/>
      <c r="AG124" s="14"/>
      <c r="AH124" s="14"/>
      <c r="AI124" s="14"/>
      <c r="AJ124" s="15"/>
      <c r="AK124" s="54"/>
      <c r="AL124" s="11"/>
      <c r="AM124" s="14"/>
      <c r="AN124" s="14"/>
      <c r="AO124" s="14"/>
      <c r="AP124" s="14"/>
      <c r="AQ124" s="60"/>
      <c r="AR124" s="14"/>
      <c r="AS124" s="14"/>
      <c r="AT124" s="14"/>
      <c r="AU124" s="14"/>
      <c r="AV124" s="15"/>
    </row>
    <row r="125" spans="1:48" ht="15" customHeight="1" x14ac:dyDescent="0.3">
      <c r="A125" s="125" t="s">
        <v>8</v>
      </c>
      <c r="B125" s="126"/>
      <c r="C125" s="126"/>
      <c r="D125" s="126"/>
      <c r="E125" s="126"/>
      <c r="F125" s="127"/>
      <c r="G125" s="125" t="s">
        <v>28</v>
      </c>
      <c r="H125" s="126"/>
      <c r="I125" s="126"/>
      <c r="J125" s="126"/>
      <c r="K125" s="126"/>
      <c r="L125" s="127"/>
      <c r="M125" s="125" t="s">
        <v>10</v>
      </c>
      <c r="N125" s="126"/>
      <c r="O125" s="126"/>
      <c r="P125" s="126"/>
      <c r="Q125" s="126"/>
      <c r="R125" s="127"/>
      <c r="S125" s="125" t="s">
        <v>11</v>
      </c>
      <c r="T125" s="126"/>
      <c r="U125" s="126"/>
      <c r="V125" s="126"/>
      <c r="W125" s="126"/>
      <c r="X125" s="127"/>
      <c r="Y125" s="125"/>
      <c r="Z125" s="126"/>
      <c r="AA125" s="126"/>
      <c r="AB125" s="126"/>
      <c r="AC125" s="126"/>
      <c r="AD125" s="127"/>
      <c r="AE125" s="125" t="s">
        <v>5</v>
      </c>
      <c r="AF125" s="126"/>
      <c r="AG125" s="126"/>
      <c r="AH125" s="126"/>
      <c r="AI125" s="126"/>
      <c r="AJ125" s="127"/>
      <c r="AK125" s="125" t="s">
        <v>6</v>
      </c>
      <c r="AL125" s="126"/>
      <c r="AM125" s="126"/>
      <c r="AN125" s="126"/>
      <c r="AO125" s="126"/>
      <c r="AP125" s="127"/>
      <c r="AQ125" s="125" t="s">
        <v>7</v>
      </c>
      <c r="AR125" s="126"/>
      <c r="AS125" s="126"/>
      <c r="AT125" s="126"/>
      <c r="AU125" s="126"/>
      <c r="AV125" s="127"/>
    </row>
    <row r="126" spans="1:48" ht="15" customHeight="1" x14ac:dyDescent="0.3">
      <c r="A126" s="128"/>
      <c r="B126" s="129"/>
      <c r="C126" s="129"/>
      <c r="D126" s="129"/>
      <c r="E126" s="129"/>
      <c r="F126" s="130"/>
      <c r="G126" s="128"/>
      <c r="H126" s="129"/>
      <c r="I126" s="129"/>
      <c r="J126" s="129"/>
      <c r="K126" s="129"/>
      <c r="L126" s="130"/>
      <c r="M126" s="128"/>
      <c r="N126" s="129"/>
      <c r="O126" s="129"/>
      <c r="P126" s="129"/>
      <c r="Q126" s="129"/>
      <c r="R126" s="130"/>
      <c r="S126" s="128"/>
      <c r="T126" s="129"/>
      <c r="U126" s="129"/>
      <c r="V126" s="129"/>
      <c r="W126" s="129"/>
      <c r="X126" s="130"/>
      <c r="Y126" s="128"/>
      <c r="Z126" s="129"/>
      <c r="AA126" s="129"/>
      <c r="AB126" s="129"/>
      <c r="AC126" s="129"/>
      <c r="AD126" s="130"/>
      <c r="AE126" s="128"/>
      <c r="AF126" s="129"/>
      <c r="AG126" s="129"/>
      <c r="AH126" s="129"/>
      <c r="AI126" s="129"/>
      <c r="AJ126" s="130"/>
      <c r="AK126" s="128"/>
      <c r="AL126" s="129"/>
      <c r="AM126" s="129"/>
      <c r="AN126" s="129"/>
      <c r="AO126" s="129"/>
      <c r="AP126" s="130"/>
      <c r="AQ126" s="128"/>
      <c r="AR126" s="129"/>
      <c r="AS126" s="129"/>
      <c r="AT126" s="129"/>
      <c r="AU126" s="129"/>
      <c r="AV126" s="130"/>
    </row>
    <row r="127" spans="1:48" s="1" customFormat="1" ht="15" customHeight="1" x14ac:dyDescent="0.3">
      <c r="A127" s="131">
        <f>AQ75+1</f>
        <v>44210</v>
      </c>
      <c r="B127" s="132"/>
      <c r="C127" s="132"/>
      <c r="D127" s="132"/>
      <c r="E127" s="132"/>
      <c r="F127" s="133"/>
      <c r="G127" s="131">
        <f>A127+1</f>
        <v>44211</v>
      </c>
      <c r="H127" s="132"/>
      <c r="I127" s="132"/>
      <c r="J127" s="132"/>
      <c r="K127" s="132"/>
      <c r="L127" s="133"/>
      <c r="M127" s="131">
        <f>G127+1</f>
        <v>44212</v>
      </c>
      <c r="N127" s="132"/>
      <c r="O127" s="132"/>
      <c r="P127" s="132"/>
      <c r="Q127" s="132"/>
      <c r="R127" s="133"/>
      <c r="S127" s="131">
        <f>M127+1</f>
        <v>44213</v>
      </c>
      <c r="T127" s="132"/>
      <c r="U127" s="132"/>
      <c r="V127" s="132"/>
      <c r="W127" s="132"/>
      <c r="X127" s="133"/>
      <c r="Y127" s="131"/>
      <c r="Z127" s="132"/>
      <c r="AA127" s="132"/>
      <c r="AB127" s="132"/>
      <c r="AC127" s="132"/>
      <c r="AD127" s="133"/>
      <c r="AE127" s="131">
        <f>S127+1</f>
        <v>44214</v>
      </c>
      <c r="AF127" s="132"/>
      <c r="AG127" s="132"/>
      <c r="AH127" s="132"/>
      <c r="AI127" s="132"/>
      <c r="AJ127" s="133"/>
      <c r="AK127" s="131">
        <f>AE127+1</f>
        <v>44215</v>
      </c>
      <c r="AL127" s="132"/>
      <c r="AM127" s="132"/>
      <c r="AN127" s="132"/>
      <c r="AO127" s="132"/>
      <c r="AP127" s="133"/>
      <c r="AQ127" s="131">
        <f>AK127+1</f>
        <v>44216</v>
      </c>
      <c r="AR127" s="132"/>
      <c r="AS127" s="132"/>
      <c r="AT127" s="132"/>
      <c r="AU127" s="132"/>
      <c r="AV127" s="133"/>
    </row>
    <row r="128" spans="1:48" s="1" customFormat="1" ht="15" customHeight="1" x14ac:dyDescent="0.3">
      <c r="A128" s="99"/>
      <c r="B128" s="100"/>
      <c r="C128" s="100"/>
      <c r="D128" s="100"/>
      <c r="E128" s="100"/>
      <c r="F128" s="101"/>
      <c r="G128" s="99"/>
      <c r="H128" s="100"/>
      <c r="I128" s="100"/>
      <c r="J128" s="100"/>
      <c r="K128" s="100"/>
      <c r="L128" s="101"/>
      <c r="M128" s="99"/>
      <c r="N128" s="100"/>
      <c r="O128" s="100"/>
      <c r="P128" s="100"/>
      <c r="Q128" s="100"/>
      <c r="R128" s="101"/>
      <c r="S128" s="99"/>
      <c r="T128" s="100"/>
      <c r="U128" s="100"/>
      <c r="V128" s="100"/>
      <c r="W128" s="100"/>
      <c r="X128" s="101"/>
      <c r="Y128" s="99"/>
      <c r="Z128" s="100"/>
      <c r="AA128" s="100"/>
      <c r="AB128" s="100"/>
      <c r="AC128" s="100"/>
      <c r="AD128" s="101"/>
      <c r="AE128" s="99"/>
      <c r="AF128" s="100"/>
      <c r="AG128" s="100"/>
      <c r="AH128" s="100"/>
      <c r="AI128" s="100"/>
      <c r="AJ128" s="101"/>
      <c r="AK128" s="99"/>
      <c r="AL128" s="100"/>
      <c r="AM128" s="100"/>
      <c r="AN128" s="100"/>
      <c r="AO128" s="100"/>
      <c r="AP128" s="101"/>
      <c r="AQ128" s="99"/>
      <c r="AR128" s="100"/>
      <c r="AS128" s="100"/>
      <c r="AT128" s="100"/>
      <c r="AU128" s="100"/>
      <c r="AV128" s="101"/>
    </row>
    <row r="129" spans="1:457" s="1" customFormat="1" ht="15" customHeight="1" x14ac:dyDescent="0.3">
      <c r="A129" s="46" t="str">
        <f>AE77</f>
        <v>A FAIRE CE JOUR</v>
      </c>
      <c r="B129" s="47"/>
      <c r="C129" s="47"/>
      <c r="D129" s="47"/>
      <c r="E129" s="47"/>
      <c r="F129" s="48"/>
      <c r="G129" s="46" t="str">
        <f>AE77</f>
        <v>A FAIRE CE JOUR</v>
      </c>
      <c r="H129" s="47"/>
      <c r="I129" s="47"/>
      <c r="J129" s="47"/>
      <c r="K129" s="47"/>
      <c r="L129" s="48"/>
      <c r="M129" s="46" t="str">
        <f>AE77</f>
        <v>A FAIRE CE JOUR</v>
      </c>
      <c r="N129" s="47"/>
      <c r="O129" s="47"/>
      <c r="P129" s="47"/>
      <c r="Q129" s="47"/>
      <c r="R129" s="48"/>
      <c r="S129" s="46" t="str">
        <f>AE77</f>
        <v>A FAIRE CE JOUR</v>
      </c>
      <c r="T129" s="47"/>
      <c r="U129" s="47"/>
      <c r="V129" s="47"/>
      <c r="W129" s="47"/>
      <c r="X129" s="48"/>
      <c r="Y129" s="10"/>
      <c r="Z129" s="9"/>
      <c r="AA129" s="9"/>
      <c r="AB129" s="9"/>
      <c r="AC129" s="9"/>
      <c r="AD129" s="44"/>
      <c r="AE129" s="46" t="s">
        <v>20</v>
      </c>
      <c r="AF129" s="44"/>
      <c r="AG129" s="44"/>
      <c r="AH129" s="44"/>
      <c r="AI129"/>
      <c r="AJ129" s="44"/>
      <c r="AK129" s="46" t="str">
        <f>AE129</f>
        <v>A FAIRE CE JOUR</v>
      </c>
      <c r="AL129" s="47"/>
      <c r="AM129" s="47"/>
      <c r="AN129" s="47"/>
      <c r="AO129" s="47"/>
      <c r="AP129" s="48"/>
      <c r="AQ129" s="46" t="str">
        <f>AE129</f>
        <v>A FAIRE CE JOUR</v>
      </c>
      <c r="AR129" s="47"/>
      <c r="AS129" s="47"/>
      <c r="AT129" s="47"/>
      <c r="AU129" s="47"/>
      <c r="AV129" s="48"/>
    </row>
    <row r="130" spans="1:457" s="1" customFormat="1" ht="15" customHeight="1" x14ac:dyDescent="0.3">
      <c r="A130" s="3" t="str">
        <f>IF(LEN(VLOOKUP(A127,DATA!$D:$E,2))=0,"",VLOOKUP(A127,DATA!$D:$E,2))</f>
        <v/>
      </c>
      <c r="G130" s="3" t="str">
        <f>IF(LEN(VLOOKUP(G127,DATA!$D:$E,2))=0,"",VLOOKUP(G127,DATA!$D:$E,2))</f>
        <v/>
      </c>
      <c r="M130" s="3" t="str">
        <f>IF(LEN(VLOOKUP(M127,DATA!$D:$E,2))=0,"",VLOOKUP(M127,DATA!$D:$E,2))</f>
        <v/>
      </c>
      <c r="S130" s="3" t="str">
        <f>IF(LEN(VLOOKUP(S127,DATA!$D:$E,2))=0,"",VLOOKUP(S127,DATA!$D:$E,2))</f>
        <v/>
      </c>
      <c r="Y130" s="55"/>
      <c r="Z130" s="56"/>
      <c r="AA130" s="56"/>
      <c r="AB130" s="56"/>
      <c r="AC130" s="56"/>
      <c r="AD130" s="57"/>
      <c r="AE130" s="3" t="str">
        <f>IF(LEN(VLOOKUP(AE127,DATA!$D:$E,2))=0,"",VLOOKUP(AE127,DATA!$D:$E,2))</f>
        <v/>
      </c>
      <c r="AK130" s="3" t="str">
        <f>IF(LEN(VLOOKUP(AK127,DATA!$D:$E,2))=0,"",VLOOKUP(AK127,DATA!$D:$E,2))</f>
        <v/>
      </c>
      <c r="AQ130" s="3" t="str">
        <f>IF(LEN(VLOOKUP(AQ127,DATA!$D:$E,2))=0,"",VLOOKUP(AQ127,DATA!$D:$E,2))</f>
        <v/>
      </c>
    </row>
    <row r="131" spans="1:457" ht="15" customHeight="1" x14ac:dyDescent="0.3">
      <c r="A131" s="55"/>
      <c r="B131" s="56"/>
      <c r="C131" s="56"/>
      <c r="D131" s="56"/>
      <c r="E131" s="56"/>
      <c r="F131" s="57"/>
      <c r="G131" s="55"/>
      <c r="H131" s="56"/>
      <c r="I131" s="56"/>
      <c r="J131" s="56"/>
      <c r="K131" s="56"/>
      <c r="L131" s="57"/>
      <c r="M131" s="55"/>
      <c r="N131" s="56"/>
      <c r="O131" s="56"/>
      <c r="P131" s="56"/>
      <c r="Q131" s="56"/>
      <c r="R131" s="57"/>
      <c r="S131" s="55"/>
      <c r="T131" s="56"/>
      <c r="U131" s="56"/>
      <c r="V131" s="56"/>
      <c r="W131" s="56"/>
      <c r="X131" s="57"/>
      <c r="Y131" s="55"/>
      <c r="Z131" s="56"/>
      <c r="AA131" s="56"/>
      <c r="AB131" s="56"/>
      <c r="AC131" s="56"/>
      <c r="AD131" s="57"/>
      <c r="AE131" s="55"/>
      <c r="AF131" s="56"/>
      <c r="AG131" s="56"/>
      <c r="AH131" s="56"/>
      <c r="AI131" s="56"/>
      <c r="AJ131" s="57"/>
      <c r="AK131" s="55"/>
      <c r="AL131" s="56"/>
      <c r="AM131" s="56"/>
      <c r="AN131" s="56"/>
      <c r="AO131" s="56"/>
      <c r="AP131" s="57"/>
      <c r="AQ131" s="55"/>
      <c r="AR131" s="56"/>
      <c r="AS131" s="56"/>
      <c r="AT131" s="56"/>
      <c r="AU131" s="56"/>
      <c r="AV131" s="57"/>
    </row>
    <row r="132" spans="1:457" ht="15" customHeight="1" x14ac:dyDescent="0.3">
      <c r="A132" s="51"/>
      <c r="B132" s="52"/>
      <c r="C132" s="52"/>
      <c r="D132" s="52"/>
      <c r="E132" s="52"/>
      <c r="F132" s="53"/>
      <c r="G132" s="51"/>
      <c r="H132" s="52"/>
      <c r="I132" s="52"/>
      <c r="J132" s="52"/>
      <c r="K132" s="52"/>
      <c r="L132" s="53"/>
      <c r="M132" s="51"/>
      <c r="N132" s="52"/>
      <c r="O132" s="52"/>
      <c r="P132" s="52"/>
      <c r="Q132" s="52"/>
      <c r="R132" s="53"/>
      <c r="S132" s="51"/>
      <c r="T132" s="52"/>
      <c r="U132" s="52"/>
      <c r="V132" s="52"/>
      <c r="W132" s="52"/>
      <c r="X132" s="53"/>
      <c r="Y132" s="51"/>
      <c r="Z132" s="52"/>
      <c r="AA132" s="52"/>
      <c r="AB132" s="52"/>
      <c r="AC132" s="52"/>
      <c r="AD132" s="53"/>
      <c r="AE132" s="51"/>
      <c r="AF132" s="52"/>
      <c r="AG132" s="52"/>
      <c r="AH132" s="52"/>
      <c r="AI132" s="52"/>
      <c r="AJ132" s="53"/>
      <c r="AK132" s="51"/>
      <c r="AL132" s="52"/>
      <c r="AM132" s="52"/>
      <c r="AN132" s="52"/>
      <c r="AO132" s="52"/>
      <c r="AP132" s="53"/>
      <c r="AQ132" s="51"/>
      <c r="AR132" s="52"/>
      <c r="AS132" s="52"/>
      <c r="AT132" s="52"/>
      <c r="AU132" s="52"/>
      <c r="AV132" s="53"/>
    </row>
    <row r="133" spans="1:457" ht="15" customHeight="1" x14ac:dyDescent="0.3">
      <c r="A133" s="51"/>
      <c r="B133" s="52"/>
      <c r="C133" s="52"/>
      <c r="D133" s="52"/>
      <c r="E133" s="52"/>
      <c r="F133" s="53"/>
      <c r="G133" s="51"/>
      <c r="H133" s="52"/>
      <c r="I133" s="52"/>
      <c r="J133" s="52"/>
      <c r="K133" s="52"/>
      <c r="L133" s="53"/>
      <c r="M133" s="51"/>
      <c r="N133" s="52"/>
      <c r="O133" s="52"/>
      <c r="P133" s="52"/>
      <c r="Q133" s="52"/>
      <c r="R133" s="53"/>
      <c r="S133" s="51"/>
      <c r="T133" s="52"/>
      <c r="U133" s="52"/>
      <c r="V133" s="52"/>
      <c r="W133" s="52"/>
      <c r="X133" s="53"/>
      <c r="Y133" s="51"/>
      <c r="Z133" s="52"/>
      <c r="AA133" s="52"/>
      <c r="AB133" s="52"/>
      <c r="AC133" s="52"/>
      <c r="AD133" s="53"/>
      <c r="AE133" s="51"/>
      <c r="AF133" s="52"/>
      <c r="AG133" s="52"/>
      <c r="AH133" s="52"/>
      <c r="AI133" s="52"/>
      <c r="AJ133" s="53"/>
      <c r="AK133" s="51"/>
      <c r="AL133" s="52"/>
      <c r="AM133" s="52"/>
      <c r="AN133" s="52"/>
      <c r="AO133" s="52"/>
      <c r="AP133" s="53"/>
      <c r="AQ133" s="51"/>
      <c r="AR133" s="52"/>
      <c r="AS133" s="52"/>
      <c r="AT133" s="52"/>
      <c r="AU133" s="52"/>
      <c r="AV133" s="53"/>
    </row>
    <row r="134" spans="1:457" ht="15" customHeight="1" x14ac:dyDescent="0.3">
      <c r="A134" s="51"/>
      <c r="B134" s="52"/>
      <c r="C134" s="52"/>
      <c r="D134" s="52"/>
      <c r="E134" s="52"/>
      <c r="F134" s="53"/>
      <c r="G134" s="51"/>
      <c r="H134" s="52"/>
      <c r="I134" s="52"/>
      <c r="J134" s="52"/>
      <c r="K134" s="52"/>
      <c r="L134" s="53"/>
      <c r="M134" s="51"/>
      <c r="N134" s="52"/>
      <c r="O134" s="52"/>
      <c r="P134" s="52"/>
      <c r="Q134" s="52"/>
      <c r="R134" s="53"/>
      <c r="S134" s="51"/>
      <c r="T134" s="52"/>
      <c r="U134" s="52"/>
      <c r="V134" s="52"/>
      <c r="W134" s="52"/>
      <c r="X134" s="53"/>
      <c r="Y134" s="51"/>
      <c r="Z134" s="52"/>
      <c r="AA134" s="52"/>
      <c r="AB134" s="52"/>
      <c r="AC134" s="52"/>
      <c r="AD134" s="53"/>
      <c r="AE134" s="51"/>
      <c r="AF134" s="52"/>
      <c r="AG134" s="52"/>
      <c r="AH134" s="52"/>
      <c r="AI134" s="52"/>
      <c r="AJ134" s="53"/>
      <c r="AK134" s="51"/>
      <c r="AL134" s="52"/>
      <c r="AM134" s="52"/>
      <c r="AN134" s="52"/>
      <c r="AO134" s="52"/>
      <c r="AP134" s="53"/>
      <c r="AQ134" s="51"/>
      <c r="AR134" s="52"/>
      <c r="AS134" s="52"/>
      <c r="AT134" s="52"/>
      <c r="AU134" s="52"/>
      <c r="AV134" s="53"/>
    </row>
    <row r="135" spans="1:457" ht="15" customHeight="1" x14ac:dyDescent="0.3">
      <c r="A135" s="51"/>
      <c r="B135" s="52"/>
      <c r="C135" s="52"/>
      <c r="D135" s="52"/>
      <c r="E135" s="52"/>
      <c r="F135" s="53"/>
      <c r="G135" s="51"/>
      <c r="H135" s="52"/>
      <c r="I135" s="52"/>
      <c r="J135" s="52"/>
      <c r="K135" s="52"/>
      <c r="L135" s="53"/>
      <c r="M135" s="51"/>
      <c r="N135" s="52"/>
      <c r="O135" s="52"/>
      <c r="P135" s="52"/>
      <c r="Q135" s="52"/>
      <c r="R135" s="53"/>
      <c r="S135" s="51"/>
      <c r="T135" s="52"/>
      <c r="U135" s="52"/>
      <c r="V135" s="52"/>
      <c r="W135" s="52"/>
      <c r="X135" s="53"/>
      <c r="Y135" s="51"/>
      <c r="Z135" s="52"/>
      <c r="AA135" s="52"/>
      <c r="AB135" s="52"/>
      <c r="AC135" s="52"/>
      <c r="AD135" s="53"/>
      <c r="AE135" s="51"/>
      <c r="AF135" s="52"/>
      <c r="AG135" s="52"/>
      <c r="AH135" s="52"/>
      <c r="AI135" s="52"/>
      <c r="AJ135" s="53"/>
      <c r="AK135" s="51"/>
      <c r="AL135" s="52"/>
      <c r="AM135" s="52"/>
      <c r="AN135" s="52"/>
      <c r="AO135" s="52"/>
      <c r="AP135" s="53"/>
      <c r="AQ135" s="51"/>
      <c r="AR135" s="52"/>
      <c r="AS135" s="52"/>
      <c r="AT135" s="52"/>
      <c r="AU135" s="52"/>
      <c r="AV135" s="53"/>
    </row>
    <row r="136" spans="1:457" ht="15" customHeight="1" x14ac:dyDescent="0.3">
      <c r="A136" s="51"/>
      <c r="B136" s="52"/>
      <c r="C136" s="52"/>
      <c r="D136" s="52"/>
      <c r="E136" s="52"/>
      <c r="F136" s="53"/>
      <c r="G136" s="51"/>
      <c r="H136" s="52"/>
      <c r="I136" s="52"/>
      <c r="J136" s="52"/>
      <c r="K136" s="52"/>
      <c r="L136" s="53"/>
      <c r="M136" s="51"/>
      <c r="N136" s="52"/>
      <c r="O136" s="52"/>
      <c r="P136" s="52"/>
      <c r="Q136" s="52"/>
      <c r="R136" s="53"/>
      <c r="S136" s="51"/>
      <c r="T136" s="52"/>
      <c r="U136" s="52"/>
      <c r="V136" s="52"/>
      <c r="W136" s="52"/>
      <c r="X136" s="53"/>
      <c r="Y136" s="51"/>
      <c r="Z136" s="52"/>
      <c r="AA136" s="52"/>
      <c r="AB136" s="52"/>
      <c r="AC136" s="52"/>
      <c r="AD136" s="53"/>
      <c r="AE136" s="51"/>
      <c r="AF136" s="52"/>
      <c r="AG136" s="52"/>
      <c r="AH136" s="52"/>
      <c r="AI136" s="52"/>
      <c r="AJ136" s="53"/>
      <c r="AK136" s="51"/>
      <c r="AL136" s="52"/>
      <c r="AM136" s="52"/>
      <c r="AN136" s="52"/>
      <c r="AO136" s="52"/>
      <c r="AP136" s="53"/>
      <c r="AQ136" s="51"/>
      <c r="AR136" s="52"/>
      <c r="AS136" s="52"/>
      <c r="AT136" s="52"/>
      <c r="AU136" s="52"/>
      <c r="AV136" s="53"/>
    </row>
    <row r="137" spans="1:457" ht="15" customHeight="1" x14ac:dyDescent="0.3">
      <c r="A137" s="51"/>
      <c r="B137" s="52"/>
      <c r="C137" s="52"/>
      <c r="D137" s="52"/>
      <c r="E137" s="52"/>
      <c r="F137" s="53"/>
      <c r="G137" s="51"/>
      <c r="H137" s="52"/>
      <c r="I137" s="52"/>
      <c r="J137" s="52"/>
      <c r="K137" s="52"/>
      <c r="L137" s="53"/>
      <c r="M137" s="51"/>
      <c r="N137" s="52"/>
      <c r="O137" s="52"/>
      <c r="P137" s="52"/>
      <c r="Q137" s="52"/>
      <c r="R137" s="53"/>
      <c r="S137" s="51"/>
      <c r="T137" s="52"/>
      <c r="U137" s="52"/>
      <c r="V137" s="52"/>
      <c r="W137" s="52"/>
      <c r="X137" s="53"/>
      <c r="Y137" s="51"/>
      <c r="Z137" s="52"/>
      <c r="AA137" s="52"/>
      <c r="AB137" s="52"/>
      <c r="AC137" s="52"/>
      <c r="AD137" s="53"/>
      <c r="AE137" s="51"/>
      <c r="AF137" s="52"/>
      <c r="AG137" s="52"/>
      <c r="AH137" s="52"/>
      <c r="AI137" s="52"/>
      <c r="AJ137" s="53"/>
      <c r="AK137" s="51"/>
      <c r="AL137" s="52"/>
      <c r="AM137" s="52"/>
      <c r="AN137" s="52"/>
      <c r="AO137" s="52"/>
      <c r="AP137" s="53"/>
      <c r="AQ137" s="51"/>
      <c r="AR137" s="52"/>
      <c r="AS137" s="52"/>
      <c r="AT137" s="52"/>
      <c r="AU137" s="52"/>
      <c r="AV137" s="53"/>
    </row>
    <row r="138" spans="1:457" ht="15" customHeight="1" x14ac:dyDescent="0.3">
      <c r="A138" s="51"/>
      <c r="B138" s="52"/>
      <c r="C138" s="52"/>
      <c r="D138" s="52"/>
      <c r="E138" s="52"/>
      <c r="F138" s="53"/>
      <c r="G138" s="51"/>
      <c r="H138" s="52"/>
      <c r="I138" s="52"/>
      <c r="J138" s="52"/>
      <c r="K138" s="52"/>
      <c r="L138" s="53"/>
      <c r="M138" s="51"/>
      <c r="N138" s="52"/>
      <c r="O138" s="52"/>
      <c r="P138" s="52"/>
      <c r="Q138" s="52"/>
      <c r="R138" s="53"/>
      <c r="S138" s="51"/>
      <c r="T138" s="52"/>
      <c r="U138" s="52"/>
      <c r="V138" s="52"/>
      <c r="W138" s="52"/>
      <c r="X138" s="53"/>
      <c r="Y138" s="51"/>
      <c r="Z138" s="52"/>
      <c r="AA138" s="52"/>
      <c r="AB138" s="52"/>
      <c r="AC138" s="52"/>
      <c r="AD138" s="53"/>
      <c r="AE138" s="51"/>
      <c r="AF138" s="52"/>
      <c r="AG138" s="52"/>
      <c r="AH138" s="52"/>
      <c r="AI138" s="52"/>
      <c r="AJ138" s="53"/>
      <c r="AK138" s="51"/>
      <c r="AL138" s="52"/>
      <c r="AM138" s="52"/>
      <c r="AN138" s="52"/>
      <c r="AO138" s="52"/>
      <c r="AP138" s="53"/>
      <c r="AQ138" s="51"/>
      <c r="AR138" s="52"/>
      <c r="AS138" s="52"/>
      <c r="AT138" s="52"/>
      <c r="AU138" s="52"/>
      <c r="AV138" s="53"/>
    </row>
    <row r="139" spans="1:457" ht="15" customHeight="1" x14ac:dyDescent="0.3">
      <c r="A139" s="54"/>
      <c r="B139" s="14"/>
      <c r="C139" s="14"/>
      <c r="D139" s="14"/>
      <c r="E139" s="14"/>
      <c r="F139" s="15"/>
      <c r="G139" s="54"/>
      <c r="H139" s="14"/>
      <c r="I139" s="14"/>
      <c r="J139" s="14"/>
      <c r="K139" s="14"/>
      <c r="L139" s="15"/>
      <c r="M139" s="54"/>
      <c r="N139" s="14"/>
      <c r="O139" s="14"/>
      <c r="P139" s="14"/>
      <c r="Q139" s="14"/>
      <c r="R139" s="15"/>
      <c r="S139" s="54"/>
      <c r="T139" s="14"/>
      <c r="U139" s="14"/>
      <c r="V139" s="14"/>
      <c r="W139" s="14"/>
      <c r="X139" s="15"/>
      <c r="Y139" s="51"/>
      <c r="Z139" s="52"/>
      <c r="AA139" s="52"/>
      <c r="AB139" s="52"/>
      <c r="AC139" s="52"/>
      <c r="AD139" s="53"/>
      <c r="AE139" s="54"/>
      <c r="AF139" s="14"/>
      <c r="AG139" s="14"/>
      <c r="AH139" s="14"/>
      <c r="AI139" s="14"/>
      <c r="AJ139" s="15"/>
      <c r="AK139" s="54"/>
      <c r="AL139" s="14"/>
      <c r="AM139" s="14"/>
      <c r="AN139" s="14"/>
      <c r="AO139" s="14"/>
      <c r="AP139" s="15"/>
      <c r="AQ139" s="54"/>
      <c r="AR139" s="14"/>
      <c r="AS139" s="14"/>
      <c r="AT139" s="14"/>
      <c r="AU139" s="14"/>
      <c r="AV139" s="15"/>
    </row>
    <row r="140" spans="1:457" ht="15" customHeight="1" x14ac:dyDescent="0.3">
      <c r="A140" s="46" t="str">
        <f>AE88</f>
        <v>RENDEZ-VOUS</v>
      </c>
      <c r="B140" s="47"/>
      <c r="C140" s="47"/>
      <c r="D140" s="47"/>
      <c r="E140" s="47"/>
      <c r="F140" s="48"/>
      <c r="G140" s="46" t="str">
        <f>AE88</f>
        <v>RENDEZ-VOUS</v>
      </c>
      <c r="H140" s="47"/>
      <c r="I140" s="47"/>
      <c r="J140" s="47"/>
      <c r="K140" s="47"/>
      <c r="L140" s="48"/>
      <c r="M140" s="46" t="str">
        <f>AE88</f>
        <v>RENDEZ-VOUS</v>
      </c>
      <c r="N140" s="47"/>
      <c r="O140" s="47"/>
      <c r="P140" s="47"/>
      <c r="Q140" s="47"/>
      <c r="R140" s="48"/>
      <c r="S140" s="46" t="str">
        <f>AE88</f>
        <v>RENDEZ-VOUS</v>
      </c>
      <c r="T140" s="47"/>
      <c r="U140" s="47"/>
      <c r="V140" s="47"/>
      <c r="W140" s="47"/>
      <c r="X140" s="48"/>
      <c r="Y140" s="51"/>
      <c r="Z140" s="52"/>
      <c r="AA140" s="52"/>
      <c r="AB140" s="52"/>
      <c r="AC140" s="52"/>
      <c r="AD140" s="53"/>
      <c r="AE140" s="46" t="s">
        <v>19</v>
      </c>
      <c r="AF140" s="47"/>
      <c r="AG140" s="47"/>
      <c r="AH140" s="47"/>
      <c r="AI140" s="47"/>
      <c r="AJ140" s="48"/>
      <c r="AK140" s="46" t="str">
        <f>AE140</f>
        <v>RENDEZ-VOUS</v>
      </c>
      <c r="AL140" s="47"/>
      <c r="AM140" s="47"/>
      <c r="AN140" s="47"/>
      <c r="AO140" s="47"/>
      <c r="AP140" s="48"/>
      <c r="AQ140" s="46" t="str">
        <f>AE140</f>
        <v>RENDEZ-VOUS</v>
      </c>
      <c r="AR140" s="47"/>
      <c r="AS140" s="47"/>
      <c r="AT140" s="47"/>
      <c r="AU140" s="47"/>
      <c r="AV140" s="48"/>
    </row>
    <row r="141" spans="1:457" s="45" customFormat="1" ht="15" customHeight="1" x14ac:dyDescent="0.3">
      <c r="A141" s="55">
        <v>7</v>
      </c>
      <c r="B141" s="56"/>
      <c r="C141" s="56"/>
      <c r="D141" s="56"/>
      <c r="E141" s="56"/>
      <c r="F141" s="57"/>
      <c r="G141" s="55">
        <v>7</v>
      </c>
      <c r="H141" s="56"/>
      <c r="I141" s="56"/>
      <c r="J141" s="56"/>
      <c r="K141" s="56"/>
      <c r="L141" s="57"/>
      <c r="M141" s="55">
        <v>7</v>
      </c>
      <c r="N141" s="56"/>
      <c r="O141" s="56"/>
      <c r="P141" s="56"/>
      <c r="Q141" s="56"/>
      <c r="R141" s="57"/>
      <c r="S141" s="55">
        <v>7</v>
      </c>
      <c r="T141" s="56"/>
      <c r="U141" s="56"/>
      <c r="V141" s="56"/>
      <c r="W141" s="56"/>
      <c r="X141" s="57"/>
      <c r="Y141" s="51"/>
      <c r="Z141" s="52"/>
      <c r="AA141" s="52"/>
      <c r="AB141" s="52"/>
      <c r="AC141" s="52"/>
      <c r="AD141" s="57"/>
      <c r="AE141" s="55">
        <v>7</v>
      </c>
      <c r="AF141" s="56"/>
      <c r="AG141" s="56"/>
      <c r="AH141" s="56"/>
      <c r="AI141" s="56"/>
      <c r="AJ141" s="57"/>
      <c r="AK141" s="55">
        <v>7</v>
      </c>
      <c r="AL141" s="56"/>
      <c r="AM141" s="56"/>
      <c r="AN141" s="56"/>
      <c r="AO141" s="56"/>
      <c r="AP141" s="57"/>
      <c r="AQ141" s="55">
        <v>7</v>
      </c>
      <c r="AR141" s="56"/>
      <c r="AS141" s="56"/>
      <c r="AT141" s="56"/>
      <c r="AU141" s="56"/>
      <c r="AV141" s="57"/>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row>
    <row r="142" spans="1:457" ht="15" customHeight="1" x14ac:dyDescent="0.3">
      <c r="A142" s="51">
        <v>8</v>
      </c>
      <c r="B142" s="52"/>
      <c r="C142" s="52"/>
      <c r="D142" s="52"/>
      <c r="E142" s="52"/>
      <c r="F142" s="53"/>
      <c r="G142" s="51">
        <v>8</v>
      </c>
      <c r="H142" s="52"/>
      <c r="I142" s="52"/>
      <c r="J142" s="52"/>
      <c r="K142" s="52"/>
      <c r="L142" s="53"/>
      <c r="M142" s="51">
        <v>8</v>
      </c>
      <c r="N142" s="52"/>
      <c r="O142" s="52"/>
      <c r="P142" s="52"/>
      <c r="Q142" s="52"/>
      <c r="R142" s="53"/>
      <c r="S142" s="51">
        <v>8</v>
      </c>
      <c r="T142" s="52"/>
      <c r="U142" s="52"/>
      <c r="V142" s="52"/>
      <c r="W142" s="52"/>
      <c r="X142" s="53"/>
      <c r="Y142" s="51"/>
      <c r="Z142" s="52"/>
      <c r="AA142" s="52"/>
      <c r="AB142" s="52"/>
      <c r="AC142" s="52"/>
      <c r="AD142" s="53"/>
      <c r="AE142" s="51">
        <v>8</v>
      </c>
      <c r="AF142" s="52"/>
      <c r="AG142" s="52"/>
      <c r="AH142" s="52"/>
      <c r="AI142" s="52"/>
      <c r="AJ142" s="53"/>
      <c r="AK142" s="51">
        <v>8</v>
      </c>
      <c r="AL142" s="52"/>
      <c r="AM142" s="52"/>
      <c r="AN142" s="52"/>
      <c r="AO142" s="52"/>
      <c r="AP142" s="53"/>
      <c r="AQ142" s="51">
        <v>8</v>
      </c>
      <c r="AR142" s="52"/>
      <c r="AS142" s="52"/>
      <c r="AT142" s="52"/>
      <c r="AU142" s="52"/>
      <c r="AV142" s="53"/>
    </row>
    <row r="143" spans="1:457" ht="15" customHeight="1" x14ac:dyDescent="0.3">
      <c r="A143" s="55">
        <v>9</v>
      </c>
      <c r="B143" s="52"/>
      <c r="C143" s="52"/>
      <c r="D143" s="52"/>
      <c r="E143" s="52"/>
      <c r="F143" s="53"/>
      <c r="G143" s="55">
        <v>9</v>
      </c>
      <c r="H143" s="52"/>
      <c r="I143" s="52"/>
      <c r="J143" s="52"/>
      <c r="K143" s="52"/>
      <c r="L143" s="53"/>
      <c r="M143" s="55">
        <v>9</v>
      </c>
      <c r="N143" s="52"/>
      <c r="O143" s="52"/>
      <c r="P143" s="52"/>
      <c r="Q143" s="52"/>
      <c r="R143" s="53"/>
      <c r="S143" s="55">
        <v>9</v>
      </c>
      <c r="T143" s="52"/>
      <c r="U143" s="52"/>
      <c r="V143" s="52"/>
      <c r="W143" s="52"/>
      <c r="X143" s="53"/>
      <c r="Y143" s="51"/>
      <c r="Z143" s="52"/>
      <c r="AA143" s="52"/>
      <c r="AB143" s="52"/>
      <c r="AC143" s="52"/>
      <c r="AD143" s="53"/>
      <c r="AE143" s="55">
        <v>9</v>
      </c>
      <c r="AF143" s="52"/>
      <c r="AG143" s="52"/>
      <c r="AH143" s="52"/>
      <c r="AI143" s="52"/>
      <c r="AJ143" s="53"/>
      <c r="AK143" s="55">
        <v>9</v>
      </c>
      <c r="AL143" s="52"/>
      <c r="AM143" s="52"/>
      <c r="AN143" s="52"/>
      <c r="AO143" s="52"/>
      <c r="AP143" s="53"/>
      <c r="AQ143" s="55">
        <v>9</v>
      </c>
      <c r="AR143" s="52"/>
      <c r="AS143" s="52"/>
      <c r="AT143" s="52"/>
      <c r="AU143" s="52"/>
      <c r="AV143" s="53"/>
    </row>
    <row r="144" spans="1:457" ht="15" customHeight="1" x14ac:dyDescent="0.3">
      <c r="A144" s="51">
        <v>10</v>
      </c>
      <c r="B144" s="52"/>
      <c r="C144" s="52"/>
      <c r="D144" s="52"/>
      <c r="E144" s="52"/>
      <c r="F144" s="53"/>
      <c r="G144" s="51">
        <v>10</v>
      </c>
      <c r="H144" s="52"/>
      <c r="I144" s="52"/>
      <c r="J144" s="52"/>
      <c r="K144" s="52"/>
      <c r="L144" s="53"/>
      <c r="M144" s="51">
        <v>10</v>
      </c>
      <c r="N144" s="52"/>
      <c r="O144" s="52"/>
      <c r="P144" s="52"/>
      <c r="Q144" s="52"/>
      <c r="R144" s="53"/>
      <c r="S144" s="51">
        <v>10</v>
      </c>
      <c r="T144" s="52"/>
      <c r="U144" s="52"/>
      <c r="V144" s="52"/>
      <c r="W144" s="52"/>
      <c r="X144" s="53"/>
      <c r="Y144" s="51"/>
      <c r="Z144" s="52"/>
      <c r="AA144" s="52"/>
      <c r="AB144" s="52"/>
      <c r="AC144" s="52"/>
      <c r="AD144" s="53"/>
      <c r="AE144" s="51">
        <v>10</v>
      </c>
      <c r="AF144" s="52"/>
      <c r="AG144" s="52"/>
      <c r="AH144" s="52"/>
      <c r="AI144" s="52"/>
      <c r="AJ144" s="53"/>
      <c r="AK144" s="51">
        <v>10</v>
      </c>
      <c r="AL144" s="52"/>
      <c r="AM144" s="52"/>
      <c r="AN144" s="52"/>
      <c r="AO144" s="52"/>
      <c r="AP144" s="53"/>
      <c r="AQ144" s="51">
        <v>10</v>
      </c>
      <c r="AR144" s="52"/>
      <c r="AS144" s="52"/>
      <c r="AT144" s="52"/>
      <c r="AU144" s="52"/>
      <c r="AV144" s="53"/>
    </row>
    <row r="145" spans="1:457" ht="15" customHeight="1" x14ac:dyDescent="0.3">
      <c r="A145" s="55">
        <v>11</v>
      </c>
      <c r="B145" s="52"/>
      <c r="C145" s="52"/>
      <c r="D145" s="52"/>
      <c r="E145" s="52"/>
      <c r="F145" s="53"/>
      <c r="G145" s="55">
        <v>11</v>
      </c>
      <c r="H145" s="52"/>
      <c r="I145" s="52"/>
      <c r="J145" s="52"/>
      <c r="K145" s="52"/>
      <c r="L145" s="53"/>
      <c r="M145" s="55">
        <v>11</v>
      </c>
      <c r="N145" s="52"/>
      <c r="O145" s="52"/>
      <c r="P145" s="52"/>
      <c r="Q145" s="52"/>
      <c r="R145" s="53"/>
      <c r="S145" s="55">
        <v>11</v>
      </c>
      <c r="T145" s="52"/>
      <c r="U145" s="52"/>
      <c r="V145" s="52"/>
      <c r="W145" s="52"/>
      <c r="X145" s="53"/>
      <c r="Y145" s="51"/>
      <c r="Z145" s="52"/>
      <c r="AA145" s="52"/>
      <c r="AB145" s="52"/>
      <c r="AC145" s="52"/>
      <c r="AD145" s="53"/>
      <c r="AE145" s="55">
        <v>11</v>
      </c>
      <c r="AF145" s="52"/>
      <c r="AG145" s="52"/>
      <c r="AH145" s="52"/>
      <c r="AI145" s="52"/>
      <c r="AJ145" s="53"/>
      <c r="AK145" s="55">
        <v>11</v>
      </c>
      <c r="AL145" s="52"/>
      <c r="AM145" s="52"/>
      <c r="AN145" s="52"/>
      <c r="AO145" s="52"/>
      <c r="AP145" s="53"/>
      <c r="AQ145" s="55">
        <v>11</v>
      </c>
      <c r="AR145" s="52"/>
      <c r="AS145" s="52"/>
      <c r="AT145" s="52"/>
      <c r="AU145" s="52"/>
      <c r="AV145" s="53"/>
    </row>
    <row r="146" spans="1:457" ht="15" customHeight="1" x14ac:dyDescent="0.3">
      <c r="A146" s="51">
        <v>12</v>
      </c>
      <c r="B146" s="52"/>
      <c r="C146" s="52"/>
      <c r="D146" s="52"/>
      <c r="E146" s="52"/>
      <c r="F146" s="53"/>
      <c r="G146" s="51">
        <v>12</v>
      </c>
      <c r="H146" s="52"/>
      <c r="I146" s="52"/>
      <c r="J146" s="52"/>
      <c r="K146" s="52"/>
      <c r="L146" s="53"/>
      <c r="M146" s="51">
        <v>12</v>
      </c>
      <c r="N146" s="52"/>
      <c r="O146" s="52"/>
      <c r="P146" s="52"/>
      <c r="Q146" s="52"/>
      <c r="R146" s="53"/>
      <c r="S146" s="51">
        <v>12</v>
      </c>
      <c r="T146" s="52"/>
      <c r="U146" s="52"/>
      <c r="V146" s="52"/>
      <c r="W146" s="52"/>
      <c r="X146" s="53"/>
      <c r="Y146" s="51"/>
      <c r="Z146" s="52"/>
      <c r="AA146" s="52"/>
      <c r="AB146" s="52"/>
      <c r="AC146" s="52"/>
      <c r="AD146" s="53"/>
      <c r="AE146" s="51">
        <v>12</v>
      </c>
      <c r="AF146" s="52"/>
      <c r="AG146" s="52"/>
      <c r="AH146" s="52"/>
      <c r="AI146" s="52"/>
      <c r="AJ146" s="53"/>
      <c r="AK146" s="51">
        <v>12</v>
      </c>
      <c r="AL146" s="52"/>
      <c r="AM146" s="52"/>
      <c r="AN146" s="52"/>
      <c r="AO146" s="52"/>
      <c r="AP146" s="53"/>
      <c r="AQ146" s="51">
        <v>12</v>
      </c>
      <c r="AR146" s="52"/>
      <c r="AS146" s="52"/>
      <c r="AT146" s="52"/>
      <c r="AU146" s="52"/>
      <c r="AV146" s="53"/>
    </row>
    <row r="147" spans="1:457" ht="15" customHeight="1" x14ac:dyDescent="0.3">
      <c r="A147" s="55">
        <v>13</v>
      </c>
      <c r="B147" s="52"/>
      <c r="C147" s="52"/>
      <c r="D147" s="52"/>
      <c r="E147" s="52"/>
      <c r="F147" s="53"/>
      <c r="G147" s="55">
        <v>13</v>
      </c>
      <c r="H147" s="52"/>
      <c r="I147" s="52"/>
      <c r="J147" s="52"/>
      <c r="K147" s="52"/>
      <c r="L147" s="53"/>
      <c r="M147" s="55">
        <v>13</v>
      </c>
      <c r="N147" s="52"/>
      <c r="O147" s="52"/>
      <c r="P147" s="52"/>
      <c r="Q147" s="52"/>
      <c r="R147" s="53"/>
      <c r="S147" s="55">
        <v>13</v>
      </c>
      <c r="T147" s="52"/>
      <c r="U147" s="52"/>
      <c r="V147" s="52"/>
      <c r="W147" s="52"/>
      <c r="X147" s="53"/>
      <c r="Y147" s="51"/>
      <c r="Z147" s="52"/>
      <c r="AA147" s="52"/>
      <c r="AB147" s="52"/>
      <c r="AC147" s="52"/>
      <c r="AD147" s="53"/>
      <c r="AE147" s="55">
        <v>13</v>
      </c>
      <c r="AF147" s="52"/>
      <c r="AG147" s="52"/>
      <c r="AH147" s="52"/>
      <c r="AI147" s="52"/>
      <c r="AJ147" s="53"/>
      <c r="AK147" s="55">
        <v>13</v>
      </c>
      <c r="AL147" s="52"/>
      <c r="AM147" s="52"/>
      <c r="AN147" s="52"/>
      <c r="AO147" s="52"/>
      <c r="AP147" s="53"/>
      <c r="AQ147" s="55">
        <v>13</v>
      </c>
      <c r="AR147" s="52"/>
      <c r="AS147" s="52"/>
      <c r="AT147" s="52"/>
      <c r="AU147" s="52"/>
      <c r="AV147" s="53"/>
    </row>
    <row r="148" spans="1:457" ht="15" customHeight="1" x14ac:dyDescent="0.3">
      <c r="A148" s="51">
        <v>14</v>
      </c>
      <c r="B148" s="52"/>
      <c r="C148" s="52"/>
      <c r="D148" s="52"/>
      <c r="E148" s="52"/>
      <c r="F148" s="53"/>
      <c r="G148" s="51">
        <v>14</v>
      </c>
      <c r="H148" s="52"/>
      <c r="I148" s="52"/>
      <c r="J148" s="52"/>
      <c r="K148" s="52"/>
      <c r="L148" s="53"/>
      <c r="M148" s="51">
        <v>14</v>
      </c>
      <c r="N148" s="52"/>
      <c r="O148" s="52"/>
      <c r="P148" s="52"/>
      <c r="Q148" s="52"/>
      <c r="R148" s="53"/>
      <c r="S148" s="51">
        <v>14</v>
      </c>
      <c r="T148" s="52"/>
      <c r="U148" s="52"/>
      <c r="V148" s="52"/>
      <c r="W148" s="52"/>
      <c r="X148" s="53"/>
      <c r="Y148" s="51"/>
      <c r="Z148" s="52"/>
      <c r="AA148" s="52"/>
      <c r="AB148" s="52"/>
      <c r="AC148" s="52"/>
      <c r="AD148" s="53"/>
      <c r="AE148" s="51">
        <v>14</v>
      </c>
      <c r="AF148" s="52"/>
      <c r="AG148" s="52"/>
      <c r="AH148" s="52"/>
      <c r="AI148" s="52"/>
      <c r="AJ148" s="53"/>
      <c r="AK148" s="51">
        <v>14</v>
      </c>
      <c r="AL148" s="52"/>
      <c r="AM148" s="52"/>
      <c r="AN148" s="52"/>
      <c r="AO148" s="52"/>
      <c r="AP148" s="53"/>
      <c r="AQ148" s="51">
        <v>14</v>
      </c>
      <c r="AR148" s="52"/>
      <c r="AS148" s="52"/>
      <c r="AT148" s="52"/>
      <c r="AU148" s="52"/>
      <c r="AV148" s="53"/>
    </row>
    <row r="149" spans="1:457" ht="15" customHeight="1" x14ac:dyDescent="0.3">
      <c r="A149" s="55">
        <v>15</v>
      </c>
      <c r="B149" s="52"/>
      <c r="C149" s="52"/>
      <c r="D149" s="52"/>
      <c r="E149" s="52"/>
      <c r="F149" s="53"/>
      <c r="G149" s="55">
        <v>15</v>
      </c>
      <c r="H149" s="52"/>
      <c r="I149" s="52"/>
      <c r="J149" s="52"/>
      <c r="K149" s="52"/>
      <c r="L149" s="53"/>
      <c r="M149" s="55">
        <v>15</v>
      </c>
      <c r="N149" s="52"/>
      <c r="O149" s="52"/>
      <c r="P149" s="52"/>
      <c r="Q149" s="52"/>
      <c r="R149" s="53"/>
      <c r="S149" s="55">
        <v>15</v>
      </c>
      <c r="T149" s="52"/>
      <c r="U149" s="52"/>
      <c r="V149" s="52"/>
      <c r="W149" s="52"/>
      <c r="X149" s="53"/>
      <c r="Y149" s="51"/>
      <c r="Z149" s="52"/>
      <c r="AA149" s="52"/>
      <c r="AB149" s="52"/>
      <c r="AC149" s="52"/>
      <c r="AD149" s="53"/>
      <c r="AE149" s="55">
        <v>15</v>
      </c>
      <c r="AF149" s="52"/>
      <c r="AG149" s="52"/>
      <c r="AH149" s="52"/>
      <c r="AI149" s="52"/>
      <c r="AJ149" s="53"/>
      <c r="AK149" s="55">
        <v>15</v>
      </c>
      <c r="AL149" s="52"/>
      <c r="AM149" s="52"/>
      <c r="AN149" s="52"/>
      <c r="AO149" s="52"/>
      <c r="AP149" s="53"/>
      <c r="AQ149" s="55">
        <v>15</v>
      </c>
      <c r="AR149" s="52"/>
      <c r="AS149" s="52"/>
      <c r="AT149" s="52"/>
      <c r="AU149" s="52"/>
      <c r="AV149" s="53"/>
    </row>
    <row r="150" spans="1:457" ht="15" customHeight="1" x14ac:dyDescent="0.3">
      <c r="A150" s="51">
        <v>16</v>
      </c>
      <c r="B150" s="52"/>
      <c r="C150" s="52"/>
      <c r="D150" s="52"/>
      <c r="E150" s="52"/>
      <c r="F150" s="53"/>
      <c r="G150" s="51">
        <v>16</v>
      </c>
      <c r="H150" s="52"/>
      <c r="I150" s="52"/>
      <c r="J150" s="52"/>
      <c r="K150" s="52"/>
      <c r="L150" s="53"/>
      <c r="M150" s="51">
        <v>16</v>
      </c>
      <c r="N150" s="52"/>
      <c r="O150" s="52"/>
      <c r="P150" s="52"/>
      <c r="Q150" s="52"/>
      <c r="R150" s="53"/>
      <c r="S150" s="51">
        <v>16</v>
      </c>
      <c r="T150" s="52"/>
      <c r="U150" s="52"/>
      <c r="V150" s="52"/>
      <c r="W150" s="52"/>
      <c r="X150" s="53"/>
      <c r="Y150" s="51"/>
      <c r="Z150" s="52"/>
      <c r="AA150" s="52"/>
      <c r="AB150" s="52"/>
      <c r="AC150" s="52"/>
      <c r="AD150" s="53"/>
      <c r="AE150" s="51">
        <v>16</v>
      </c>
      <c r="AF150" s="52"/>
      <c r="AG150" s="52"/>
      <c r="AH150" s="52"/>
      <c r="AI150" s="52"/>
      <c r="AJ150" s="53"/>
      <c r="AK150" s="51">
        <v>16</v>
      </c>
      <c r="AL150" s="52"/>
      <c r="AM150" s="52"/>
      <c r="AN150" s="52"/>
      <c r="AO150" s="52"/>
      <c r="AP150" s="53"/>
      <c r="AQ150" s="51">
        <v>16</v>
      </c>
      <c r="AR150" s="52"/>
      <c r="AS150" s="52"/>
      <c r="AT150" s="52"/>
      <c r="AU150" s="52"/>
      <c r="AV150" s="53"/>
    </row>
    <row r="151" spans="1:457" ht="15" customHeight="1" x14ac:dyDescent="0.3">
      <c r="A151" s="55">
        <v>17</v>
      </c>
      <c r="B151" s="52"/>
      <c r="C151" s="52"/>
      <c r="D151" s="52"/>
      <c r="E151" s="52"/>
      <c r="F151" s="53"/>
      <c r="G151" s="55">
        <v>17</v>
      </c>
      <c r="H151" s="52"/>
      <c r="I151" s="52"/>
      <c r="J151" s="52"/>
      <c r="K151" s="52"/>
      <c r="L151" s="53"/>
      <c r="M151" s="55">
        <v>17</v>
      </c>
      <c r="N151" s="52"/>
      <c r="O151" s="52"/>
      <c r="P151" s="52"/>
      <c r="Q151" s="52"/>
      <c r="R151" s="53"/>
      <c r="S151" s="55">
        <v>17</v>
      </c>
      <c r="T151" s="52"/>
      <c r="U151" s="52"/>
      <c r="V151" s="52"/>
      <c r="W151" s="52"/>
      <c r="X151" s="53"/>
      <c r="Y151" s="51"/>
      <c r="Z151" s="52"/>
      <c r="AA151" s="52"/>
      <c r="AB151" s="52"/>
      <c r="AC151" s="52"/>
      <c r="AD151" s="53"/>
      <c r="AE151" s="55">
        <v>17</v>
      </c>
      <c r="AF151" s="52"/>
      <c r="AG151" s="52"/>
      <c r="AH151" s="52"/>
      <c r="AI151" s="52"/>
      <c r="AJ151" s="53"/>
      <c r="AK151" s="55">
        <v>17</v>
      </c>
      <c r="AL151" s="52"/>
      <c r="AM151" s="52"/>
      <c r="AN151" s="52"/>
      <c r="AO151" s="52"/>
      <c r="AP151" s="53"/>
      <c r="AQ151" s="55">
        <v>17</v>
      </c>
      <c r="AR151" s="52"/>
      <c r="AS151" s="52"/>
      <c r="AT151" s="52"/>
      <c r="AU151" s="52"/>
      <c r="AV151" s="53"/>
    </row>
    <row r="152" spans="1:457" ht="15" customHeight="1" x14ac:dyDescent="0.3">
      <c r="A152" s="51">
        <v>18</v>
      </c>
      <c r="B152" s="52"/>
      <c r="C152" s="52"/>
      <c r="D152" s="52"/>
      <c r="E152" s="52"/>
      <c r="F152" s="53"/>
      <c r="G152" s="51">
        <v>18</v>
      </c>
      <c r="H152" s="52"/>
      <c r="I152" s="52"/>
      <c r="J152" s="52"/>
      <c r="K152" s="52"/>
      <c r="L152" s="53"/>
      <c r="M152" s="51">
        <v>18</v>
      </c>
      <c r="N152" s="52"/>
      <c r="O152" s="52"/>
      <c r="P152" s="52"/>
      <c r="Q152" s="52"/>
      <c r="R152" s="53"/>
      <c r="S152" s="51">
        <v>18</v>
      </c>
      <c r="T152" s="52"/>
      <c r="U152" s="52"/>
      <c r="V152" s="52"/>
      <c r="W152" s="52"/>
      <c r="X152" s="53"/>
      <c r="Y152" s="51"/>
      <c r="Z152" s="52"/>
      <c r="AA152" s="52"/>
      <c r="AB152" s="52"/>
      <c r="AC152" s="52"/>
      <c r="AD152" s="53"/>
      <c r="AE152" s="51">
        <v>18</v>
      </c>
      <c r="AF152" s="52"/>
      <c r="AG152" s="52"/>
      <c r="AH152" s="52"/>
      <c r="AI152" s="52"/>
      <c r="AJ152" s="53"/>
      <c r="AK152" s="51">
        <v>18</v>
      </c>
      <c r="AL152" s="52"/>
      <c r="AM152" s="52"/>
      <c r="AN152" s="52"/>
      <c r="AO152" s="52"/>
      <c r="AP152" s="53"/>
      <c r="AQ152" s="51">
        <v>18</v>
      </c>
      <c r="AR152" s="52"/>
      <c r="AS152" s="52"/>
      <c r="AT152" s="52"/>
      <c r="AU152" s="52"/>
      <c r="AV152" s="53"/>
    </row>
    <row r="153" spans="1:457" ht="15" customHeight="1" x14ac:dyDescent="0.3">
      <c r="A153" s="55">
        <v>19</v>
      </c>
      <c r="B153" s="52"/>
      <c r="C153" s="52"/>
      <c r="D153" s="52"/>
      <c r="E153" s="52"/>
      <c r="F153" s="53"/>
      <c r="G153" s="55">
        <v>19</v>
      </c>
      <c r="H153" s="52"/>
      <c r="I153" s="52"/>
      <c r="J153" s="52"/>
      <c r="K153" s="52"/>
      <c r="L153" s="53"/>
      <c r="M153" s="55">
        <v>19</v>
      </c>
      <c r="N153" s="52"/>
      <c r="O153" s="52"/>
      <c r="P153" s="52"/>
      <c r="Q153" s="52"/>
      <c r="R153" s="53"/>
      <c r="S153" s="55">
        <v>19</v>
      </c>
      <c r="T153" s="52"/>
      <c r="U153" s="52"/>
      <c r="V153" s="52"/>
      <c r="W153" s="52"/>
      <c r="X153" s="53"/>
      <c r="Y153" s="51"/>
      <c r="Z153" s="52"/>
      <c r="AA153" s="52"/>
      <c r="AB153" s="52"/>
      <c r="AC153" s="52"/>
      <c r="AD153" s="53"/>
      <c r="AE153" s="55">
        <v>19</v>
      </c>
      <c r="AF153" s="52"/>
      <c r="AG153" s="52"/>
      <c r="AH153" s="52"/>
      <c r="AI153" s="52"/>
      <c r="AJ153" s="53"/>
      <c r="AK153" s="55">
        <v>19</v>
      </c>
      <c r="AL153" s="52"/>
      <c r="AM153" s="52"/>
      <c r="AN153" s="52"/>
      <c r="AO153" s="52"/>
      <c r="AP153" s="53"/>
      <c r="AQ153" s="55">
        <v>19</v>
      </c>
      <c r="AR153" s="52"/>
      <c r="AS153" s="52"/>
      <c r="AT153" s="52"/>
      <c r="AU153" s="52"/>
      <c r="AV153" s="53"/>
    </row>
    <row r="154" spans="1:457" ht="15" customHeight="1" x14ac:dyDescent="0.3">
      <c r="A154" s="51">
        <v>20</v>
      </c>
      <c r="B154" s="52"/>
      <c r="C154" s="52"/>
      <c r="D154" s="52"/>
      <c r="E154" s="52"/>
      <c r="F154" s="53"/>
      <c r="G154" s="51">
        <v>20</v>
      </c>
      <c r="H154" s="52"/>
      <c r="I154" s="52"/>
      <c r="J154" s="52"/>
      <c r="K154" s="52"/>
      <c r="L154" s="53"/>
      <c r="M154" s="51">
        <v>20</v>
      </c>
      <c r="N154" s="52"/>
      <c r="O154" s="52"/>
      <c r="P154" s="52"/>
      <c r="Q154" s="52"/>
      <c r="R154" s="53"/>
      <c r="S154" s="51">
        <v>20</v>
      </c>
      <c r="T154" s="52"/>
      <c r="U154" s="52"/>
      <c r="V154" s="52"/>
      <c r="W154" s="52"/>
      <c r="X154" s="53"/>
      <c r="Y154" s="51"/>
      <c r="Z154" s="52"/>
      <c r="AA154" s="52"/>
      <c r="AB154" s="52"/>
      <c r="AC154" s="52"/>
      <c r="AD154" s="53"/>
      <c r="AE154" s="51">
        <v>20</v>
      </c>
      <c r="AF154" s="52"/>
      <c r="AG154" s="52"/>
      <c r="AH154" s="52"/>
      <c r="AI154" s="52"/>
      <c r="AJ154" s="53"/>
      <c r="AK154" s="51">
        <v>20</v>
      </c>
      <c r="AL154" s="52"/>
      <c r="AM154" s="52"/>
      <c r="AN154" s="52"/>
      <c r="AO154" s="52"/>
      <c r="AP154" s="53"/>
      <c r="AQ154" s="51">
        <v>20</v>
      </c>
      <c r="AR154" s="52"/>
      <c r="AS154" s="52"/>
      <c r="AT154" s="52"/>
      <c r="AU154" s="52"/>
      <c r="AV154" s="53"/>
    </row>
    <row r="155" spans="1:457" ht="15" customHeight="1" x14ac:dyDescent="0.3">
      <c r="A155" s="55">
        <v>21</v>
      </c>
      <c r="B155" s="52"/>
      <c r="C155" s="52"/>
      <c r="D155" s="52"/>
      <c r="E155" s="52"/>
      <c r="F155" s="53"/>
      <c r="G155" s="55">
        <v>21</v>
      </c>
      <c r="H155" s="52"/>
      <c r="I155" s="52"/>
      <c r="J155" s="52"/>
      <c r="K155" s="52"/>
      <c r="L155" s="53"/>
      <c r="M155" s="55">
        <v>21</v>
      </c>
      <c r="N155" s="52"/>
      <c r="O155" s="52"/>
      <c r="P155" s="52"/>
      <c r="Q155" s="52"/>
      <c r="R155" s="53"/>
      <c r="S155" s="55">
        <v>21</v>
      </c>
      <c r="T155" s="52"/>
      <c r="U155" s="52"/>
      <c r="V155" s="52"/>
      <c r="W155" s="52"/>
      <c r="X155" s="53"/>
      <c r="Y155" s="51"/>
      <c r="Z155" s="52"/>
      <c r="AA155" s="52"/>
      <c r="AB155" s="52"/>
      <c r="AC155" s="52"/>
      <c r="AD155" s="53"/>
      <c r="AE155" s="55">
        <v>21</v>
      </c>
      <c r="AF155" s="52"/>
      <c r="AG155" s="52"/>
      <c r="AH155" s="52"/>
      <c r="AI155" s="52"/>
      <c r="AJ155" s="53"/>
      <c r="AK155" s="55">
        <v>21</v>
      </c>
      <c r="AL155" s="52"/>
      <c r="AM155" s="52"/>
      <c r="AN155" s="52"/>
      <c r="AO155" s="52"/>
      <c r="AP155" s="53"/>
      <c r="AQ155" s="55">
        <v>21</v>
      </c>
      <c r="AR155" s="52"/>
      <c r="AS155" s="52"/>
      <c r="AT155" s="52"/>
      <c r="AU155" s="52"/>
      <c r="AV155" s="53"/>
    </row>
    <row r="156" spans="1:457" ht="15" customHeight="1" x14ac:dyDescent="0.3">
      <c r="A156" s="19"/>
      <c r="B156" s="11"/>
      <c r="C156" s="11"/>
      <c r="D156" s="11"/>
      <c r="E156" s="11"/>
      <c r="F156" s="20"/>
      <c r="G156" s="19"/>
      <c r="H156" s="11"/>
      <c r="I156" s="11"/>
      <c r="J156" s="11"/>
      <c r="K156" s="11"/>
      <c r="L156" s="20"/>
      <c r="M156" s="19"/>
      <c r="N156" s="11"/>
      <c r="O156" s="11"/>
      <c r="P156" s="11"/>
      <c r="Q156" s="11"/>
      <c r="R156" s="20"/>
      <c r="S156" s="19"/>
      <c r="T156" s="11"/>
      <c r="U156" s="11"/>
      <c r="V156" s="11"/>
      <c r="W156" s="11"/>
      <c r="X156" s="20"/>
      <c r="Y156" s="19"/>
      <c r="Z156" s="11"/>
      <c r="AA156" s="11"/>
      <c r="AB156" s="11"/>
      <c r="AC156" s="11"/>
      <c r="AD156" s="20"/>
      <c r="AE156" s="19"/>
      <c r="AF156" s="11"/>
      <c r="AG156" s="11"/>
      <c r="AH156" s="11"/>
      <c r="AI156" s="11"/>
      <c r="AJ156" s="20"/>
      <c r="AK156" s="19"/>
      <c r="AL156" s="11"/>
      <c r="AM156" s="11"/>
      <c r="AN156" s="11"/>
      <c r="AO156" s="11"/>
      <c r="AP156" s="20"/>
      <c r="AQ156" s="19"/>
      <c r="AR156" s="11"/>
      <c r="AS156" s="11"/>
      <c r="AT156" s="11"/>
      <c r="AU156" s="11"/>
      <c r="AV156" s="20"/>
    </row>
    <row r="157" spans="1:457" ht="15" customHeight="1" x14ac:dyDescent="0.3">
      <c r="A157" s="65" t="s">
        <v>21</v>
      </c>
      <c r="B157" s="49"/>
      <c r="C157" s="49"/>
      <c r="D157" s="49"/>
      <c r="E157" s="49"/>
      <c r="F157" s="49"/>
      <c r="G157" s="50"/>
      <c r="H157" s="49"/>
      <c r="I157" s="49"/>
      <c r="J157" s="49"/>
      <c r="K157" s="49"/>
      <c r="L157" s="66"/>
      <c r="M157" s="65" t="s">
        <v>21</v>
      </c>
      <c r="N157" s="49"/>
      <c r="O157" s="49"/>
      <c r="P157" s="49"/>
      <c r="Q157" s="49"/>
      <c r="R157" s="49"/>
      <c r="S157" s="50"/>
      <c r="T157" s="49"/>
      <c r="U157" s="49"/>
      <c r="V157" s="49"/>
      <c r="W157" s="49"/>
      <c r="X157" s="66"/>
      <c r="Y157" s="63"/>
      <c r="Z157" s="64"/>
      <c r="AA157" s="64"/>
      <c r="AB157" s="64"/>
      <c r="AC157" s="64"/>
      <c r="AD157" s="17"/>
      <c r="AE157" s="18"/>
      <c r="AF157" s="64"/>
      <c r="AG157" s="64"/>
      <c r="AH157" s="64"/>
      <c r="AI157" s="64"/>
      <c r="AJ157" s="64"/>
      <c r="AK157" s="65" t="s">
        <v>21</v>
      </c>
      <c r="AL157" s="49"/>
      <c r="AM157" s="49"/>
      <c r="AN157" s="49"/>
      <c r="AO157" s="49"/>
      <c r="AP157" s="49"/>
      <c r="AQ157" s="50"/>
      <c r="AR157" s="49"/>
      <c r="AS157" s="49"/>
      <c r="AT157" s="49"/>
      <c r="AU157" s="49"/>
      <c r="AV157" s="66"/>
    </row>
    <row r="158" spans="1:457" s="45" customFormat="1" ht="15" customHeight="1" x14ac:dyDescent="0.3">
      <c r="A158" s="69" t="s">
        <v>22</v>
      </c>
      <c r="B158" s="9"/>
      <c r="C158" s="21"/>
      <c r="D158" s="21"/>
      <c r="E158" s="21"/>
      <c r="F158" s="21"/>
      <c r="G158" s="61"/>
      <c r="H158" s="21"/>
      <c r="I158" s="21"/>
      <c r="J158" s="21"/>
      <c r="K158" s="21"/>
      <c r="L158" s="22"/>
      <c r="M158" s="69" t="s">
        <v>22</v>
      </c>
      <c r="N158" s="9"/>
      <c r="O158" s="21"/>
      <c r="P158" s="21"/>
      <c r="Q158" s="21"/>
      <c r="R158" s="21"/>
      <c r="S158" s="61"/>
      <c r="T158" s="21"/>
      <c r="U158" s="21"/>
      <c r="V158" s="21"/>
      <c r="W158" s="21"/>
      <c r="X158" s="22"/>
      <c r="Y158" s="2"/>
      <c r="Z158" s="5" t="s">
        <v>0</v>
      </c>
      <c r="AA158" s="67" t="str">
        <f>AA106</f>
        <v>LUN</v>
      </c>
      <c r="AB158" s="67" t="str">
        <f>AB106</f>
        <v>MAR</v>
      </c>
      <c r="AC158" s="67" t="str">
        <f>AC106</f>
        <v>MER</v>
      </c>
      <c r="AD158" s="67" t="str">
        <f>AD106</f>
        <v>JEU</v>
      </c>
      <c r="AE158" s="67" t="str">
        <f>AE106</f>
        <v>VEN</v>
      </c>
      <c r="AF158" s="67" t="str">
        <f>AF106</f>
        <v>SAM</v>
      </c>
      <c r="AG158" s="8" t="str">
        <f>AG106</f>
        <v>DI</v>
      </c>
      <c r="AH158" s="1"/>
      <c r="AI158"/>
      <c r="AJ158" s="1"/>
      <c r="AK158" s="69" t="s">
        <v>22</v>
      </c>
      <c r="AL158" s="9"/>
      <c r="AM158" s="21"/>
      <c r="AN158" s="21"/>
      <c r="AO158" s="21"/>
      <c r="AP158" s="21"/>
      <c r="AQ158" s="61"/>
      <c r="AR158" s="21"/>
      <c r="AS158" s="21"/>
      <c r="AT158" s="21"/>
      <c r="AU158" s="21"/>
      <c r="AV158" s="2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64" customFormat="1" ht="15" customHeight="1" x14ac:dyDescent="0.3">
      <c r="A159" s="68"/>
      <c r="B159" s="9"/>
      <c r="C159" s="21"/>
      <c r="D159" s="21"/>
      <c r="E159" s="21"/>
      <c r="F159" s="21"/>
      <c r="G159" s="61"/>
      <c r="H159" s="21"/>
      <c r="I159" s="21"/>
      <c r="J159" s="21"/>
      <c r="K159" s="21"/>
      <c r="L159" s="22"/>
      <c r="M159" s="68"/>
      <c r="N159" s="9"/>
      <c r="O159" s="21"/>
      <c r="P159" s="21"/>
      <c r="Q159" s="21"/>
      <c r="R159" s="21"/>
      <c r="S159" s="61"/>
      <c r="T159" s="21"/>
      <c r="U159" s="21"/>
      <c r="V159" s="21"/>
      <c r="W159" s="21"/>
      <c r="X159" s="22"/>
      <c r="Y159" s="2"/>
      <c r="Z159" s="43">
        <f>WEEKNUM(AA159-1,2)</f>
        <v>1</v>
      </c>
      <c r="AA159" s="24">
        <f>DATA!$B$6</f>
        <v>44200</v>
      </c>
      <c r="AB159" s="31">
        <f>AA159+1</f>
        <v>44201</v>
      </c>
      <c r="AC159" s="31">
        <f t="shared" ref="AC159:AG163" si="35">AB159+1</f>
        <v>44202</v>
      </c>
      <c r="AD159" s="31">
        <f t="shared" si="35"/>
        <v>44203</v>
      </c>
      <c r="AE159" s="31">
        <f t="shared" si="35"/>
        <v>44204</v>
      </c>
      <c r="AF159" s="31">
        <f t="shared" si="35"/>
        <v>44205</v>
      </c>
      <c r="AG159" s="32">
        <f t="shared" si="35"/>
        <v>44206</v>
      </c>
      <c r="AH159" s="1"/>
      <c r="AI159"/>
      <c r="AJ159" s="1"/>
      <c r="AK159" s="68"/>
      <c r="AL159" s="9"/>
      <c r="AM159" s="21"/>
      <c r="AN159" s="21"/>
      <c r="AO159" s="21"/>
      <c r="AP159" s="21"/>
      <c r="AQ159" s="61"/>
      <c r="AR159" s="21"/>
      <c r="AS159" s="21"/>
      <c r="AT159" s="21"/>
      <c r="AU159" s="21"/>
      <c r="AV159" s="2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51"/>
      <c r="B160" s="9"/>
      <c r="C160" s="52"/>
      <c r="D160" s="52"/>
      <c r="E160" s="52"/>
      <c r="F160" s="52"/>
      <c r="G160" s="59"/>
      <c r="H160" s="52"/>
      <c r="I160" s="52"/>
      <c r="J160" s="52"/>
      <c r="K160" s="52"/>
      <c r="L160" s="53"/>
      <c r="M160" s="51"/>
      <c r="N160" s="9"/>
      <c r="O160" s="52"/>
      <c r="P160" s="52"/>
      <c r="Q160" s="52"/>
      <c r="R160" s="52"/>
      <c r="S160" s="59"/>
      <c r="T160" s="52"/>
      <c r="U160" s="52"/>
      <c r="V160" s="52"/>
      <c r="W160" s="52"/>
      <c r="X160" s="53"/>
      <c r="Y160" s="2"/>
      <c r="Z160" s="16">
        <f t="shared" ref="Z160:Z163" si="36">WEEKNUM(AA160-1,2)</f>
        <v>2</v>
      </c>
      <c r="AA160" s="26">
        <f>AG159+1</f>
        <v>44207</v>
      </c>
      <c r="AB160" s="25">
        <f>AA160+1</f>
        <v>44208</v>
      </c>
      <c r="AC160" s="25">
        <f t="shared" si="35"/>
        <v>44209</v>
      </c>
      <c r="AD160" s="25">
        <f t="shared" si="35"/>
        <v>44210</v>
      </c>
      <c r="AE160" s="25">
        <f t="shared" si="35"/>
        <v>44211</v>
      </c>
      <c r="AF160" s="25">
        <f t="shared" si="35"/>
        <v>44212</v>
      </c>
      <c r="AG160" s="27">
        <f t="shared" si="35"/>
        <v>44213</v>
      </c>
      <c r="AK160" s="51"/>
      <c r="AL160" s="9"/>
      <c r="AM160" s="52"/>
      <c r="AN160" s="52"/>
      <c r="AO160" s="52"/>
      <c r="AP160" s="52"/>
      <c r="AQ160" s="59"/>
      <c r="AR160" s="52"/>
      <c r="AS160" s="52"/>
      <c r="AT160" s="52"/>
      <c r="AU160" s="52"/>
      <c r="AV160" s="53"/>
    </row>
    <row r="161" spans="1:48" ht="15" customHeight="1" x14ac:dyDescent="0.3">
      <c r="A161" s="51"/>
      <c r="B161" s="9"/>
      <c r="C161" s="52"/>
      <c r="D161" s="52"/>
      <c r="E161" s="52"/>
      <c r="F161" s="52"/>
      <c r="G161" s="59"/>
      <c r="H161" s="52"/>
      <c r="I161" s="52"/>
      <c r="J161" s="52"/>
      <c r="K161" s="52"/>
      <c r="L161" s="53"/>
      <c r="M161" s="51"/>
      <c r="N161" s="9"/>
      <c r="O161" s="52"/>
      <c r="P161" s="52"/>
      <c r="Q161" s="52"/>
      <c r="R161" s="52"/>
      <c r="S161" s="59"/>
      <c r="T161" s="52"/>
      <c r="U161" s="52"/>
      <c r="V161" s="52"/>
      <c r="W161" s="52"/>
      <c r="X161" s="53"/>
      <c r="Y161" s="2"/>
      <c r="Z161" s="16">
        <f t="shared" si="36"/>
        <v>3</v>
      </c>
      <c r="AA161" s="26">
        <f>AG160+1</f>
        <v>44214</v>
      </c>
      <c r="AB161" s="25">
        <f>AA161+1</f>
        <v>44215</v>
      </c>
      <c r="AC161" s="25">
        <f t="shared" si="35"/>
        <v>44216</v>
      </c>
      <c r="AD161" s="25">
        <f t="shared" si="35"/>
        <v>44217</v>
      </c>
      <c r="AE161" s="25">
        <f t="shared" si="35"/>
        <v>44218</v>
      </c>
      <c r="AF161" s="25">
        <f t="shared" si="35"/>
        <v>44219</v>
      </c>
      <c r="AG161" s="27">
        <f t="shared" si="35"/>
        <v>44220</v>
      </c>
      <c r="AK161" s="51"/>
      <c r="AL161" s="9"/>
      <c r="AM161" s="52"/>
      <c r="AN161" s="52"/>
      <c r="AO161" s="52"/>
      <c r="AP161" s="52"/>
      <c r="AQ161" s="59"/>
      <c r="AR161" s="52"/>
      <c r="AS161" s="52"/>
      <c r="AT161" s="52"/>
      <c r="AU161" s="52"/>
      <c r="AV161" s="53"/>
    </row>
    <row r="162" spans="1:48" ht="15" customHeight="1" x14ac:dyDescent="0.3">
      <c r="A162" s="51"/>
      <c r="B162" s="9"/>
      <c r="C162" s="52"/>
      <c r="D162" s="52"/>
      <c r="E162" s="52"/>
      <c r="F162" s="52"/>
      <c r="G162" s="59"/>
      <c r="H162" s="52"/>
      <c r="I162" s="52"/>
      <c r="J162" s="52"/>
      <c r="K162" s="52"/>
      <c r="L162" s="53"/>
      <c r="M162" s="51"/>
      <c r="N162" s="9"/>
      <c r="O162" s="52"/>
      <c r="P162" s="52"/>
      <c r="Q162" s="52"/>
      <c r="R162" s="52"/>
      <c r="S162" s="59"/>
      <c r="T162" s="52"/>
      <c r="U162" s="52"/>
      <c r="V162" s="52"/>
      <c r="W162" s="52"/>
      <c r="X162" s="53"/>
      <c r="Y162" s="2"/>
      <c r="Z162" s="4">
        <f t="shared" si="36"/>
        <v>4</v>
      </c>
      <c r="AA162" s="37">
        <f>AG161+1</f>
        <v>44221</v>
      </c>
      <c r="AB162" s="38">
        <f>AA162+1</f>
        <v>44222</v>
      </c>
      <c r="AC162" s="38">
        <f t="shared" si="35"/>
        <v>44223</v>
      </c>
      <c r="AD162" s="38">
        <f t="shared" si="35"/>
        <v>44224</v>
      </c>
      <c r="AE162" s="38">
        <f t="shared" si="35"/>
        <v>44225</v>
      </c>
      <c r="AF162" s="38">
        <f t="shared" si="35"/>
        <v>44226</v>
      </c>
      <c r="AG162" s="39">
        <f t="shared" si="35"/>
        <v>44227</v>
      </c>
      <c r="AH162" s="2"/>
      <c r="AI162" s="1"/>
      <c r="AJ162" s="62"/>
      <c r="AK162" s="51"/>
      <c r="AL162" s="9"/>
      <c r="AM162" s="52"/>
      <c r="AN162" s="52"/>
      <c r="AO162" s="52"/>
      <c r="AP162" s="52"/>
      <c r="AQ162" s="59"/>
      <c r="AR162" s="52"/>
      <c r="AS162" s="52"/>
      <c r="AT162" s="52"/>
      <c r="AU162" s="52"/>
      <c r="AV162" s="53"/>
    </row>
    <row r="163" spans="1:48" ht="15" customHeight="1" x14ac:dyDescent="0.3">
      <c r="A163" s="51"/>
      <c r="B163" s="9"/>
      <c r="C163" s="52"/>
      <c r="D163" s="52"/>
      <c r="E163" s="52"/>
      <c r="F163" s="52"/>
      <c r="G163" s="59"/>
      <c r="H163" s="52"/>
      <c r="I163" s="52"/>
      <c r="J163" s="52"/>
      <c r="K163" s="52"/>
      <c r="L163" s="53"/>
      <c r="M163" s="51"/>
      <c r="N163" s="9"/>
      <c r="O163" s="52"/>
      <c r="P163" s="52"/>
      <c r="Q163" s="52"/>
      <c r="R163" s="52"/>
      <c r="S163" s="59"/>
      <c r="T163" s="52"/>
      <c r="U163" s="52"/>
      <c r="V163" s="52"/>
      <c r="W163" s="52"/>
      <c r="X163" s="53"/>
      <c r="Y163" s="2"/>
      <c r="Z163" s="23">
        <f t="shared" si="36"/>
        <v>5</v>
      </c>
      <c r="AA163" s="28">
        <f>AG162+1</f>
        <v>44228</v>
      </c>
      <c r="AB163" s="29">
        <f>AA163+1</f>
        <v>44229</v>
      </c>
      <c r="AC163" s="29">
        <f t="shared" si="35"/>
        <v>44230</v>
      </c>
      <c r="AD163" s="29">
        <f t="shared" si="35"/>
        <v>44231</v>
      </c>
      <c r="AE163" s="29">
        <f t="shared" si="35"/>
        <v>44232</v>
      </c>
      <c r="AF163" s="29">
        <f t="shared" si="35"/>
        <v>44233</v>
      </c>
      <c r="AG163" s="30">
        <f t="shared" si="35"/>
        <v>44234</v>
      </c>
      <c r="AH163" s="2"/>
      <c r="AI163" s="1"/>
      <c r="AJ163" s="62"/>
      <c r="AK163" s="51"/>
      <c r="AL163" s="9"/>
      <c r="AM163" s="52"/>
      <c r="AN163" s="52"/>
      <c r="AO163" s="52"/>
      <c r="AP163" s="52"/>
      <c r="AQ163" s="59"/>
      <c r="AR163" s="52"/>
      <c r="AS163" s="52"/>
      <c r="AT163" s="52"/>
      <c r="AU163" s="52"/>
      <c r="AV163" s="53"/>
    </row>
    <row r="164" spans="1:48" ht="15" customHeight="1" x14ac:dyDescent="0.3">
      <c r="A164" s="51"/>
      <c r="B164" s="9"/>
      <c r="C164" s="52"/>
      <c r="D164" s="52"/>
      <c r="E164" s="52"/>
      <c r="F164" s="52"/>
      <c r="G164" s="59"/>
      <c r="H164" s="52"/>
      <c r="I164" s="52"/>
      <c r="J164" s="52"/>
      <c r="K164" s="52"/>
      <c r="L164" s="53"/>
      <c r="M164" s="51"/>
      <c r="N164" s="9"/>
      <c r="O164" s="52"/>
      <c r="P164" s="52"/>
      <c r="Q164" s="52"/>
      <c r="R164" s="52"/>
      <c r="S164" s="59"/>
      <c r="T164" s="52"/>
      <c r="U164" s="52"/>
      <c r="V164" s="52"/>
      <c r="W164" s="52"/>
      <c r="X164" s="53"/>
      <c r="Y164" s="10"/>
      <c r="Z164" s="49"/>
      <c r="AB164" s="49"/>
      <c r="AC164" s="49"/>
      <c r="AD164" s="49"/>
      <c r="AE164" s="50"/>
      <c r="AF164" s="49"/>
      <c r="AG164" s="49"/>
      <c r="AH164" s="9"/>
      <c r="AJ164" s="13"/>
      <c r="AK164" s="51"/>
      <c r="AL164" s="9"/>
      <c r="AM164" s="52"/>
      <c r="AN164" s="52"/>
      <c r="AO164" s="52"/>
      <c r="AP164" s="52"/>
      <c r="AQ164" s="59"/>
      <c r="AR164" s="52"/>
      <c r="AS164" s="52"/>
      <c r="AT164" s="52"/>
      <c r="AU164" s="52"/>
      <c r="AV164" s="53"/>
    </row>
    <row r="165" spans="1:48" ht="15" customHeight="1" x14ac:dyDescent="0.3">
      <c r="A165" s="51"/>
      <c r="B165" s="9"/>
      <c r="C165" s="52"/>
      <c r="D165" s="52"/>
      <c r="E165" s="52"/>
      <c r="F165" s="52"/>
      <c r="G165" s="59"/>
      <c r="H165" s="52"/>
      <c r="I165" s="52"/>
      <c r="J165" s="52"/>
      <c r="K165" s="52"/>
      <c r="L165" s="53"/>
      <c r="M165" s="51"/>
      <c r="N165" s="9"/>
      <c r="O165" s="52"/>
      <c r="P165" s="52"/>
      <c r="Q165" s="52"/>
      <c r="R165" s="52"/>
      <c r="S165" s="59"/>
      <c r="T165" s="52"/>
      <c r="U165" s="52"/>
      <c r="V165" s="52"/>
      <c r="W165" s="52"/>
      <c r="X165" s="53"/>
      <c r="Y165" s="69" t="s">
        <v>22</v>
      </c>
      <c r="Z165" s="9"/>
      <c r="AA165" s="21" t="s">
        <v>23</v>
      </c>
      <c r="AB165" s="21"/>
      <c r="AC165" s="21"/>
      <c r="AD165" s="21"/>
      <c r="AE165" s="61"/>
      <c r="AF165" s="21"/>
      <c r="AG165" s="21"/>
      <c r="AH165" s="21"/>
      <c r="AI165" s="21"/>
      <c r="AJ165" s="22"/>
      <c r="AK165" s="51"/>
      <c r="AL165" s="9"/>
      <c r="AM165" s="52"/>
      <c r="AN165" s="52"/>
      <c r="AO165" s="52"/>
      <c r="AP165" s="52"/>
      <c r="AQ165" s="59"/>
      <c r="AR165" s="52"/>
      <c r="AS165" s="52"/>
      <c r="AT165" s="52"/>
      <c r="AU165" s="52"/>
      <c r="AV165" s="53"/>
    </row>
    <row r="166" spans="1:48" ht="15" customHeight="1" x14ac:dyDescent="0.3">
      <c r="A166" s="51"/>
      <c r="B166" s="9"/>
      <c r="C166" s="52"/>
      <c r="D166" s="52"/>
      <c r="E166" s="52"/>
      <c r="F166" s="52"/>
      <c r="G166" s="59"/>
      <c r="H166" s="52"/>
      <c r="I166" s="52"/>
      <c r="J166" s="52"/>
      <c r="K166" s="52"/>
      <c r="L166" s="53"/>
      <c r="M166" s="51"/>
      <c r="N166" s="9"/>
      <c r="O166" s="52"/>
      <c r="P166" s="52"/>
      <c r="Q166" s="52"/>
      <c r="R166" s="52"/>
      <c r="S166" s="59"/>
      <c r="T166" s="52"/>
      <c r="U166" s="52"/>
      <c r="V166" s="52"/>
      <c r="W166" s="52"/>
      <c r="X166" s="53"/>
      <c r="Y166" s="68"/>
      <c r="Z166" s="9"/>
      <c r="AA166" s="21"/>
      <c r="AB166" s="21"/>
      <c r="AC166" s="21"/>
      <c r="AD166" s="21"/>
      <c r="AE166" s="61"/>
      <c r="AF166" s="21"/>
      <c r="AG166" s="21"/>
      <c r="AH166" s="21"/>
      <c r="AI166" s="21"/>
      <c r="AJ166" s="22"/>
      <c r="AK166" s="51"/>
      <c r="AL166" s="9"/>
      <c r="AM166" s="52"/>
      <c r="AN166" s="52"/>
      <c r="AO166" s="52"/>
      <c r="AP166" s="52"/>
      <c r="AQ166" s="59"/>
      <c r="AR166" s="52"/>
      <c r="AS166" s="52"/>
      <c r="AT166" s="52"/>
      <c r="AU166" s="52"/>
      <c r="AV166" s="53"/>
    </row>
    <row r="167" spans="1:48" ht="15" customHeight="1" x14ac:dyDescent="0.3">
      <c r="A167" s="65" t="s">
        <v>21</v>
      </c>
      <c r="B167" s="49"/>
      <c r="C167" s="49"/>
      <c r="D167" s="49"/>
      <c r="E167" s="49"/>
      <c r="F167" s="49"/>
      <c r="G167" s="50"/>
      <c r="H167" s="49"/>
      <c r="I167" s="49"/>
      <c r="J167" s="49"/>
      <c r="K167" s="49"/>
      <c r="L167" s="66"/>
      <c r="M167" s="65" t="s">
        <v>21</v>
      </c>
      <c r="N167" s="49"/>
      <c r="O167" s="49"/>
      <c r="P167" s="49"/>
      <c r="Q167" s="49"/>
      <c r="R167" s="49"/>
      <c r="S167" s="50"/>
      <c r="T167" s="49"/>
      <c r="U167" s="49"/>
      <c r="V167" s="49"/>
      <c r="W167" s="49"/>
      <c r="X167" s="66"/>
      <c r="Y167" s="51"/>
      <c r="Z167" s="9"/>
      <c r="AA167" s="52"/>
      <c r="AB167" s="52"/>
      <c r="AC167" s="52"/>
      <c r="AD167" s="52"/>
      <c r="AE167" s="59"/>
      <c r="AF167" s="52"/>
      <c r="AG167" s="52"/>
      <c r="AH167" s="52"/>
      <c r="AI167" s="52"/>
      <c r="AJ167" s="53"/>
      <c r="AK167" s="65" t="s">
        <v>21</v>
      </c>
      <c r="AL167" s="49"/>
      <c r="AM167" s="49"/>
      <c r="AN167" s="49"/>
      <c r="AO167" s="49"/>
      <c r="AP167" s="49"/>
      <c r="AQ167" s="50"/>
      <c r="AR167" s="49"/>
      <c r="AS167" s="49"/>
      <c r="AT167" s="49"/>
      <c r="AU167" s="49"/>
      <c r="AV167" s="66"/>
    </row>
    <row r="168" spans="1:48" ht="15" customHeight="1" x14ac:dyDescent="0.3">
      <c r="A168" s="69" t="s">
        <v>22</v>
      </c>
      <c r="B168" s="9"/>
      <c r="C168" s="21"/>
      <c r="D168" s="21"/>
      <c r="E168" s="21"/>
      <c r="F168" s="21"/>
      <c r="G168" s="61"/>
      <c r="H168" s="21"/>
      <c r="I168" s="21"/>
      <c r="J168" s="21"/>
      <c r="K168" s="21"/>
      <c r="L168" s="22"/>
      <c r="M168" s="69" t="s">
        <v>22</v>
      </c>
      <c r="N168" s="9"/>
      <c r="O168" s="21"/>
      <c r="P168" s="21"/>
      <c r="Q168" s="21"/>
      <c r="R168" s="21"/>
      <c r="S168" s="61"/>
      <c r="T168" s="21"/>
      <c r="U168" s="21"/>
      <c r="V168" s="21"/>
      <c r="W168" s="21"/>
      <c r="X168" s="22"/>
      <c r="Y168" s="51"/>
      <c r="Z168" s="9"/>
      <c r="AA168" s="52"/>
      <c r="AB168" s="52"/>
      <c r="AC168" s="52"/>
      <c r="AD168" s="52"/>
      <c r="AE168" s="59"/>
      <c r="AF168" s="52"/>
      <c r="AG168" s="52"/>
      <c r="AH168" s="52"/>
      <c r="AI168" s="52"/>
      <c r="AJ168" s="53"/>
      <c r="AK168" s="69" t="s">
        <v>22</v>
      </c>
      <c r="AL168" s="9"/>
      <c r="AM168" s="21"/>
      <c r="AN168" s="21"/>
      <c r="AO168" s="21"/>
      <c r="AP168" s="21"/>
      <c r="AQ168" s="61"/>
      <c r="AR168" s="21"/>
      <c r="AS168" s="21"/>
      <c r="AT168" s="21"/>
      <c r="AU168" s="21"/>
      <c r="AV168" s="22"/>
    </row>
    <row r="169" spans="1:48" ht="15" customHeight="1" x14ac:dyDescent="0.3">
      <c r="A169" s="68"/>
      <c r="B169" s="9"/>
      <c r="C169" s="21"/>
      <c r="D169" s="21"/>
      <c r="E169" s="21"/>
      <c r="F169" s="21"/>
      <c r="G169" s="61"/>
      <c r="H169" s="21"/>
      <c r="I169" s="21"/>
      <c r="J169" s="21"/>
      <c r="K169" s="21"/>
      <c r="L169" s="22"/>
      <c r="M169" s="68"/>
      <c r="N169" s="9"/>
      <c r="O169" s="21"/>
      <c r="P169" s="21"/>
      <c r="Q169" s="21"/>
      <c r="R169" s="21"/>
      <c r="S169" s="61"/>
      <c r="T169" s="21"/>
      <c r="U169" s="21"/>
      <c r="V169" s="21"/>
      <c r="W169" s="21"/>
      <c r="X169" s="22"/>
      <c r="Y169" s="51"/>
      <c r="Z169" s="9"/>
      <c r="AA169" s="52"/>
      <c r="AB169" s="52"/>
      <c r="AC169" s="52"/>
      <c r="AD169" s="52"/>
      <c r="AE169" s="59"/>
      <c r="AF169" s="52"/>
      <c r="AG169" s="52"/>
      <c r="AH169" s="52"/>
      <c r="AI169" s="52"/>
      <c r="AJ169" s="53"/>
      <c r="AK169" s="68"/>
      <c r="AL169" s="9"/>
      <c r="AM169" s="21"/>
      <c r="AN169" s="21"/>
      <c r="AO169" s="21"/>
      <c r="AP169" s="21"/>
      <c r="AQ169" s="61"/>
      <c r="AR169" s="21"/>
      <c r="AS169" s="21"/>
      <c r="AT169" s="21"/>
      <c r="AU169" s="21"/>
      <c r="AV169" s="22"/>
    </row>
    <row r="170" spans="1:48" ht="15" customHeight="1" x14ac:dyDescent="0.3">
      <c r="A170" s="51"/>
      <c r="B170" s="9"/>
      <c r="C170" s="52"/>
      <c r="D170" s="52"/>
      <c r="E170" s="52"/>
      <c r="F170" s="52"/>
      <c r="G170" s="59"/>
      <c r="H170" s="52"/>
      <c r="I170" s="52"/>
      <c r="J170" s="52"/>
      <c r="K170" s="52"/>
      <c r="L170" s="53"/>
      <c r="M170" s="51"/>
      <c r="N170" s="9"/>
      <c r="O170" s="52"/>
      <c r="P170" s="52"/>
      <c r="Q170" s="52"/>
      <c r="R170" s="52"/>
      <c r="S170" s="59"/>
      <c r="T170" s="52"/>
      <c r="U170" s="52"/>
      <c r="V170" s="52"/>
      <c r="W170" s="52"/>
      <c r="X170" s="53"/>
      <c r="Y170" s="51"/>
      <c r="Z170" s="9"/>
      <c r="AA170" s="52"/>
      <c r="AB170" s="52"/>
      <c r="AC170" s="52"/>
      <c r="AD170" s="52"/>
      <c r="AE170" s="59"/>
      <c r="AF170" s="52"/>
      <c r="AG170" s="52"/>
      <c r="AH170" s="52"/>
      <c r="AI170" s="52"/>
      <c r="AJ170" s="53"/>
      <c r="AK170" s="51"/>
      <c r="AL170" s="9"/>
      <c r="AM170" s="52"/>
      <c r="AN170" s="52"/>
      <c r="AO170" s="52"/>
      <c r="AP170" s="52"/>
      <c r="AQ170" s="59"/>
      <c r="AR170" s="52"/>
      <c r="AS170" s="52"/>
      <c r="AT170" s="52"/>
      <c r="AU170" s="52"/>
      <c r="AV170" s="53"/>
    </row>
    <row r="171" spans="1:48" ht="15" customHeight="1" x14ac:dyDescent="0.3">
      <c r="A171" s="51"/>
      <c r="B171" s="9"/>
      <c r="C171" s="52"/>
      <c r="D171" s="52"/>
      <c r="E171" s="52"/>
      <c r="F171" s="52"/>
      <c r="G171" s="59"/>
      <c r="H171" s="52"/>
      <c r="I171" s="52"/>
      <c r="J171" s="52"/>
      <c r="K171" s="52"/>
      <c r="L171" s="53"/>
      <c r="M171" s="51"/>
      <c r="N171" s="9"/>
      <c r="O171" s="52"/>
      <c r="P171" s="52"/>
      <c r="Q171" s="52"/>
      <c r="R171" s="52"/>
      <c r="S171" s="59"/>
      <c r="T171" s="52"/>
      <c r="U171" s="52"/>
      <c r="V171" s="52"/>
      <c r="W171" s="52"/>
      <c r="X171" s="53"/>
      <c r="Y171" s="51"/>
      <c r="Z171" s="9"/>
      <c r="AA171" s="52"/>
      <c r="AB171" s="52"/>
      <c r="AC171" s="52"/>
      <c r="AD171" s="52"/>
      <c r="AE171" s="59"/>
      <c r="AF171" s="52"/>
      <c r="AG171" s="52"/>
      <c r="AH171" s="52"/>
      <c r="AI171" s="52"/>
      <c r="AJ171" s="53"/>
      <c r="AK171" s="51"/>
      <c r="AL171" s="9"/>
      <c r="AM171" s="52"/>
      <c r="AN171" s="52"/>
      <c r="AO171" s="52"/>
      <c r="AP171" s="52"/>
      <c r="AQ171" s="59"/>
      <c r="AR171" s="52"/>
      <c r="AS171" s="52"/>
      <c r="AT171" s="52"/>
      <c r="AU171" s="52"/>
      <c r="AV171" s="53"/>
    </row>
    <row r="172" spans="1:48" ht="15" customHeight="1" x14ac:dyDescent="0.3">
      <c r="A172" s="51"/>
      <c r="B172" s="9"/>
      <c r="C172" s="52"/>
      <c r="D172" s="52"/>
      <c r="E172" s="52"/>
      <c r="F172" s="52"/>
      <c r="G172" s="59"/>
      <c r="H172" s="52"/>
      <c r="I172" s="52"/>
      <c r="J172" s="52"/>
      <c r="K172" s="52"/>
      <c r="L172" s="53"/>
      <c r="M172" s="51"/>
      <c r="N172" s="9"/>
      <c r="O172" s="52"/>
      <c r="P172" s="52"/>
      <c r="Q172" s="52"/>
      <c r="R172" s="52"/>
      <c r="S172" s="59"/>
      <c r="T172" s="52"/>
      <c r="U172" s="52"/>
      <c r="V172" s="52"/>
      <c r="W172" s="52"/>
      <c r="X172" s="53"/>
      <c r="Y172" s="51"/>
      <c r="Z172" s="9"/>
      <c r="AA172" s="52"/>
      <c r="AB172" s="52"/>
      <c r="AC172" s="52"/>
      <c r="AD172" s="52"/>
      <c r="AE172" s="59"/>
      <c r="AF172" s="52"/>
      <c r="AG172" s="52"/>
      <c r="AH172" s="52"/>
      <c r="AI172" s="52"/>
      <c r="AJ172" s="53"/>
      <c r="AK172" s="51"/>
      <c r="AL172" s="9"/>
      <c r="AM172" s="52"/>
      <c r="AN172" s="52"/>
      <c r="AO172" s="52"/>
      <c r="AP172" s="52"/>
      <c r="AQ172" s="59"/>
      <c r="AR172" s="52"/>
      <c r="AS172" s="52"/>
      <c r="AT172" s="52"/>
      <c r="AU172" s="52"/>
      <c r="AV172" s="53"/>
    </row>
    <row r="173" spans="1:48" ht="15" customHeight="1" x14ac:dyDescent="0.3">
      <c r="A173" s="51"/>
      <c r="B173" s="9"/>
      <c r="C173" s="52"/>
      <c r="D173" s="52"/>
      <c r="E173" s="52"/>
      <c r="F173" s="52"/>
      <c r="G173" s="59"/>
      <c r="H173" s="52"/>
      <c r="I173" s="52"/>
      <c r="J173" s="52"/>
      <c r="K173" s="52"/>
      <c r="L173" s="53"/>
      <c r="M173" s="51"/>
      <c r="N173" s="9"/>
      <c r="O173" s="52"/>
      <c r="P173" s="52"/>
      <c r="Q173" s="52"/>
      <c r="R173" s="52"/>
      <c r="S173" s="59"/>
      <c r="T173" s="52"/>
      <c r="U173" s="52"/>
      <c r="V173" s="52"/>
      <c r="W173" s="52"/>
      <c r="X173" s="53"/>
      <c r="Y173" s="51"/>
      <c r="Z173" s="9"/>
      <c r="AA173" s="52"/>
      <c r="AB173" s="52"/>
      <c r="AC173" s="52"/>
      <c r="AD173" s="52"/>
      <c r="AE173" s="59"/>
      <c r="AF173" s="52"/>
      <c r="AG173" s="52"/>
      <c r="AH173" s="52"/>
      <c r="AI173" s="52"/>
      <c r="AJ173" s="53"/>
      <c r="AK173" s="51"/>
      <c r="AL173" s="9"/>
      <c r="AM173" s="52"/>
      <c r="AN173" s="52"/>
      <c r="AO173" s="52"/>
      <c r="AP173" s="52"/>
      <c r="AQ173" s="59"/>
      <c r="AR173" s="52"/>
      <c r="AS173" s="52"/>
      <c r="AT173" s="52"/>
      <c r="AU173" s="52"/>
      <c r="AV173" s="53"/>
    </row>
    <row r="174" spans="1:48" ht="15" customHeight="1" x14ac:dyDescent="0.3">
      <c r="A174" s="51"/>
      <c r="B174" s="9"/>
      <c r="C174" s="52"/>
      <c r="D174" s="52"/>
      <c r="E174" s="52"/>
      <c r="F174" s="52"/>
      <c r="G174" s="59"/>
      <c r="H174" s="52"/>
      <c r="I174" s="52"/>
      <c r="J174" s="52"/>
      <c r="K174" s="52"/>
      <c r="L174" s="53"/>
      <c r="M174" s="51"/>
      <c r="N174" s="9"/>
      <c r="O174" s="52"/>
      <c r="P174" s="52"/>
      <c r="Q174" s="52"/>
      <c r="R174" s="52"/>
      <c r="S174" s="59"/>
      <c r="T174" s="52"/>
      <c r="U174" s="52"/>
      <c r="V174" s="52"/>
      <c r="W174" s="52"/>
      <c r="X174" s="53"/>
      <c r="Y174" s="51"/>
      <c r="Z174" s="9"/>
      <c r="AA174" s="52"/>
      <c r="AB174" s="52"/>
      <c r="AC174" s="52"/>
      <c r="AD174" s="52"/>
      <c r="AE174" s="59"/>
      <c r="AF174" s="52"/>
      <c r="AG174" s="52"/>
      <c r="AH174" s="52"/>
      <c r="AI174" s="52"/>
      <c r="AJ174" s="53"/>
      <c r="AK174" s="51"/>
      <c r="AL174" s="9"/>
      <c r="AM174" s="52"/>
      <c r="AN174" s="52"/>
      <c r="AO174" s="52"/>
      <c r="AP174" s="52"/>
      <c r="AQ174" s="59"/>
      <c r="AR174" s="52"/>
      <c r="AS174" s="52"/>
      <c r="AT174" s="52"/>
      <c r="AU174" s="52"/>
      <c r="AV174" s="53"/>
    </row>
    <row r="175" spans="1:48" ht="15" customHeight="1" x14ac:dyDescent="0.3">
      <c r="A175" s="51"/>
      <c r="B175" s="9"/>
      <c r="C175" s="52"/>
      <c r="D175" s="52"/>
      <c r="E175" s="52"/>
      <c r="F175" s="52"/>
      <c r="G175" s="59"/>
      <c r="H175" s="52"/>
      <c r="I175" s="52"/>
      <c r="J175" s="52"/>
      <c r="K175" s="52"/>
      <c r="L175" s="53"/>
      <c r="M175" s="51"/>
      <c r="N175" s="9"/>
      <c r="O175" s="52"/>
      <c r="P175" s="52"/>
      <c r="Q175" s="52"/>
      <c r="R175" s="52"/>
      <c r="S175" s="59"/>
      <c r="T175" s="52"/>
      <c r="U175" s="52"/>
      <c r="V175" s="52"/>
      <c r="W175" s="52"/>
      <c r="X175" s="53"/>
      <c r="Y175" s="51"/>
      <c r="Z175" s="9"/>
      <c r="AA175" s="52"/>
      <c r="AB175" s="52"/>
      <c r="AC175" s="52"/>
      <c r="AD175" s="52"/>
      <c r="AE175" s="59"/>
      <c r="AF175" s="52"/>
      <c r="AG175" s="52"/>
      <c r="AH175" s="52"/>
      <c r="AI175" s="52"/>
      <c r="AJ175" s="53"/>
      <c r="AK175" s="51"/>
      <c r="AL175" s="9"/>
      <c r="AM175" s="52"/>
      <c r="AN175" s="52"/>
      <c r="AO175" s="52"/>
      <c r="AP175" s="52"/>
      <c r="AQ175" s="59"/>
      <c r="AR175" s="52"/>
      <c r="AS175" s="52"/>
      <c r="AT175" s="52"/>
      <c r="AU175" s="52"/>
      <c r="AV175" s="53"/>
    </row>
    <row r="176" spans="1:48" ht="15" customHeight="1" x14ac:dyDescent="0.3">
      <c r="A176" s="54"/>
      <c r="B176" s="11"/>
      <c r="C176" s="14"/>
      <c r="D176" s="14"/>
      <c r="E176" s="14"/>
      <c r="F176" s="14"/>
      <c r="G176" s="60"/>
      <c r="H176" s="14"/>
      <c r="I176" s="14"/>
      <c r="J176" s="14"/>
      <c r="K176" s="14"/>
      <c r="L176" s="15"/>
      <c r="M176" s="54"/>
      <c r="N176" s="11"/>
      <c r="O176" s="14"/>
      <c r="P176" s="14"/>
      <c r="Q176" s="14"/>
      <c r="R176" s="14"/>
      <c r="S176" s="60"/>
      <c r="T176" s="14"/>
      <c r="U176" s="14"/>
      <c r="V176" s="14"/>
      <c r="W176" s="14"/>
      <c r="X176" s="15"/>
      <c r="Y176" s="54"/>
      <c r="Z176" s="11"/>
      <c r="AA176" s="14"/>
      <c r="AB176" s="14"/>
      <c r="AC176" s="14"/>
      <c r="AD176" s="14"/>
      <c r="AE176" s="60"/>
      <c r="AF176" s="14"/>
      <c r="AG176" s="14"/>
      <c r="AH176" s="14"/>
      <c r="AI176" s="14"/>
      <c r="AJ176" s="15"/>
      <c r="AK176" s="54"/>
      <c r="AL176" s="11"/>
      <c r="AM176" s="14"/>
      <c r="AN176" s="14"/>
      <c r="AO176" s="14"/>
      <c r="AP176" s="14"/>
      <c r="AQ176" s="60"/>
      <c r="AR176" s="14"/>
      <c r="AS176" s="14"/>
      <c r="AT176" s="14"/>
      <c r="AU176" s="14"/>
      <c r="AV176" s="15"/>
    </row>
    <row r="177" spans="1:457" ht="15" customHeight="1" x14ac:dyDescent="0.3">
      <c r="A177" s="125" t="s">
        <v>8</v>
      </c>
      <c r="B177" s="126"/>
      <c r="C177" s="126"/>
      <c r="D177" s="126"/>
      <c r="E177" s="126"/>
      <c r="F177" s="127"/>
      <c r="G177" s="125" t="s">
        <v>28</v>
      </c>
      <c r="H177" s="126"/>
      <c r="I177" s="126"/>
      <c r="J177" s="126"/>
      <c r="K177" s="126"/>
      <c r="L177" s="127"/>
      <c r="M177" s="125" t="s">
        <v>10</v>
      </c>
      <c r="N177" s="126"/>
      <c r="O177" s="126"/>
      <c r="P177" s="126"/>
      <c r="Q177" s="126"/>
      <c r="R177" s="127"/>
      <c r="S177" s="125" t="s">
        <v>11</v>
      </c>
      <c r="T177" s="126"/>
      <c r="U177" s="126"/>
      <c r="V177" s="126"/>
      <c r="W177" s="126"/>
      <c r="X177" s="127"/>
      <c r="Y177" s="125"/>
      <c r="Z177" s="126"/>
      <c r="AA177" s="126"/>
      <c r="AB177" s="126"/>
      <c r="AC177" s="126"/>
      <c r="AD177" s="127"/>
      <c r="AE177" s="125" t="s">
        <v>5</v>
      </c>
      <c r="AF177" s="126"/>
      <c r="AG177" s="126"/>
      <c r="AH177" s="126"/>
      <c r="AI177" s="126"/>
      <c r="AJ177" s="127"/>
      <c r="AK177" s="125" t="s">
        <v>6</v>
      </c>
      <c r="AL177" s="126"/>
      <c r="AM177" s="126"/>
      <c r="AN177" s="126"/>
      <c r="AO177" s="126"/>
      <c r="AP177" s="127"/>
      <c r="AQ177" s="125" t="s">
        <v>7</v>
      </c>
      <c r="AR177" s="126"/>
      <c r="AS177" s="126"/>
      <c r="AT177" s="126"/>
      <c r="AU177" s="126"/>
      <c r="AV177" s="127"/>
    </row>
    <row r="178" spans="1:457" ht="15" customHeight="1" x14ac:dyDescent="0.3">
      <c r="A178" s="128"/>
      <c r="B178" s="129"/>
      <c r="C178" s="129"/>
      <c r="D178" s="129"/>
      <c r="E178" s="129"/>
      <c r="F178" s="130"/>
      <c r="G178" s="128"/>
      <c r="H178" s="129"/>
      <c r="I178" s="129"/>
      <c r="J178" s="129"/>
      <c r="K178" s="129"/>
      <c r="L178" s="130"/>
      <c r="M178" s="128"/>
      <c r="N178" s="129"/>
      <c r="O178" s="129"/>
      <c r="P178" s="129"/>
      <c r="Q178" s="129"/>
      <c r="R178" s="130"/>
      <c r="S178" s="128"/>
      <c r="T178" s="129"/>
      <c r="U178" s="129"/>
      <c r="V178" s="129"/>
      <c r="W178" s="129"/>
      <c r="X178" s="130"/>
      <c r="Y178" s="128"/>
      <c r="Z178" s="129"/>
      <c r="AA178" s="129"/>
      <c r="AB178" s="129"/>
      <c r="AC178" s="129"/>
      <c r="AD178" s="130"/>
      <c r="AE178" s="128"/>
      <c r="AF178" s="129"/>
      <c r="AG178" s="129"/>
      <c r="AH178" s="129"/>
      <c r="AI178" s="129"/>
      <c r="AJ178" s="130"/>
      <c r="AK178" s="128"/>
      <c r="AL178" s="129"/>
      <c r="AM178" s="129"/>
      <c r="AN178" s="129"/>
      <c r="AO178" s="129"/>
      <c r="AP178" s="130"/>
      <c r="AQ178" s="128"/>
      <c r="AR178" s="129"/>
      <c r="AS178" s="129"/>
      <c r="AT178" s="129"/>
      <c r="AU178" s="129"/>
      <c r="AV178" s="130"/>
    </row>
    <row r="179" spans="1:457" s="1" customFormat="1" ht="15" customHeight="1" x14ac:dyDescent="0.3">
      <c r="A179" s="131">
        <f>AQ127+1</f>
        <v>44217</v>
      </c>
      <c r="B179" s="132"/>
      <c r="C179" s="132"/>
      <c r="D179" s="132"/>
      <c r="E179" s="132"/>
      <c r="F179" s="133"/>
      <c r="G179" s="131">
        <f>A179+1</f>
        <v>44218</v>
      </c>
      <c r="H179" s="132"/>
      <c r="I179" s="132"/>
      <c r="J179" s="132"/>
      <c r="K179" s="132"/>
      <c r="L179" s="133"/>
      <c r="M179" s="131">
        <f>G179+1</f>
        <v>44219</v>
      </c>
      <c r="N179" s="132"/>
      <c r="O179" s="132"/>
      <c r="P179" s="132"/>
      <c r="Q179" s="132"/>
      <c r="R179" s="133"/>
      <c r="S179" s="131">
        <f>M179+1</f>
        <v>44220</v>
      </c>
      <c r="T179" s="132"/>
      <c r="U179" s="132"/>
      <c r="V179" s="132"/>
      <c r="W179" s="132"/>
      <c r="X179" s="133"/>
      <c r="Y179" s="131"/>
      <c r="Z179" s="132"/>
      <c r="AA179" s="132"/>
      <c r="AB179" s="132"/>
      <c r="AC179" s="132"/>
      <c r="AD179" s="133"/>
      <c r="AE179" s="131">
        <f>S179+1</f>
        <v>44221</v>
      </c>
      <c r="AF179" s="132"/>
      <c r="AG179" s="132"/>
      <c r="AH179" s="132"/>
      <c r="AI179" s="132"/>
      <c r="AJ179" s="133"/>
      <c r="AK179" s="131">
        <f>AE179+1</f>
        <v>44222</v>
      </c>
      <c r="AL179" s="132"/>
      <c r="AM179" s="132"/>
      <c r="AN179" s="132"/>
      <c r="AO179" s="132"/>
      <c r="AP179" s="133"/>
      <c r="AQ179" s="131">
        <f>AK179+1</f>
        <v>44223</v>
      </c>
      <c r="AR179" s="132"/>
      <c r="AS179" s="132"/>
      <c r="AT179" s="132"/>
      <c r="AU179" s="132"/>
      <c r="AV179" s="133"/>
    </row>
    <row r="180" spans="1:457" s="1" customFormat="1" ht="15" customHeight="1" x14ac:dyDescent="0.3">
      <c r="A180" s="99"/>
      <c r="B180" s="100"/>
      <c r="C180" s="100"/>
      <c r="D180" s="100"/>
      <c r="E180" s="100"/>
      <c r="F180" s="101"/>
      <c r="G180" s="99"/>
      <c r="H180" s="100"/>
      <c r="I180" s="100"/>
      <c r="J180" s="100"/>
      <c r="K180" s="100"/>
      <c r="L180" s="101"/>
      <c r="M180" s="99"/>
      <c r="N180" s="100"/>
      <c r="O180" s="100"/>
      <c r="P180" s="100"/>
      <c r="Q180" s="100"/>
      <c r="R180" s="101"/>
      <c r="S180" s="99"/>
      <c r="T180" s="100"/>
      <c r="U180" s="100"/>
      <c r="V180" s="100"/>
      <c r="W180" s="100"/>
      <c r="X180" s="101"/>
      <c r="Y180" s="99"/>
      <c r="Z180" s="100"/>
      <c r="AA180" s="100"/>
      <c r="AB180" s="100"/>
      <c r="AC180" s="100"/>
      <c r="AD180" s="101"/>
      <c r="AE180" s="99"/>
      <c r="AF180" s="100"/>
      <c r="AG180" s="100"/>
      <c r="AH180" s="100"/>
      <c r="AI180" s="100"/>
      <c r="AJ180" s="101"/>
      <c r="AK180" s="99"/>
      <c r="AL180" s="100"/>
      <c r="AM180" s="100"/>
      <c r="AN180" s="100"/>
      <c r="AO180" s="100"/>
      <c r="AP180" s="101"/>
      <c r="AQ180" s="99"/>
      <c r="AR180" s="100"/>
      <c r="AS180" s="100"/>
      <c r="AT180" s="100"/>
      <c r="AU180" s="100"/>
      <c r="AV180" s="101"/>
    </row>
    <row r="181" spans="1:457" s="33" customFormat="1" ht="15" customHeight="1" x14ac:dyDescent="0.6">
      <c r="A181" s="46" t="str">
        <f>AE129</f>
        <v>A FAIRE CE JOUR</v>
      </c>
      <c r="B181" s="47"/>
      <c r="C181" s="47"/>
      <c r="D181" s="47"/>
      <c r="E181" s="47"/>
      <c r="F181" s="48"/>
      <c r="G181" s="46" t="str">
        <f>AE129</f>
        <v>A FAIRE CE JOUR</v>
      </c>
      <c r="H181" s="47"/>
      <c r="I181" s="47"/>
      <c r="J181" s="47"/>
      <c r="K181" s="47"/>
      <c r="L181" s="48"/>
      <c r="M181" s="46" t="str">
        <f>AE129</f>
        <v>A FAIRE CE JOUR</v>
      </c>
      <c r="N181" s="47"/>
      <c r="O181" s="47"/>
      <c r="P181" s="47"/>
      <c r="Q181" s="47"/>
      <c r="R181" s="48"/>
      <c r="S181" s="46" t="str">
        <f>AE129</f>
        <v>A FAIRE CE JOUR</v>
      </c>
      <c r="T181" s="47"/>
      <c r="U181" s="47"/>
      <c r="V181" s="47"/>
      <c r="W181" s="47"/>
      <c r="X181" s="48"/>
      <c r="Y181" s="10"/>
      <c r="Z181" s="9"/>
      <c r="AA181" s="9"/>
      <c r="AB181" s="9"/>
      <c r="AC181" s="9"/>
      <c r="AD181" s="44"/>
      <c r="AE181" s="46" t="s">
        <v>20</v>
      </c>
      <c r="AF181" s="44"/>
      <c r="AG181" s="44"/>
      <c r="AH181" s="44"/>
      <c r="AI181"/>
      <c r="AJ181" s="44"/>
      <c r="AK181" s="46" t="str">
        <f>AE181</f>
        <v>A FAIRE CE JOUR</v>
      </c>
      <c r="AL181" s="47"/>
      <c r="AM181" s="47"/>
      <c r="AN181" s="47"/>
      <c r="AO181" s="47"/>
      <c r="AP181" s="48"/>
      <c r="AQ181" s="46" t="str">
        <f>AE181</f>
        <v>A FAIRE CE JOUR</v>
      </c>
      <c r="AR181" s="47"/>
      <c r="AS181" s="47"/>
      <c r="AT181" s="47"/>
      <c r="AU181" s="47"/>
      <c r="AV181" s="48"/>
    </row>
    <row r="182" spans="1:457" s="12" customFormat="1" ht="15" customHeight="1" x14ac:dyDescent="0.3">
      <c r="A182" s="3" t="str">
        <f>IF(LEN(VLOOKUP(A179,DATA!$D:$E,2))=0,"",VLOOKUP(A179,DATA!$D:$E,2))</f>
        <v/>
      </c>
      <c r="B182" s="1"/>
      <c r="C182" s="1"/>
      <c r="D182" s="1"/>
      <c r="E182" s="1"/>
      <c r="F182" s="1"/>
      <c r="G182" s="3" t="str">
        <f>IF(LEN(VLOOKUP(G179,DATA!$D:$E,2))=0,"",VLOOKUP(G179,DATA!$D:$E,2))</f>
        <v/>
      </c>
      <c r="H182" s="1"/>
      <c r="I182" s="1"/>
      <c r="J182" s="1"/>
      <c r="K182" s="1"/>
      <c r="L182" s="1"/>
      <c r="M182" s="3" t="str">
        <f>IF(LEN(VLOOKUP(M179,DATA!$D:$E,2))=0,"",VLOOKUP(M179,DATA!$D:$E,2))</f>
        <v/>
      </c>
      <c r="N182" s="1"/>
      <c r="O182" s="1"/>
      <c r="P182" s="1"/>
      <c r="Q182" s="1"/>
      <c r="R182" s="1"/>
      <c r="S182" s="3" t="str">
        <f>IF(LEN(VLOOKUP(S179,DATA!$D:$E,2))=0,"",VLOOKUP(S179,DATA!$D:$E,2))</f>
        <v/>
      </c>
      <c r="T182" s="1"/>
      <c r="U182" s="1"/>
      <c r="V182" s="1"/>
      <c r="W182" s="1"/>
      <c r="X182" s="1"/>
      <c r="Y182" s="55"/>
      <c r="Z182" s="56"/>
      <c r="AA182" s="56"/>
      <c r="AB182" s="56"/>
      <c r="AC182" s="56"/>
      <c r="AD182" s="57"/>
      <c r="AE182" s="3" t="str">
        <f>IF(LEN(VLOOKUP(AE179,DATA!$D:$E,2))=0,"",VLOOKUP(AE179,DATA!$D:$E,2))</f>
        <v/>
      </c>
      <c r="AF182" s="1"/>
      <c r="AG182" s="1"/>
      <c r="AH182" s="1"/>
      <c r="AI182" s="1"/>
      <c r="AJ182" s="1"/>
      <c r="AK182" s="3" t="str">
        <f>IF(LEN(VLOOKUP(AK179,DATA!$D:$E,2))=0,"",VLOOKUP(AK179,DATA!$D:$E,2))</f>
        <v/>
      </c>
      <c r="AL182" s="1"/>
      <c r="AM182" s="1"/>
      <c r="AN182" s="1"/>
      <c r="AO182" s="1"/>
      <c r="AP182" s="1"/>
      <c r="AQ182" s="3" t="str">
        <f>IF(LEN(VLOOKUP(AQ179,DATA!$D:$E,2))=0,"",VLOOKUP(AQ179,DATA!$D:$E,2))</f>
        <v/>
      </c>
      <c r="AR182" s="1"/>
      <c r="AS182" s="1"/>
      <c r="AT182" s="1"/>
      <c r="AU182" s="1"/>
      <c r="AV182" s="1"/>
      <c r="AW182" s="95"/>
      <c r="AX182" s="95"/>
      <c r="AY182" s="95"/>
      <c r="AZ182" s="95"/>
      <c r="BA182" s="95"/>
      <c r="BB182" s="95"/>
      <c r="BC182" s="95"/>
      <c r="BD182" s="95"/>
      <c r="BE182" s="95"/>
      <c r="BF182" s="95"/>
      <c r="BG182" s="95"/>
      <c r="BH182" s="95"/>
      <c r="BI182" s="95"/>
      <c r="BJ182" s="95"/>
      <c r="BK182" s="95"/>
      <c r="BL182" s="95"/>
      <c r="BM182" s="95"/>
      <c r="BN182" s="95"/>
      <c r="BO182" s="95"/>
      <c r="BP182" s="95"/>
      <c r="BQ182" s="95"/>
      <c r="BR182" s="95"/>
      <c r="BS182" s="95"/>
      <c r="BT182" s="95"/>
      <c r="BU182" s="95"/>
      <c r="BV182" s="95"/>
      <c r="BW182" s="95"/>
      <c r="BX182" s="95"/>
      <c r="BY182" s="95"/>
      <c r="BZ182" s="95"/>
      <c r="CA182" s="95"/>
      <c r="CB182" s="95"/>
      <c r="CC182" s="95"/>
      <c r="CD182" s="95"/>
      <c r="CE182" s="95"/>
      <c r="CF182" s="95"/>
      <c r="CG182" s="95"/>
      <c r="CH182" s="95"/>
      <c r="CI182" s="95"/>
      <c r="CJ182" s="95"/>
      <c r="CK182" s="95"/>
      <c r="CL182" s="95"/>
      <c r="CM182" s="95"/>
      <c r="CN182" s="95"/>
      <c r="CO182" s="95"/>
      <c r="CP182" s="95"/>
      <c r="CQ182" s="95"/>
      <c r="CR182" s="95"/>
      <c r="CS182" s="95"/>
      <c r="CT182" s="95"/>
      <c r="CU182" s="95"/>
      <c r="CV182" s="95"/>
      <c r="CW182" s="95"/>
      <c r="CX182" s="95"/>
      <c r="CY182" s="95"/>
      <c r="CZ182" s="95"/>
      <c r="DA182" s="95"/>
      <c r="DB182" s="95"/>
      <c r="DC182" s="95"/>
      <c r="DD182" s="95"/>
      <c r="DE182" s="95"/>
      <c r="DF182" s="95"/>
      <c r="DG182" s="95"/>
      <c r="DH182" s="95"/>
      <c r="DI182" s="95"/>
      <c r="DJ182" s="95"/>
      <c r="DK182" s="95"/>
      <c r="DL182" s="95"/>
      <c r="DM182" s="95"/>
      <c r="DN182" s="95"/>
      <c r="DO182" s="95"/>
      <c r="DP182" s="95"/>
      <c r="DQ182" s="95"/>
      <c r="DR182" s="95"/>
      <c r="DS182" s="95"/>
      <c r="DT182" s="95"/>
      <c r="DU182" s="95"/>
      <c r="DV182" s="95"/>
      <c r="DW182" s="95"/>
      <c r="DX182" s="95"/>
      <c r="DY182" s="95"/>
      <c r="DZ182" s="95"/>
      <c r="EA182" s="95"/>
      <c r="EB182" s="95"/>
      <c r="EC182" s="95"/>
      <c r="ED182" s="95"/>
      <c r="EE182" s="95"/>
      <c r="EF182" s="95"/>
      <c r="EG182" s="95"/>
      <c r="EH182" s="95"/>
      <c r="EI182" s="95"/>
      <c r="EJ182" s="95"/>
      <c r="EK182" s="95"/>
      <c r="EL182" s="95"/>
      <c r="EM182" s="95"/>
      <c r="EN182" s="95"/>
      <c r="EO182" s="95"/>
      <c r="EP182" s="95"/>
      <c r="EQ182" s="95"/>
      <c r="ER182" s="95"/>
      <c r="ES182" s="95"/>
      <c r="ET182" s="95"/>
      <c r="EU182" s="95"/>
      <c r="EV182" s="95"/>
      <c r="EW182" s="95"/>
      <c r="EX182" s="95"/>
      <c r="EY182" s="95"/>
      <c r="EZ182" s="95"/>
      <c r="FA182" s="95"/>
      <c r="FB182" s="95"/>
      <c r="FC182" s="95"/>
      <c r="FD182" s="95"/>
      <c r="FE182" s="95"/>
      <c r="FF182" s="95"/>
      <c r="FG182" s="95"/>
      <c r="FH182" s="95"/>
      <c r="FI182" s="95"/>
      <c r="FJ182" s="95"/>
      <c r="FK182" s="95"/>
      <c r="FL182" s="95"/>
      <c r="FM182" s="95"/>
      <c r="FN182" s="95"/>
      <c r="FO182" s="95"/>
      <c r="FP182" s="95"/>
      <c r="FQ182" s="95"/>
      <c r="FR182" s="95"/>
      <c r="FS182" s="95"/>
      <c r="FT182" s="95"/>
      <c r="FU182" s="95"/>
      <c r="FV182" s="95"/>
      <c r="FW182" s="95"/>
      <c r="FX182" s="95"/>
      <c r="FY182" s="95"/>
      <c r="FZ182" s="95"/>
      <c r="GA182" s="95"/>
      <c r="GB182" s="95"/>
      <c r="GC182" s="95"/>
      <c r="GD182" s="95"/>
      <c r="GE182" s="95"/>
      <c r="GF182" s="95"/>
      <c r="GG182" s="95"/>
      <c r="GH182" s="95"/>
      <c r="GI182" s="95"/>
      <c r="GJ182" s="95"/>
      <c r="GK182" s="95"/>
      <c r="GL182" s="95"/>
      <c r="GM182" s="95"/>
      <c r="GN182" s="95"/>
      <c r="GO182" s="95"/>
      <c r="GP182" s="95"/>
      <c r="GQ182" s="95"/>
      <c r="GR182" s="95"/>
      <c r="GS182" s="95"/>
      <c r="GT182" s="95"/>
      <c r="GU182" s="95"/>
      <c r="GV182" s="95"/>
      <c r="GW182" s="95"/>
      <c r="GX182" s="95"/>
      <c r="GY182" s="95"/>
      <c r="GZ182" s="95"/>
      <c r="HA182" s="95"/>
      <c r="HB182" s="95"/>
      <c r="HC182" s="95"/>
      <c r="HD182" s="95"/>
      <c r="HE182" s="95"/>
      <c r="HF182" s="95"/>
      <c r="HG182" s="95"/>
      <c r="HH182" s="95"/>
      <c r="HI182" s="95"/>
      <c r="HJ182" s="95"/>
      <c r="HK182" s="95"/>
      <c r="HL182" s="95"/>
      <c r="HM182" s="95"/>
      <c r="HN182" s="95"/>
      <c r="HO182" s="95"/>
      <c r="HP182" s="95"/>
      <c r="HQ182" s="95"/>
      <c r="HR182" s="95"/>
      <c r="HS182" s="95"/>
      <c r="HT182" s="95"/>
      <c r="HU182" s="95"/>
      <c r="HV182" s="95"/>
      <c r="HW182" s="95"/>
      <c r="HX182" s="95"/>
      <c r="HY182" s="95"/>
      <c r="HZ182" s="95"/>
      <c r="IA182" s="95"/>
      <c r="IB182" s="95"/>
      <c r="IC182" s="95"/>
      <c r="ID182" s="95"/>
      <c r="IE182" s="95"/>
      <c r="IF182" s="95"/>
      <c r="IG182" s="95"/>
      <c r="IH182" s="95"/>
      <c r="II182" s="95"/>
      <c r="IJ182" s="95"/>
      <c r="IK182" s="95"/>
      <c r="IL182" s="95"/>
      <c r="IM182" s="95"/>
      <c r="IN182" s="95"/>
      <c r="IO182" s="95"/>
      <c r="IP182" s="95"/>
      <c r="IQ182" s="95"/>
      <c r="IR182" s="95"/>
      <c r="IS182" s="95"/>
      <c r="IT182" s="95"/>
      <c r="IU182" s="95"/>
      <c r="IV182" s="95"/>
      <c r="IW182" s="95"/>
      <c r="IX182" s="95"/>
      <c r="IY182" s="95"/>
      <c r="IZ182" s="95"/>
      <c r="JA182" s="95"/>
      <c r="JB182" s="95"/>
      <c r="JC182" s="95"/>
      <c r="JD182" s="95"/>
      <c r="JE182" s="95"/>
      <c r="JF182" s="95"/>
      <c r="JG182" s="95"/>
      <c r="JH182" s="95"/>
      <c r="JI182" s="95"/>
      <c r="JJ182" s="95"/>
      <c r="JK182" s="95"/>
      <c r="JL182" s="95"/>
      <c r="JM182" s="95"/>
      <c r="JN182" s="95"/>
      <c r="JO182" s="95"/>
      <c r="JP182" s="95"/>
      <c r="JQ182" s="95"/>
      <c r="JR182" s="95"/>
      <c r="JS182" s="95"/>
      <c r="JT182" s="95"/>
      <c r="JU182" s="95"/>
      <c r="JV182" s="95"/>
      <c r="JW182" s="95"/>
      <c r="JX182" s="95"/>
      <c r="JY182" s="95"/>
      <c r="JZ182" s="95"/>
      <c r="KA182" s="95"/>
      <c r="KB182" s="95"/>
      <c r="KC182" s="95"/>
      <c r="KD182" s="95"/>
      <c r="KE182" s="95"/>
      <c r="KF182" s="95"/>
      <c r="KG182" s="95"/>
      <c r="KH182" s="95"/>
      <c r="KI182" s="95"/>
      <c r="KJ182" s="95"/>
      <c r="KK182" s="95"/>
      <c r="KL182" s="95"/>
      <c r="KM182" s="95"/>
      <c r="KN182" s="95"/>
      <c r="KO182" s="95"/>
      <c r="KP182" s="95"/>
      <c r="KQ182" s="95"/>
      <c r="KR182" s="95"/>
      <c r="KS182" s="95"/>
      <c r="KT182" s="95"/>
      <c r="KU182" s="95"/>
      <c r="KV182" s="95"/>
      <c r="KW182" s="95"/>
      <c r="KX182" s="95"/>
      <c r="KY182" s="95"/>
      <c r="KZ182" s="95"/>
      <c r="LA182" s="95"/>
      <c r="LB182" s="95"/>
      <c r="LC182" s="95"/>
      <c r="LD182" s="95"/>
      <c r="LE182" s="95"/>
      <c r="LF182" s="95"/>
      <c r="LG182" s="95"/>
      <c r="LH182" s="95"/>
      <c r="LI182" s="95"/>
      <c r="LJ182" s="95"/>
      <c r="LK182" s="95"/>
      <c r="LL182" s="95"/>
      <c r="LM182" s="95"/>
      <c r="LN182" s="95"/>
      <c r="LO182" s="95"/>
      <c r="LP182" s="95"/>
      <c r="LQ182" s="95"/>
      <c r="LR182" s="95"/>
      <c r="LS182" s="95"/>
      <c r="LT182" s="95"/>
      <c r="LU182" s="95"/>
      <c r="LV182" s="95"/>
      <c r="LW182" s="95"/>
      <c r="LX182" s="95"/>
      <c r="LY182" s="95"/>
      <c r="LZ182" s="95"/>
      <c r="MA182" s="95"/>
      <c r="MB182" s="95"/>
      <c r="MC182" s="95"/>
      <c r="MD182" s="95"/>
      <c r="ME182" s="95"/>
      <c r="MF182" s="95"/>
      <c r="MG182" s="95"/>
      <c r="MH182" s="95"/>
      <c r="MI182" s="95"/>
      <c r="MJ182" s="95"/>
      <c r="MK182" s="95"/>
      <c r="ML182" s="95"/>
      <c r="MM182" s="95"/>
      <c r="MN182" s="95"/>
      <c r="MO182" s="95"/>
      <c r="MP182" s="95"/>
      <c r="MQ182" s="95"/>
      <c r="MR182" s="95"/>
      <c r="MS182" s="95"/>
      <c r="MT182" s="95"/>
      <c r="MU182" s="95"/>
      <c r="MV182" s="95"/>
      <c r="MW182" s="95"/>
      <c r="MX182" s="95"/>
      <c r="MY182" s="95"/>
      <c r="MZ182" s="95"/>
      <c r="NA182" s="95"/>
      <c r="NB182" s="95"/>
      <c r="NC182" s="95"/>
      <c r="ND182" s="95"/>
      <c r="NE182" s="95"/>
      <c r="NF182" s="95"/>
      <c r="NG182" s="95"/>
      <c r="NH182" s="95"/>
      <c r="NI182" s="95"/>
      <c r="NJ182" s="95"/>
      <c r="NK182" s="95"/>
      <c r="NL182" s="95"/>
      <c r="NM182" s="95"/>
      <c r="NN182" s="95"/>
      <c r="NO182" s="95"/>
      <c r="NP182" s="95"/>
      <c r="NQ182" s="95"/>
      <c r="NR182" s="95"/>
      <c r="NS182" s="95"/>
      <c r="NT182" s="95"/>
      <c r="NU182" s="95"/>
      <c r="NV182" s="95"/>
      <c r="NW182" s="95"/>
      <c r="NX182" s="95"/>
      <c r="NY182" s="95"/>
      <c r="NZ182" s="95"/>
      <c r="OA182" s="95"/>
      <c r="OB182" s="95"/>
      <c r="OC182" s="95"/>
      <c r="OD182" s="95"/>
      <c r="OE182" s="95"/>
      <c r="OF182" s="95"/>
      <c r="OG182" s="95"/>
      <c r="OH182" s="95"/>
      <c r="OI182" s="95"/>
      <c r="OJ182" s="95"/>
      <c r="OK182" s="95"/>
      <c r="OL182" s="95"/>
      <c r="OM182" s="95"/>
      <c r="ON182" s="95"/>
      <c r="OO182" s="95"/>
      <c r="OP182" s="95"/>
      <c r="OQ182" s="95"/>
      <c r="OR182" s="95"/>
      <c r="OS182" s="95"/>
      <c r="OT182" s="95"/>
      <c r="OU182" s="95"/>
      <c r="OV182" s="95"/>
      <c r="OW182" s="95"/>
      <c r="OX182" s="95"/>
      <c r="OY182" s="95"/>
      <c r="OZ182" s="95"/>
      <c r="PA182" s="95"/>
      <c r="PB182" s="95"/>
      <c r="PC182" s="95"/>
      <c r="PD182" s="95"/>
      <c r="PE182" s="95"/>
      <c r="PF182" s="95"/>
      <c r="PG182" s="95"/>
      <c r="PH182" s="95"/>
      <c r="PI182" s="95"/>
      <c r="PJ182" s="95"/>
      <c r="PK182" s="95"/>
      <c r="PL182" s="95"/>
      <c r="PM182" s="95"/>
      <c r="PN182" s="95"/>
      <c r="PO182" s="95"/>
      <c r="PP182" s="95"/>
      <c r="PQ182" s="95"/>
      <c r="PR182" s="95"/>
      <c r="PS182" s="95"/>
      <c r="PT182" s="95"/>
      <c r="PU182" s="95"/>
      <c r="PV182" s="95"/>
      <c r="PW182" s="95"/>
      <c r="PX182" s="95"/>
      <c r="PY182" s="95"/>
      <c r="PZ182" s="95"/>
      <c r="QA182" s="95"/>
      <c r="QB182" s="95"/>
      <c r="QC182" s="95"/>
      <c r="QD182" s="95"/>
      <c r="QE182" s="95"/>
      <c r="QF182" s="95"/>
      <c r="QG182" s="95"/>
      <c r="QH182" s="95"/>
      <c r="QI182" s="95"/>
      <c r="QJ182" s="95"/>
      <c r="QK182" s="95"/>
      <c r="QL182" s="95"/>
      <c r="QM182" s="95"/>
      <c r="QN182" s="95"/>
      <c r="QO182" s="95"/>
    </row>
    <row r="183" spans="1:457" ht="15" customHeight="1" x14ac:dyDescent="0.3">
      <c r="A183" s="55"/>
      <c r="B183" s="56"/>
      <c r="C183" s="56"/>
      <c r="D183" s="56"/>
      <c r="E183" s="56"/>
      <c r="F183" s="57"/>
      <c r="G183" s="55"/>
      <c r="H183" s="56"/>
      <c r="I183" s="56"/>
      <c r="J183" s="56"/>
      <c r="K183" s="56"/>
      <c r="L183" s="57"/>
      <c r="M183" s="55"/>
      <c r="N183" s="56"/>
      <c r="O183" s="56"/>
      <c r="P183" s="56"/>
      <c r="Q183" s="56"/>
      <c r="R183" s="57"/>
      <c r="S183" s="55"/>
      <c r="T183" s="56"/>
      <c r="U183" s="56"/>
      <c r="V183" s="56"/>
      <c r="W183" s="56"/>
      <c r="X183" s="57"/>
      <c r="Y183" s="55"/>
      <c r="Z183" s="56"/>
      <c r="AA183" s="56"/>
      <c r="AB183" s="56"/>
      <c r="AC183" s="56"/>
      <c r="AD183" s="57"/>
      <c r="AE183" s="55"/>
      <c r="AF183" s="56"/>
      <c r="AG183" s="56"/>
      <c r="AH183" s="56"/>
      <c r="AI183" s="56"/>
      <c r="AJ183" s="57"/>
      <c r="AK183" s="55"/>
      <c r="AL183" s="56"/>
      <c r="AM183" s="56"/>
      <c r="AN183" s="56"/>
      <c r="AO183" s="56"/>
      <c r="AP183" s="57"/>
      <c r="AQ183" s="55"/>
      <c r="AR183" s="56"/>
      <c r="AS183" s="56"/>
      <c r="AT183" s="56"/>
      <c r="AU183" s="56"/>
      <c r="AV183" s="57"/>
    </row>
    <row r="184" spans="1:457" ht="15" customHeight="1" x14ac:dyDescent="0.3">
      <c r="A184" s="51"/>
      <c r="B184" s="52"/>
      <c r="C184" s="52"/>
      <c r="D184" s="52"/>
      <c r="E184" s="52"/>
      <c r="F184" s="53"/>
      <c r="G184" s="51"/>
      <c r="H184" s="52"/>
      <c r="I184" s="52"/>
      <c r="J184" s="52"/>
      <c r="K184" s="52"/>
      <c r="L184" s="53"/>
      <c r="M184" s="51"/>
      <c r="N184" s="52"/>
      <c r="O184" s="52"/>
      <c r="P184" s="52"/>
      <c r="Q184" s="52"/>
      <c r="R184" s="53"/>
      <c r="S184" s="51"/>
      <c r="T184" s="52"/>
      <c r="U184" s="52"/>
      <c r="V184" s="52"/>
      <c r="W184" s="52"/>
      <c r="X184" s="53"/>
      <c r="Y184" s="51"/>
      <c r="Z184" s="52"/>
      <c r="AA184" s="52"/>
      <c r="AB184" s="52"/>
      <c r="AC184" s="52"/>
      <c r="AD184" s="53"/>
      <c r="AE184" s="51"/>
      <c r="AF184" s="52"/>
      <c r="AG184" s="52"/>
      <c r="AH184" s="52"/>
      <c r="AI184" s="52"/>
      <c r="AJ184" s="53"/>
      <c r="AK184" s="51"/>
      <c r="AL184" s="52"/>
      <c r="AM184" s="52"/>
      <c r="AN184" s="52"/>
      <c r="AO184" s="52"/>
      <c r="AP184" s="53"/>
      <c r="AQ184" s="51"/>
      <c r="AR184" s="52"/>
      <c r="AS184" s="52"/>
      <c r="AT184" s="52"/>
      <c r="AU184" s="52"/>
      <c r="AV184" s="53"/>
    </row>
    <row r="185" spans="1:457" ht="15" customHeight="1" x14ac:dyDescent="0.3">
      <c r="A185" s="51"/>
      <c r="B185" s="52"/>
      <c r="C185" s="52"/>
      <c r="D185" s="52"/>
      <c r="E185" s="52"/>
      <c r="F185" s="53"/>
      <c r="G185" s="51"/>
      <c r="H185" s="52"/>
      <c r="I185" s="52"/>
      <c r="J185" s="52"/>
      <c r="K185" s="52"/>
      <c r="L185" s="53"/>
      <c r="M185" s="51"/>
      <c r="N185" s="52"/>
      <c r="O185" s="52"/>
      <c r="P185" s="52"/>
      <c r="Q185" s="52"/>
      <c r="R185" s="53"/>
      <c r="S185" s="51"/>
      <c r="T185" s="52"/>
      <c r="U185" s="52"/>
      <c r="V185" s="52"/>
      <c r="W185" s="52"/>
      <c r="X185" s="53"/>
      <c r="Y185" s="51"/>
      <c r="Z185" s="52"/>
      <c r="AA185" s="52"/>
      <c r="AB185" s="52"/>
      <c r="AC185" s="52"/>
      <c r="AD185" s="53"/>
      <c r="AE185" s="51"/>
      <c r="AF185" s="52"/>
      <c r="AG185" s="52"/>
      <c r="AH185" s="52"/>
      <c r="AI185" s="52"/>
      <c r="AJ185" s="53"/>
      <c r="AK185" s="51"/>
      <c r="AL185" s="52"/>
      <c r="AM185" s="52"/>
      <c r="AN185" s="52"/>
      <c r="AO185" s="52"/>
      <c r="AP185" s="53"/>
      <c r="AQ185" s="51"/>
      <c r="AR185" s="52"/>
      <c r="AS185" s="52"/>
      <c r="AT185" s="52"/>
      <c r="AU185" s="52"/>
      <c r="AV185" s="53"/>
    </row>
    <row r="186" spans="1:457" ht="15" customHeight="1" x14ac:dyDescent="0.3">
      <c r="A186" s="51"/>
      <c r="B186" s="52"/>
      <c r="C186" s="52"/>
      <c r="D186" s="52"/>
      <c r="E186" s="52"/>
      <c r="F186" s="53"/>
      <c r="G186" s="51"/>
      <c r="H186" s="52"/>
      <c r="I186" s="52"/>
      <c r="J186" s="52"/>
      <c r="K186" s="52"/>
      <c r="L186" s="53"/>
      <c r="M186" s="51"/>
      <c r="N186" s="52"/>
      <c r="O186" s="52"/>
      <c r="P186" s="52"/>
      <c r="Q186" s="52"/>
      <c r="R186" s="53"/>
      <c r="S186" s="51"/>
      <c r="T186" s="52"/>
      <c r="U186" s="52"/>
      <c r="V186" s="52"/>
      <c r="W186" s="52"/>
      <c r="X186" s="53"/>
      <c r="Y186" s="51"/>
      <c r="Z186" s="52"/>
      <c r="AA186" s="52"/>
      <c r="AB186" s="52"/>
      <c r="AC186" s="52"/>
      <c r="AD186" s="53"/>
      <c r="AE186" s="51"/>
      <c r="AF186" s="52"/>
      <c r="AG186" s="52"/>
      <c r="AH186" s="52"/>
      <c r="AI186" s="52"/>
      <c r="AJ186" s="53"/>
      <c r="AK186" s="51"/>
      <c r="AL186" s="52"/>
      <c r="AM186" s="52"/>
      <c r="AN186" s="52"/>
      <c r="AO186" s="52"/>
      <c r="AP186" s="53"/>
      <c r="AQ186" s="51"/>
      <c r="AR186" s="52"/>
      <c r="AS186" s="52"/>
      <c r="AT186" s="52"/>
      <c r="AU186" s="52"/>
      <c r="AV186" s="53"/>
    </row>
    <row r="187" spans="1:457" ht="15" customHeight="1" x14ac:dyDescent="0.3">
      <c r="A187" s="51"/>
      <c r="B187" s="52"/>
      <c r="C187" s="52"/>
      <c r="D187" s="52"/>
      <c r="E187" s="52"/>
      <c r="F187" s="53"/>
      <c r="G187" s="51"/>
      <c r="H187" s="52"/>
      <c r="I187" s="52"/>
      <c r="J187" s="52"/>
      <c r="K187" s="52"/>
      <c r="L187" s="53"/>
      <c r="M187" s="51"/>
      <c r="N187" s="52"/>
      <c r="O187" s="52"/>
      <c r="P187" s="52"/>
      <c r="Q187" s="52"/>
      <c r="R187" s="53"/>
      <c r="S187" s="51"/>
      <c r="T187" s="52"/>
      <c r="U187" s="52"/>
      <c r="V187" s="52"/>
      <c r="W187" s="52"/>
      <c r="X187" s="53"/>
      <c r="Y187" s="51"/>
      <c r="Z187" s="52"/>
      <c r="AA187" s="52"/>
      <c r="AB187" s="52"/>
      <c r="AC187" s="52"/>
      <c r="AD187" s="53"/>
      <c r="AE187" s="51"/>
      <c r="AF187" s="52"/>
      <c r="AG187" s="52"/>
      <c r="AH187" s="52"/>
      <c r="AI187" s="52"/>
      <c r="AJ187" s="53"/>
      <c r="AK187" s="51"/>
      <c r="AL187" s="52"/>
      <c r="AM187" s="52"/>
      <c r="AN187" s="52"/>
      <c r="AO187" s="52"/>
      <c r="AP187" s="53"/>
      <c r="AQ187" s="51"/>
      <c r="AR187" s="52"/>
      <c r="AS187" s="52"/>
      <c r="AT187" s="52"/>
      <c r="AU187" s="52"/>
      <c r="AV187" s="53"/>
    </row>
    <row r="188" spans="1:457" ht="15" customHeight="1" x14ac:dyDescent="0.3">
      <c r="A188" s="51"/>
      <c r="B188" s="52"/>
      <c r="C188" s="52"/>
      <c r="D188" s="52"/>
      <c r="E188" s="52"/>
      <c r="F188" s="53"/>
      <c r="G188" s="51"/>
      <c r="H188" s="52"/>
      <c r="I188" s="52"/>
      <c r="J188" s="52"/>
      <c r="K188" s="52"/>
      <c r="L188" s="53"/>
      <c r="M188" s="51"/>
      <c r="N188" s="52"/>
      <c r="O188" s="52"/>
      <c r="P188" s="52"/>
      <c r="Q188" s="52"/>
      <c r="R188" s="53"/>
      <c r="S188" s="51"/>
      <c r="T188" s="52"/>
      <c r="U188" s="52"/>
      <c r="V188" s="52"/>
      <c r="W188" s="52"/>
      <c r="X188" s="53"/>
      <c r="Y188" s="51"/>
      <c r="Z188" s="52"/>
      <c r="AA188" s="52"/>
      <c r="AB188" s="52"/>
      <c r="AC188" s="52"/>
      <c r="AD188" s="53"/>
      <c r="AE188" s="51"/>
      <c r="AF188" s="52"/>
      <c r="AG188" s="52"/>
      <c r="AH188" s="52"/>
      <c r="AI188" s="52"/>
      <c r="AJ188" s="53"/>
      <c r="AK188" s="51"/>
      <c r="AL188" s="52"/>
      <c r="AM188" s="52"/>
      <c r="AN188" s="52"/>
      <c r="AO188" s="52"/>
      <c r="AP188" s="53"/>
      <c r="AQ188" s="51"/>
      <c r="AR188" s="52"/>
      <c r="AS188" s="52"/>
      <c r="AT188" s="52"/>
      <c r="AU188" s="52"/>
      <c r="AV188" s="53"/>
    </row>
    <row r="189" spans="1:457" ht="15" customHeight="1" x14ac:dyDescent="0.3">
      <c r="A189" s="51"/>
      <c r="B189" s="52"/>
      <c r="C189" s="52"/>
      <c r="D189" s="52"/>
      <c r="E189" s="52"/>
      <c r="F189" s="53"/>
      <c r="G189" s="51"/>
      <c r="H189" s="52"/>
      <c r="I189" s="52"/>
      <c r="J189" s="52"/>
      <c r="K189" s="52"/>
      <c r="L189" s="53"/>
      <c r="M189" s="51"/>
      <c r="N189" s="52"/>
      <c r="O189" s="52"/>
      <c r="P189" s="52"/>
      <c r="Q189" s="52"/>
      <c r="R189" s="53"/>
      <c r="S189" s="51"/>
      <c r="T189" s="52"/>
      <c r="U189" s="52"/>
      <c r="V189" s="52"/>
      <c r="W189" s="52"/>
      <c r="X189" s="53"/>
      <c r="Y189" s="51"/>
      <c r="Z189" s="52"/>
      <c r="AA189" s="52"/>
      <c r="AB189" s="52"/>
      <c r="AC189" s="52"/>
      <c r="AD189" s="53"/>
      <c r="AE189" s="51"/>
      <c r="AF189" s="52"/>
      <c r="AG189" s="52"/>
      <c r="AH189" s="52"/>
      <c r="AI189" s="52"/>
      <c r="AJ189" s="53"/>
      <c r="AK189" s="51"/>
      <c r="AL189" s="52"/>
      <c r="AM189" s="52"/>
      <c r="AN189" s="52"/>
      <c r="AO189" s="52"/>
      <c r="AP189" s="53"/>
      <c r="AQ189" s="51"/>
      <c r="AR189" s="52"/>
      <c r="AS189" s="52"/>
      <c r="AT189" s="52"/>
      <c r="AU189" s="52"/>
      <c r="AV189" s="53"/>
    </row>
    <row r="190" spans="1:457" ht="15" customHeight="1" x14ac:dyDescent="0.3">
      <c r="A190" s="51"/>
      <c r="B190" s="52"/>
      <c r="C190" s="52"/>
      <c r="D190" s="52"/>
      <c r="E190" s="52"/>
      <c r="F190" s="53"/>
      <c r="G190" s="51"/>
      <c r="H190" s="52"/>
      <c r="I190" s="52"/>
      <c r="J190" s="52"/>
      <c r="K190" s="52"/>
      <c r="L190" s="53"/>
      <c r="M190" s="51"/>
      <c r="N190" s="52"/>
      <c r="O190" s="52"/>
      <c r="P190" s="52"/>
      <c r="Q190" s="52"/>
      <c r="R190" s="53"/>
      <c r="S190" s="51"/>
      <c r="T190" s="52"/>
      <c r="U190" s="52"/>
      <c r="V190" s="52"/>
      <c r="W190" s="52"/>
      <c r="X190" s="53"/>
      <c r="Y190" s="51"/>
      <c r="Z190" s="52"/>
      <c r="AA190" s="52"/>
      <c r="AB190" s="52"/>
      <c r="AC190" s="52"/>
      <c r="AD190" s="53"/>
      <c r="AE190" s="51"/>
      <c r="AF190" s="52"/>
      <c r="AG190" s="52"/>
      <c r="AH190" s="52"/>
      <c r="AI190" s="52"/>
      <c r="AJ190" s="53"/>
      <c r="AK190" s="51"/>
      <c r="AL190" s="52"/>
      <c r="AM190" s="52"/>
      <c r="AN190" s="52"/>
      <c r="AO190" s="52"/>
      <c r="AP190" s="53"/>
      <c r="AQ190" s="51"/>
      <c r="AR190" s="52"/>
      <c r="AS190" s="52"/>
      <c r="AT190" s="52"/>
      <c r="AU190" s="52"/>
      <c r="AV190" s="53"/>
    </row>
    <row r="191" spans="1:457" ht="15" customHeight="1" x14ac:dyDescent="0.3">
      <c r="A191" s="54"/>
      <c r="B191" s="14"/>
      <c r="C191" s="14"/>
      <c r="D191" s="14"/>
      <c r="E191" s="14"/>
      <c r="F191" s="15"/>
      <c r="G191" s="54"/>
      <c r="H191" s="14"/>
      <c r="I191" s="14"/>
      <c r="J191" s="14"/>
      <c r="K191" s="14"/>
      <c r="L191" s="15"/>
      <c r="M191" s="54"/>
      <c r="N191" s="14"/>
      <c r="O191" s="14"/>
      <c r="P191" s="14"/>
      <c r="Q191" s="14"/>
      <c r="R191" s="15"/>
      <c r="S191" s="54"/>
      <c r="T191" s="14"/>
      <c r="U191" s="14"/>
      <c r="V191" s="14"/>
      <c r="W191" s="14"/>
      <c r="X191" s="15"/>
      <c r="Y191" s="51"/>
      <c r="Z191" s="52"/>
      <c r="AA191" s="52"/>
      <c r="AB191" s="52"/>
      <c r="AC191" s="52"/>
      <c r="AD191" s="53"/>
      <c r="AE191" s="54"/>
      <c r="AF191" s="14"/>
      <c r="AG191" s="14"/>
      <c r="AH191" s="14"/>
      <c r="AI191" s="14"/>
      <c r="AJ191" s="15"/>
      <c r="AK191" s="54"/>
      <c r="AL191" s="14"/>
      <c r="AM191" s="14"/>
      <c r="AN191" s="14"/>
      <c r="AO191" s="14"/>
      <c r="AP191" s="15"/>
      <c r="AQ191" s="54"/>
      <c r="AR191" s="14"/>
      <c r="AS191" s="14"/>
      <c r="AT191" s="14"/>
      <c r="AU191" s="14"/>
      <c r="AV191" s="15"/>
    </row>
    <row r="192" spans="1:457" ht="15" customHeight="1" x14ac:dyDescent="0.3">
      <c r="A192" s="46" t="str">
        <f>AE140</f>
        <v>RENDEZ-VOUS</v>
      </c>
      <c r="B192" s="47"/>
      <c r="C192" s="47"/>
      <c r="D192" s="47"/>
      <c r="E192" s="47"/>
      <c r="F192" s="48"/>
      <c r="G192" s="46" t="str">
        <f>AE140</f>
        <v>RENDEZ-VOUS</v>
      </c>
      <c r="H192" s="47"/>
      <c r="I192" s="47"/>
      <c r="J192" s="47"/>
      <c r="K192" s="47"/>
      <c r="L192" s="48"/>
      <c r="M192" s="46" t="str">
        <f>AE140</f>
        <v>RENDEZ-VOUS</v>
      </c>
      <c r="N192" s="47"/>
      <c r="O192" s="47"/>
      <c r="P192" s="47"/>
      <c r="Q192" s="47"/>
      <c r="R192" s="48"/>
      <c r="S192" s="46" t="str">
        <f>AE140</f>
        <v>RENDEZ-VOUS</v>
      </c>
      <c r="T192" s="47"/>
      <c r="U192" s="47"/>
      <c r="V192" s="47"/>
      <c r="W192" s="47"/>
      <c r="X192" s="48"/>
      <c r="Y192" s="51"/>
      <c r="Z192" s="52"/>
      <c r="AA192" s="52"/>
      <c r="AB192" s="52"/>
      <c r="AC192" s="52"/>
      <c r="AD192" s="53"/>
      <c r="AE192" s="46" t="s">
        <v>19</v>
      </c>
      <c r="AF192" s="47"/>
      <c r="AG192" s="47"/>
      <c r="AH192" s="47"/>
      <c r="AI192" s="47"/>
      <c r="AJ192" s="48"/>
      <c r="AK192" s="46" t="str">
        <f>AE192</f>
        <v>RENDEZ-VOUS</v>
      </c>
      <c r="AL192" s="47"/>
      <c r="AM192" s="47"/>
      <c r="AN192" s="47"/>
      <c r="AO192" s="47"/>
      <c r="AP192" s="48"/>
      <c r="AQ192" s="46" t="str">
        <f>AE192</f>
        <v>RENDEZ-VOUS</v>
      </c>
      <c r="AR192" s="47"/>
      <c r="AS192" s="47"/>
      <c r="AT192" s="47"/>
      <c r="AU192" s="47"/>
      <c r="AV192" s="48"/>
    </row>
    <row r="193" spans="1:457" s="45" customFormat="1" ht="15" customHeight="1" x14ac:dyDescent="0.3">
      <c r="A193" s="55">
        <v>7</v>
      </c>
      <c r="B193" s="56"/>
      <c r="C193" s="56"/>
      <c r="D193" s="56"/>
      <c r="E193" s="56"/>
      <c r="F193" s="57"/>
      <c r="G193" s="55">
        <v>7</v>
      </c>
      <c r="H193" s="56"/>
      <c r="I193" s="56"/>
      <c r="J193" s="56"/>
      <c r="K193" s="56"/>
      <c r="L193" s="57"/>
      <c r="M193" s="55">
        <v>7</v>
      </c>
      <c r="N193" s="56"/>
      <c r="O193" s="56"/>
      <c r="P193" s="56"/>
      <c r="Q193" s="56"/>
      <c r="R193" s="57"/>
      <c r="S193" s="55">
        <v>7</v>
      </c>
      <c r="T193" s="56"/>
      <c r="U193" s="56"/>
      <c r="V193" s="56"/>
      <c r="W193" s="56"/>
      <c r="X193" s="57"/>
      <c r="Y193" s="51"/>
      <c r="Z193" s="52"/>
      <c r="AA193" s="52"/>
      <c r="AB193" s="52"/>
      <c r="AC193" s="52"/>
      <c r="AD193" s="57"/>
      <c r="AE193" s="55">
        <v>7</v>
      </c>
      <c r="AF193" s="56"/>
      <c r="AG193" s="56"/>
      <c r="AH193" s="56"/>
      <c r="AI193" s="56"/>
      <c r="AJ193" s="57"/>
      <c r="AK193" s="55">
        <v>7</v>
      </c>
      <c r="AL193" s="56"/>
      <c r="AM193" s="56"/>
      <c r="AN193" s="56"/>
      <c r="AO193" s="56"/>
      <c r="AP193" s="57"/>
      <c r="AQ193" s="55">
        <v>7</v>
      </c>
      <c r="AR193" s="56"/>
      <c r="AS193" s="56"/>
      <c r="AT193" s="56"/>
      <c r="AU193" s="56"/>
      <c r="AV193" s="57"/>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row>
    <row r="194" spans="1:457" ht="15" customHeight="1" x14ac:dyDescent="0.3">
      <c r="A194" s="51">
        <v>8</v>
      </c>
      <c r="B194" s="52"/>
      <c r="C194" s="52"/>
      <c r="D194" s="52"/>
      <c r="E194" s="52"/>
      <c r="F194" s="53"/>
      <c r="G194" s="51">
        <v>8</v>
      </c>
      <c r="H194" s="52"/>
      <c r="I194" s="52"/>
      <c r="J194" s="52"/>
      <c r="K194" s="52"/>
      <c r="L194" s="53"/>
      <c r="M194" s="51">
        <v>8</v>
      </c>
      <c r="N194" s="52"/>
      <c r="O194" s="52"/>
      <c r="P194" s="52"/>
      <c r="Q194" s="52"/>
      <c r="R194" s="53"/>
      <c r="S194" s="51">
        <v>8</v>
      </c>
      <c r="T194" s="52"/>
      <c r="U194" s="52"/>
      <c r="V194" s="52"/>
      <c r="W194" s="52"/>
      <c r="X194" s="53"/>
      <c r="Y194" s="51"/>
      <c r="Z194" s="52"/>
      <c r="AA194" s="52"/>
      <c r="AB194" s="52"/>
      <c r="AC194" s="52"/>
      <c r="AD194" s="53"/>
      <c r="AE194" s="51">
        <v>8</v>
      </c>
      <c r="AF194" s="52"/>
      <c r="AG194" s="52"/>
      <c r="AH194" s="52"/>
      <c r="AI194" s="52"/>
      <c r="AJ194" s="53"/>
      <c r="AK194" s="51">
        <v>8</v>
      </c>
      <c r="AL194" s="52"/>
      <c r="AM194" s="52"/>
      <c r="AN194" s="52"/>
      <c r="AO194" s="52"/>
      <c r="AP194" s="53"/>
      <c r="AQ194" s="51">
        <v>8</v>
      </c>
      <c r="AR194" s="52"/>
      <c r="AS194" s="52"/>
      <c r="AT194" s="52"/>
      <c r="AU194" s="52"/>
      <c r="AV194" s="53"/>
    </row>
    <row r="195" spans="1:457" ht="15" customHeight="1" x14ac:dyDescent="0.3">
      <c r="A195" s="55">
        <v>9</v>
      </c>
      <c r="B195" s="52"/>
      <c r="C195" s="52"/>
      <c r="D195" s="52"/>
      <c r="E195" s="52"/>
      <c r="F195" s="53"/>
      <c r="G195" s="55">
        <v>9</v>
      </c>
      <c r="H195" s="52"/>
      <c r="I195" s="52"/>
      <c r="J195" s="52"/>
      <c r="K195" s="52"/>
      <c r="L195" s="53"/>
      <c r="M195" s="55">
        <v>9</v>
      </c>
      <c r="N195" s="52"/>
      <c r="O195" s="52"/>
      <c r="P195" s="52"/>
      <c r="Q195" s="52"/>
      <c r="R195" s="53"/>
      <c r="S195" s="55">
        <v>9</v>
      </c>
      <c r="T195" s="52"/>
      <c r="U195" s="52"/>
      <c r="V195" s="52"/>
      <c r="W195" s="52"/>
      <c r="X195" s="53"/>
      <c r="Y195" s="51"/>
      <c r="Z195" s="52"/>
      <c r="AA195" s="52"/>
      <c r="AB195" s="52"/>
      <c r="AC195" s="52"/>
      <c r="AD195" s="53"/>
      <c r="AE195" s="55">
        <v>9</v>
      </c>
      <c r="AF195" s="52"/>
      <c r="AG195" s="52"/>
      <c r="AH195" s="52"/>
      <c r="AI195" s="52"/>
      <c r="AJ195" s="53"/>
      <c r="AK195" s="55">
        <v>9</v>
      </c>
      <c r="AL195" s="52"/>
      <c r="AM195" s="52"/>
      <c r="AN195" s="52"/>
      <c r="AO195" s="52"/>
      <c r="AP195" s="53"/>
      <c r="AQ195" s="55">
        <v>9</v>
      </c>
      <c r="AR195" s="52"/>
      <c r="AS195" s="52"/>
      <c r="AT195" s="52"/>
      <c r="AU195" s="52"/>
      <c r="AV195" s="53"/>
    </row>
    <row r="196" spans="1:457" ht="15" customHeight="1" x14ac:dyDescent="0.3">
      <c r="A196" s="51">
        <v>10</v>
      </c>
      <c r="B196" s="52"/>
      <c r="C196" s="52"/>
      <c r="D196" s="52"/>
      <c r="E196" s="52"/>
      <c r="F196" s="53"/>
      <c r="G196" s="51">
        <v>10</v>
      </c>
      <c r="H196" s="52"/>
      <c r="I196" s="52"/>
      <c r="J196" s="52"/>
      <c r="K196" s="52"/>
      <c r="L196" s="53"/>
      <c r="M196" s="51">
        <v>10</v>
      </c>
      <c r="N196" s="52"/>
      <c r="O196" s="52"/>
      <c r="P196" s="52"/>
      <c r="Q196" s="52"/>
      <c r="R196" s="53"/>
      <c r="S196" s="51">
        <v>10</v>
      </c>
      <c r="T196" s="52"/>
      <c r="U196" s="52"/>
      <c r="V196" s="52"/>
      <c r="W196" s="52"/>
      <c r="X196" s="53"/>
      <c r="Y196" s="51"/>
      <c r="Z196" s="52"/>
      <c r="AA196" s="52"/>
      <c r="AB196" s="52"/>
      <c r="AC196" s="52"/>
      <c r="AD196" s="53"/>
      <c r="AE196" s="51">
        <v>10</v>
      </c>
      <c r="AF196" s="52"/>
      <c r="AG196" s="52"/>
      <c r="AH196" s="52"/>
      <c r="AI196" s="52"/>
      <c r="AJ196" s="53"/>
      <c r="AK196" s="51">
        <v>10</v>
      </c>
      <c r="AL196" s="52"/>
      <c r="AM196" s="52"/>
      <c r="AN196" s="52"/>
      <c r="AO196" s="52"/>
      <c r="AP196" s="53"/>
      <c r="AQ196" s="51">
        <v>10</v>
      </c>
      <c r="AR196" s="52"/>
      <c r="AS196" s="52"/>
      <c r="AT196" s="52"/>
      <c r="AU196" s="52"/>
      <c r="AV196" s="53"/>
    </row>
    <row r="197" spans="1:457" ht="15" customHeight="1" x14ac:dyDescent="0.3">
      <c r="A197" s="55">
        <v>11</v>
      </c>
      <c r="B197" s="52"/>
      <c r="C197" s="52"/>
      <c r="D197" s="52"/>
      <c r="E197" s="52"/>
      <c r="F197" s="53"/>
      <c r="G197" s="55">
        <v>11</v>
      </c>
      <c r="H197" s="52"/>
      <c r="I197" s="52"/>
      <c r="J197" s="52"/>
      <c r="K197" s="52"/>
      <c r="L197" s="53"/>
      <c r="M197" s="55">
        <v>11</v>
      </c>
      <c r="N197" s="52"/>
      <c r="O197" s="52"/>
      <c r="P197" s="52"/>
      <c r="Q197" s="52"/>
      <c r="R197" s="53"/>
      <c r="S197" s="55">
        <v>11</v>
      </c>
      <c r="T197" s="52"/>
      <c r="U197" s="52"/>
      <c r="V197" s="52"/>
      <c r="W197" s="52"/>
      <c r="X197" s="53"/>
      <c r="Y197" s="51"/>
      <c r="Z197" s="52"/>
      <c r="AA197" s="52"/>
      <c r="AB197" s="52"/>
      <c r="AC197" s="52"/>
      <c r="AD197" s="53"/>
      <c r="AE197" s="55">
        <v>11</v>
      </c>
      <c r="AF197" s="52"/>
      <c r="AG197" s="52"/>
      <c r="AH197" s="52"/>
      <c r="AI197" s="52"/>
      <c r="AJ197" s="53"/>
      <c r="AK197" s="55">
        <v>11</v>
      </c>
      <c r="AL197" s="52"/>
      <c r="AM197" s="52"/>
      <c r="AN197" s="52"/>
      <c r="AO197" s="52"/>
      <c r="AP197" s="53"/>
      <c r="AQ197" s="55">
        <v>11</v>
      </c>
      <c r="AR197" s="52"/>
      <c r="AS197" s="52"/>
      <c r="AT197" s="52"/>
      <c r="AU197" s="52"/>
      <c r="AV197" s="53"/>
    </row>
    <row r="198" spans="1:457" ht="15" customHeight="1" x14ac:dyDescent="0.3">
      <c r="A198" s="51">
        <v>12</v>
      </c>
      <c r="B198" s="52"/>
      <c r="C198" s="52"/>
      <c r="D198" s="52"/>
      <c r="E198" s="52"/>
      <c r="F198" s="53"/>
      <c r="G198" s="51">
        <v>12</v>
      </c>
      <c r="H198" s="52"/>
      <c r="I198" s="52"/>
      <c r="J198" s="52"/>
      <c r="K198" s="52"/>
      <c r="L198" s="53"/>
      <c r="M198" s="51">
        <v>12</v>
      </c>
      <c r="N198" s="52"/>
      <c r="O198" s="52"/>
      <c r="P198" s="52"/>
      <c r="Q198" s="52"/>
      <c r="R198" s="53"/>
      <c r="S198" s="51">
        <v>12</v>
      </c>
      <c r="T198" s="52"/>
      <c r="U198" s="52"/>
      <c r="V198" s="52"/>
      <c r="W198" s="52"/>
      <c r="X198" s="53"/>
      <c r="Y198" s="51"/>
      <c r="Z198" s="52"/>
      <c r="AA198" s="52"/>
      <c r="AB198" s="52"/>
      <c r="AC198" s="52"/>
      <c r="AD198" s="53"/>
      <c r="AE198" s="51">
        <v>12</v>
      </c>
      <c r="AF198" s="52"/>
      <c r="AG198" s="52"/>
      <c r="AH198" s="52"/>
      <c r="AI198" s="52"/>
      <c r="AJ198" s="53"/>
      <c r="AK198" s="51">
        <v>12</v>
      </c>
      <c r="AL198" s="52"/>
      <c r="AM198" s="52"/>
      <c r="AN198" s="52"/>
      <c r="AO198" s="52"/>
      <c r="AP198" s="53"/>
      <c r="AQ198" s="51">
        <v>12</v>
      </c>
      <c r="AR198" s="52"/>
      <c r="AS198" s="52"/>
      <c r="AT198" s="52"/>
      <c r="AU198" s="52"/>
      <c r="AV198" s="53"/>
    </row>
    <row r="199" spans="1:457" ht="15" customHeight="1" x14ac:dyDescent="0.3">
      <c r="A199" s="55">
        <v>13</v>
      </c>
      <c r="B199" s="52"/>
      <c r="C199" s="52"/>
      <c r="D199" s="52"/>
      <c r="E199" s="52"/>
      <c r="F199" s="53"/>
      <c r="G199" s="55">
        <v>13</v>
      </c>
      <c r="H199" s="52"/>
      <c r="I199" s="52"/>
      <c r="J199" s="52"/>
      <c r="K199" s="52"/>
      <c r="L199" s="53"/>
      <c r="M199" s="55">
        <v>13</v>
      </c>
      <c r="N199" s="52"/>
      <c r="O199" s="52"/>
      <c r="P199" s="52"/>
      <c r="Q199" s="52"/>
      <c r="R199" s="53"/>
      <c r="S199" s="55">
        <v>13</v>
      </c>
      <c r="T199" s="52"/>
      <c r="U199" s="52"/>
      <c r="V199" s="52"/>
      <c r="W199" s="52"/>
      <c r="X199" s="53"/>
      <c r="Y199" s="51"/>
      <c r="Z199" s="52"/>
      <c r="AA199" s="52"/>
      <c r="AB199" s="52"/>
      <c r="AC199" s="52"/>
      <c r="AD199" s="53"/>
      <c r="AE199" s="55">
        <v>13</v>
      </c>
      <c r="AF199" s="52"/>
      <c r="AG199" s="52"/>
      <c r="AH199" s="52"/>
      <c r="AI199" s="52"/>
      <c r="AJ199" s="53"/>
      <c r="AK199" s="55">
        <v>13</v>
      </c>
      <c r="AL199" s="52"/>
      <c r="AM199" s="52"/>
      <c r="AN199" s="52"/>
      <c r="AO199" s="52"/>
      <c r="AP199" s="53"/>
      <c r="AQ199" s="55">
        <v>13</v>
      </c>
      <c r="AR199" s="52"/>
      <c r="AS199" s="52"/>
      <c r="AT199" s="52"/>
      <c r="AU199" s="52"/>
      <c r="AV199" s="53"/>
    </row>
    <row r="200" spans="1:457" ht="15" customHeight="1" x14ac:dyDescent="0.3">
      <c r="A200" s="51">
        <v>14</v>
      </c>
      <c r="B200" s="52"/>
      <c r="C200" s="52"/>
      <c r="D200" s="52"/>
      <c r="E200" s="52"/>
      <c r="F200" s="53"/>
      <c r="G200" s="51">
        <v>14</v>
      </c>
      <c r="H200" s="52"/>
      <c r="I200" s="52"/>
      <c r="J200" s="52"/>
      <c r="K200" s="52"/>
      <c r="L200" s="53"/>
      <c r="M200" s="51">
        <v>14</v>
      </c>
      <c r="N200" s="52"/>
      <c r="O200" s="52"/>
      <c r="P200" s="52"/>
      <c r="Q200" s="52"/>
      <c r="R200" s="53"/>
      <c r="S200" s="51">
        <v>14</v>
      </c>
      <c r="T200" s="52"/>
      <c r="U200" s="52"/>
      <c r="V200" s="52"/>
      <c r="W200" s="52"/>
      <c r="X200" s="53"/>
      <c r="Y200" s="51"/>
      <c r="Z200" s="52"/>
      <c r="AA200" s="52"/>
      <c r="AB200" s="52"/>
      <c r="AC200" s="52"/>
      <c r="AD200" s="53"/>
      <c r="AE200" s="51">
        <v>14</v>
      </c>
      <c r="AF200" s="52"/>
      <c r="AG200" s="52"/>
      <c r="AH200" s="52"/>
      <c r="AI200" s="52"/>
      <c r="AJ200" s="53"/>
      <c r="AK200" s="51">
        <v>14</v>
      </c>
      <c r="AL200" s="52"/>
      <c r="AM200" s="52"/>
      <c r="AN200" s="52"/>
      <c r="AO200" s="52"/>
      <c r="AP200" s="53"/>
      <c r="AQ200" s="51">
        <v>14</v>
      </c>
      <c r="AR200" s="52"/>
      <c r="AS200" s="52"/>
      <c r="AT200" s="52"/>
      <c r="AU200" s="52"/>
      <c r="AV200" s="53"/>
    </row>
    <row r="201" spans="1:457" ht="15" customHeight="1" x14ac:dyDescent="0.3">
      <c r="A201" s="55">
        <v>15</v>
      </c>
      <c r="B201" s="52"/>
      <c r="C201" s="52"/>
      <c r="D201" s="52"/>
      <c r="E201" s="52"/>
      <c r="F201" s="53"/>
      <c r="G201" s="55">
        <v>15</v>
      </c>
      <c r="H201" s="52"/>
      <c r="I201" s="52"/>
      <c r="J201" s="52"/>
      <c r="K201" s="52"/>
      <c r="L201" s="53"/>
      <c r="M201" s="55">
        <v>15</v>
      </c>
      <c r="N201" s="52"/>
      <c r="O201" s="52"/>
      <c r="P201" s="52"/>
      <c r="Q201" s="52"/>
      <c r="R201" s="53"/>
      <c r="S201" s="55">
        <v>15</v>
      </c>
      <c r="T201" s="52"/>
      <c r="U201" s="52"/>
      <c r="V201" s="52"/>
      <c r="W201" s="52"/>
      <c r="X201" s="53"/>
      <c r="Y201" s="51"/>
      <c r="Z201" s="52"/>
      <c r="AA201" s="52"/>
      <c r="AB201" s="52"/>
      <c r="AC201" s="52"/>
      <c r="AD201" s="53"/>
      <c r="AE201" s="55">
        <v>15</v>
      </c>
      <c r="AF201" s="52"/>
      <c r="AG201" s="52"/>
      <c r="AH201" s="52"/>
      <c r="AI201" s="52"/>
      <c r="AJ201" s="53"/>
      <c r="AK201" s="55">
        <v>15</v>
      </c>
      <c r="AL201" s="52"/>
      <c r="AM201" s="52"/>
      <c r="AN201" s="52"/>
      <c r="AO201" s="52"/>
      <c r="AP201" s="53"/>
      <c r="AQ201" s="55">
        <v>15</v>
      </c>
      <c r="AR201" s="52"/>
      <c r="AS201" s="52"/>
      <c r="AT201" s="52"/>
      <c r="AU201" s="52"/>
      <c r="AV201" s="53"/>
    </row>
    <row r="202" spans="1:457" ht="15" customHeight="1" x14ac:dyDescent="0.3">
      <c r="A202" s="51">
        <v>16</v>
      </c>
      <c r="B202" s="52"/>
      <c r="C202" s="52"/>
      <c r="D202" s="52"/>
      <c r="E202" s="52"/>
      <c r="F202" s="53"/>
      <c r="G202" s="51">
        <v>16</v>
      </c>
      <c r="H202" s="52"/>
      <c r="I202" s="52"/>
      <c r="J202" s="52"/>
      <c r="K202" s="52"/>
      <c r="L202" s="53"/>
      <c r="M202" s="51">
        <v>16</v>
      </c>
      <c r="N202" s="52"/>
      <c r="O202" s="52"/>
      <c r="P202" s="52"/>
      <c r="Q202" s="52"/>
      <c r="R202" s="53"/>
      <c r="S202" s="51">
        <v>16</v>
      </c>
      <c r="T202" s="52"/>
      <c r="U202" s="52"/>
      <c r="V202" s="52"/>
      <c r="W202" s="52"/>
      <c r="X202" s="53"/>
      <c r="Y202" s="51"/>
      <c r="Z202" s="52"/>
      <c r="AA202" s="52"/>
      <c r="AB202" s="52"/>
      <c r="AC202" s="52"/>
      <c r="AD202" s="53"/>
      <c r="AE202" s="51">
        <v>16</v>
      </c>
      <c r="AF202" s="52"/>
      <c r="AG202" s="52"/>
      <c r="AH202" s="52"/>
      <c r="AI202" s="52"/>
      <c r="AJ202" s="53"/>
      <c r="AK202" s="51">
        <v>16</v>
      </c>
      <c r="AL202" s="52"/>
      <c r="AM202" s="52"/>
      <c r="AN202" s="52"/>
      <c r="AO202" s="52"/>
      <c r="AP202" s="53"/>
      <c r="AQ202" s="51">
        <v>16</v>
      </c>
      <c r="AR202" s="52"/>
      <c r="AS202" s="52"/>
      <c r="AT202" s="52"/>
      <c r="AU202" s="52"/>
      <c r="AV202" s="53"/>
    </row>
    <row r="203" spans="1:457" ht="15" customHeight="1" x14ac:dyDescent="0.3">
      <c r="A203" s="55">
        <v>17</v>
      </c>
      <c r="B203" s="52"/>
      <c r="C203" s="52"/>
      <c r="D203" s="52"/>
      <c r="E203" s="52"/>
      <c r="F203" s="53"/>
      <c r="G203" s="55">
        <v>17</v>
      </c>
      <c r="H203" s="52"/>
      <c r="I203" s="52"/>
      <c r="J203" s="52"/>
      <c r="K203" s="52"/>
      <c r="L203" s="53"/>
      <c r="M203" s="55">
        <v>17</v>
      </c>
      <c r="N203" s="52"/>
      <c r="O203" s="52"/>
      <c r="P203" s="52"/>
      <c r="Q203" s="52"/>
      <c r="R203" s="53"/>
      <c r="S203" s="55">
        <v>17</v>
      </c>
      <c r="T203" s="52"/>
      <c r="U203" s="52"/>
      <c r="V203" s="52"/>
      <c r="W203" s="52"/>
      <c r="X203" s="53"/>
      <c r="Y203" s="51"/>
      <c r="Z203" s="52"/>
      <c r="AA203" s="52"/>
      <c r="AB203" s="52"/>
      <c r="AC203" s="52"/>
      <c r="AD203" s="53"/>
      <c r="AE203" s="55">
        <v>17</v>
      </c>
      <c r="AF203" s="52"/>
      <c r="AG203" s="52"/>
      <c r="AH203" s="52"/>
      <c r="AI203" s="52"/>
      <c r="AJ203" s="53"/>
      <c r="AK203" s="55">
        <v>17</v>
      </c>
      <c r="AL203" s="52"/>
      <c r="AM203" s="52"/>
      <c r="AN203" s="52"/>
      <c r="AO203" s="52"/>
      <c r="AP203" s="53"/>
      <c r="AQ203" s="55">
        <v>17</v>
      </c>
      <c r="AR203" s="52"/>
      <c r="AS203" s="52"/>
      <c r="AT203" s="52"/>
      <c r="AU203" s="52"/>
      <c r="AV203" s="53"/>
    </row>
    <row r="204" spans="1:457" ht="15" customHeight="1" x14ac:dyDescent="0.3">
      <c r="A204" s="51">
        <v>18</v>
      </c>
      <c r="B204" s="52"/>
      <c r="C204" s="52"/>
      <c r="D204" s="52"/>
      <c r="E204" s="52"/>
      <c r="F204" s="53"/>
      <c r="G204" s="51">
        <v>18</v>
      </c>
      <c r="H204" s="52"/>
      <c r="I204" s="52"/>
      <c r="J204" s="52"/>
      <c r="K204" s="52"/>
      <c r="L204" s="53"/>
      <c r="M204" s="51">
        <v>18</v>
      </c>
      <c r="N204" s="52"/>
      <c r="O204" s="52"/>
      <c r="P204" s="52"/>
      <c r="Q204" s="52"/>
      <c r="R204" s="53"/>
      <c r="S204" s="51">
        <v>18</v>
      </c>
      <c r="T204" s="52"/>
      <c r="U204" s="52"/>
      <c r="V204" s="52"/>
      <c r="W204" s="52"/>
      <c r="X204" s="53"/>
      <c r="Y204" s="51"/>
      <c r="Z204" s="52"/>
      <c r="AA204" s="52"/>
      <c r="AB204" s="52"/>
      <c r="AC204" s="52"/>
      <c r="AD204" s="53"/>
      <c r="AE204" s="51">
        <v>18</v>
      </c>
      <c r="AF204" s="52"/>
      <c r="AG204" s="52"/>
      <c r="AH204" s="52"/>
      <c r="AI204" s="52"/>
      <c r="AJ204" s="53"/>
      <c r="AK204" s="51">
        <v>18</v>
      </c>
      <c r="AL204" s="52"/>
      <c r="AM204" s="52"/>
      <c r="AN204" s="52"/>
      <c r="AO204" s="52"/>
      <c r="AP204" s="53"/>
      <c r="AQ204" s="51">
        <v>18</v>
      </c>
      <c r="AR204" s="52"/>
      <c r="AS204" s="52"/>
      <c r="AT204" s="52"/>
      <c r="AU204" s="52"/>
      <c r="AV204" s="53"/>
    </row>
    <row r="205" spans="1:457" ht="15" customHeight="1" x14ac:dyDescent="0.3">
      <c r="A205" s="55">
        <v>19</v>
      </c>
      <c r="B205" s="52"/>
      <c r="C205" s="52"/>
      <c r="D205" s="52"/>
      <c r="E205" s="52"/>
      <c r="F205" s="53"/>
      <c r="G205" s="55">
        <v>19</v>
      </c>
      <c r="H205" s="52"/>
      <c r="I205" s="52"/>
      <c r="J205" s="52"/>
      <c r="K205" s="52"/>
      <c r="L205" s="53"/>
      <c r="M205" s="55">
        <v>19</v>
      </c>
      <c r="N205" s="52"/>
      <c r="O205" s="52"/>
      <c r="P205" s="52"/>
      <c r="Q205" s="52"/>
      <c r="R205" s="53"/>
      <c r="S205" s="55">
        <v>19</v>
      </c>
      <c r="T205" s="52"/>
      <c r="U205" s="52"/>
      <c r="V205" s="52"/>
      <c r="W205" s="52"/>
      <c r="X205" s="53"/>
      <c r="Y205" s="51"/>
      <c r="Z205" s="52"/>
      <c r="AA205" s="52"/>
      <c r="AB205" s="52"/>
      <c r="AC205" s="52"/>
      <c r="AD205" s="53"/>
      <c r="AE205" s="55">
        <v>19</v>
      </c>
      <c r="AF205" s="52"/>
      <c r="AG205" s="52"/>
      <c r="AH205" s="52"/>
      <c r="AI205" s="52"/>
      <c r="AJ205" s="53"/>
      <c r="AK205" s="55">
        <v>19</v>
      </c>
      <c r="AL205" s="52"/>
      <c r="AM205" s="52"/>
      <c r="AN205" s="52"/>
      <c r="AO205" s="52"/>
      <c r="AP205" s="53"/>
      <c r="AQ205" s="55">
        <v>19</v>
      </c>
      <c r="AR205" s="52"/>
      <c r="AS205" s="52"/>
      <c r="AT205" s="52"/>
      <c r="AU205" s="52"/>
      <c r="AV205" s="53"/>
    </row>
    <row r="206" spans="1:457" ht="15" customHeight="1" x14ac:dyDescent="0.3">
      <c r="A206" s="51">
        <v>20</v>
      </c>
      <c r="B206" s="52"/>
      <c r="C206" s="52"/>
      <c r="D206" s="52"/>
      <c r="E206" s="52"/>
      <c r="F206" s="53"/>
      <c r="G206" s="51">
        <v>20</v>
      </c>
      <c r="H206" s="52"/>
      <c r="I206" s="52"/>
      <c r="J206" s="52"/>
      <c r="K206" s="52"/>
      <c r="L206" s="53"/>
      <c r="M206" s="51">
        <v>20</v>
      </c>
      <c r="N206" s="52"/>
      <c r="O206" s="52"/>
      <c r="P206" s="52"/>
      <c r="Q206" s="52"/>
      <c r="R206" s="53"/>
      <c r="S206" s="51">
        <v>20</v>
      </c>
      <c r="T206" s="52"/>
      <c r="U206" s="52"/>
      <c r="V206" s="52"/>
      <c r="W206" s="52"/>
      <c r="X206" s="53"/>
      <c r="Y206" s="51"/>
      <c r="Z206" s="52"/>
      <c r="AA206" s="52"/>
      <c r="AB206" s="52"/>
      <c r="AC206" s="52"/>
      <c r="AD206" s="53"/>
      <c r="AE206" s="51">
        <v>20</v>
      </c>
      <c r="AF206" s="52"/>
      <c r="AG206" s="52"/>
      <c r="AH206" s="52"/>
      <c r="AI206" s="52"/>
      <c r="AJ206" s="53"/>
      <c r="AK206" s="51">
        <v>20</v>
      </c>
      <c r="AL206" s="52"/>
      <c r="AM206" s="52"/>
      <c r="AN206" s="52"/>
      <c r="AO206" s="52"/>
      <c r="AP206" s="53"/>
      <c r="AQ206" s="51">
        <v>20</v>
      </c>
      <c r="AR206" s="52"/>
      <c r="AS206" s="52"/>
      <c r="AT206" s="52"/>
      <c r="AU206" s="52"/>
      <c r="AV206" s="53"/>
    </row>
    <row r="207" spans="1:457" ht="15" customHeight="1" x14ac:dyDescent="0.3">
      <c r="A207" s="55">
        <v>21</v>
      </c>
      <c r="B207" s="52"/>
      <c r="C207" s="52"/>
      <c r="D207" s="52"/>
      <c r="E207" s="52"/>
      <c r="F207" s="53"/>
      <c r="G207" s="55">
        <v>21</v>
      </c>
      <c r="H207" s="52"/>
      <c r="I207" s="52"/>
      <c r="J207" s="52"/>
      <c r="K207" s="52"/>
      <c r="L207" s="53"/>
      <c r="M207" s="55">
        <v>21</v>
      </c>
      <c r="N207" s="52"/>
      <c r="O207" s="52"/>
      <c r="P207" s="52"/>
      <c r="Q207" s="52"/>
      <c r="R207" s="53"/>
      <c r="S207" s="55">
        <v>21</v>
      </c>
      <c r="T207" s="52"/>
      <c r="U207" s="52"/>
      <c r="V207" s="52"/>
      <c r="W207" s="52"/>
      <c r="X207" s="53"/>
      <c r="Y207" s="51"/>
      <c r="Z207" s="52"/>
      <c r="AA207" s="52"/>
      <c r="AB207" s="52"/>
      <c r="AC207" s="52"/>
      <c r="AD207" s="53"/>
      <c r="AE207" s="55">
        <v>21</v>
      </c>
      <c r="AF207" s="52"/>
      <c r="AG207" s="52"/>
      <c r="AH207" s="52"/>
      <c r="AI207" s="52"/>
      <c r="AJ207" s="53"/>
      <c r="AK207" s="55">
        <v>21</v>
      </c>
      <c r="AL207" s="52"/>
      <c r="AM207" s="52"/>
      <c r="AN207" s="52"/>
      <c r="AO207" s="52"/>
      <c r="AP207" s="53"/>
      <c r="AQ207" s="55">
        <v>21</v>
      </c>
      <c r="AR207" s="52"/>
      <c r="AS207" s="52"/>
      <c r="AT207" s="52"/>
      <c r="AU207" s="52"/>
      <c r="AV207" s="53"/>
    </row>
    <row r="208" spans="1:457" ht="15" customHeight="1" x14ac:dyDescent="0.3">
      <c r="A208" s="19"/>
      <c r="B208" s="11"/>
      <c r="C208" s="11"/>
      <c r="D208" s="11"/>
      <c r="E208" s="11"/>
      <c r="F208" s="20"/>
      <c r="G208" s="19"/>
      <c r="H208" s="11"/>
      <c r="I208" s="11"/>
      <c r="J208" s="11"/>
      <c r="K208" s="11"/>
      <c r="L208" s="20"/>
      <c r="M208" s="19"/>
      <c r="N208" s="11"/>
      <c r="O208" s="11"/>
      <c r="P208" s="11"/>
      <c r="Q208" s="11"/>
      <c r="R208" s="20"/>
      <c r="S208" s="19"/>
      <c r="T208" s="11"/>
      <c r="U208" s="11"/>
      <c r="V208" s="11"/>
      <c r="W208" s="11"/>
      <c r="X208" s="20"/>
      <c r="Y208" s="19"/>
      <c r="Z208" s="11"/>
      <c r="AA208" s="11"/>
      <c r="AB208" s="11"/>
      <c r="AC208" s="11"/>
      <c r="AD208" s="20"/>
      <c r="AE208" s="19"/>
      <c r="AF208" s="11"/>
      <c r="AG208" s="11"/>
      <c r="AH208" s="11"/>
      <c r="AI208" s="11"/>
      <c r="AJ208" s="20"/>
      <c r="AK208" s="19"/>
      <c r="AL208" s="11"/>
      <c r="AM208" s="11"/>
      <c r="AN208" s="11"/>
      <c r="AO208" s="11"/>
      <c r="AP208" s="20"/>
      <c r="AQ208" s="19"/>
      <c r="AR208" s="11"/>
      <c r="AS208" s="11"/>
      <c r="AT208" s="11"/>
      <c r="AU208" s="11"/>
      <c r="AV208" s="20"/>
    </row>
    <row r="209" spans="1:457" ht="15" customHeight="1" x14ac:dyDescent="0.3">
      <c r="A209" s="65" t="s">
        <v>21</v>
      </c>
      <c r="B209" s="49"/>
      <c r="C209" s="49"/>
      <c r="D209" s="49"/>
      <c r="E209" s="49"/>
      <c r="F209" s="49"/>
      <c r="G209" s="50"/>
      <c r="H209" s="49"/>
      <c r="I209" s="49"/>
      <c r="J209" s="49"/>
      <c r="K209" s="49"/>
      <c r="L209" s="66"/>
      <c r="M209" s="65" t="s">
        <v>21</v>
      </c>
      <c r="N209" s="49"/>
      <c r="O209" s="49"/>
      <c r="P209" s="49"/>
      <c r="Q209" s="49"/>
      <c r="R209" s="49"/>
      <c r="S209" s="50"/>
      <c r="T209" s="49"/>
      <c r="U209" s="49"/>
      <c r="V209" s="49"/>
      <c r="W209" s="49"/>
      <c r="X209" s="66"/>
      <c r="Z209" s="1"/>
      <c r="AE209" s="74"/>
      <c r="AI209" s="1"/>
      <c r="AK209" s="1"/>
      <c r="AQ209" s="1"/>
    </row>
    <row r="210" spans="1:457" s="45" customFormat="1" ht="15" customHeight="1" x14ac:dyDescent="0.3">
      <c r="A210" s="69" t="s">
        <v>22</v>
      </c>
      <c r="B210" s="9"/>
      <c r="C210" s="21"/>
      <c r="D210" s="21"/>
      <c r="E210" s="21"/>
      <c r="F210" s="21"/>
      <c r="G210" s="61"/>
      <c r="H210" s="21"/>
      <c r="I210" s="21"/>
      <c r="J210" s="21"/>
      <c r="K210" s="21"/>
      <c r="L210" s="22"/>
      <c r="M210" s="69" t="s">
        <v>22</v>
      </c>
      <c r="N210" s="9"/>
      <c r="O210" s="21"/>
      <c r="P210" s="21"/>
      <c r="Q210" s="21"/>
      <c r="R210" s="21"/>
      <c r="S210" s="61"/>
      <c r="T210" s="21"/>
      <c r="U210" s="21"/>
      <c r="V210" s="21"/>
      <c r="W210" s="21"/>
      <c r="X210" s="22"/>
      <c r="Y210" s="1"/>
      <c r="Z210" s="70"/>
      <c r="AA210" s="70"/>
      <c r="AB210" s="70"/>
      <c r="AC210" s="71"/>
      <c r="AD210" s="71"/>
      <c r="AE210" s="71"/>
      <c r="AF210" s="71"/>
      <c r="AG210" s="70"/>
      <c r="AH210" s="1"/>
      <c r="AI210" s="72"/>
      <c r="AJ210" s="9"/>
      <c r="AK210" s="9"/>
      <c r="AL210" s="9"/>
      <c r="AM210" s="9"/>
      <c r="AN210" s="9"/>
      <c r="AO210" s="9"/>
      <c r="AP210" s="9"/>
      <c r="AQ210" s="58"/>
      <c r="AR210" s="9"/>
      <c r="AS210" s="9"/>
      <c r="AT210" s="9"/>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row>
    <row r="211" spans="1:457" s="64" customFormat="1" ht="15" customHeight="1" x14ac:dyDescent="0.3">
      <c r="A211" s="68"/>
      <c r="B211" s="9"/>
      <c r="C211" s="21"/>
      <c r="D211" s="21"/>
      <c r="E211" s="21"/>
      <c r="F211" s="21"/>
      <c r="G211" s="61"/>
      <c r="H211" s="21"/>
      <c r="I211" s="21"/>
      <c r="J211" s="21"/>
      <c r="K211" s="21"/>
      <c r="L211" s="22"/>
      <c r="M211" s="68"/>
      <c r="N211" s="9"/>
      <c r="O211" s="21"/>
      <c r="P211" s="21"/>
      <c r="Q211" s="21"/>
      <c r="R211" s="21"/>
      <c r="S211" s="61"/>
      <c r="T211" s="21"/>
      <c r="U211" s="21"/>
      <c r="V211" s="21"/>
      <c r="W211" s="21"/>
      <c r="X211" s="22"/>
      <c r="Y211" s="1"/>
      <c r="Z211" s="71"/>
      <c r="AA211" s="73"/>
      <c r="AB211" s="73"/>
      <c r="AC211" s="73"/>
      <c r="AD211" s="73"/>
      <c r="AE211" s="73"/>
      <c r="AF211" s="73"/>
      <c r="AG211" s="73"/>
      <c r="AH211" s="1"/>
      <c r="AI211" s="58"/>
      <c r="AJ211" s="9"/>
      <c r="AK211" s="9"/>
      <c r="AL211" s="9"/>
      <c r="AM211" s="9"/>
      <c r="AN211" s="9"/>
      <c r="AO211" s="9"/>
      <c r="AP211" s="9"/>
      <c r="AQ211" s="9"/>
      <c r="AR211" s="9"/>
      <c r="AS211" s="58"/>
      <c r="AT211" s="9"/>
      <c r="AU211" s="9"/>
      <c r="AV211" s="9"/>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row>
    <row r="212" spans="1:457" ht="15" customHeight="1" x14ac:dyDescent="0.3">
      <c r="A212" s="51"/>
      <c r="B212" s="9"/>
      <c r="C212" s="52"/>
      <c r="D212" s="52"/>
      <c r="E212" s="52"/>
      <c r="F212" s="52"/>
      <c r="G212" s="59"/>
      <c r="H212" s="52"/>
      <c r="I212" s="52"/>
      <c r="J212" s="52"/>
      <c r="K212" s="52"/>
      <c r="L212" s="53"/>
      <c r="M212" s="51"/>
      <c r="N212" s="9"/>
      <c r="O212" s="52"/>
      <c r="P212" s="52"/>
      <c r="Q212" s="52"/>
      <c r="R212" s="52"/>
      <c r="S212" s="59"/>
      <c r="T212" s="52"/>
      <c r="U212" s="52"/>
      <c r="V212" s="52"/>
      <c r="W212" s="52"/>
      <c r="X212" s="53"/>
      <c r="Z212" s="75"/>
      <c r="AA212" s="75"/>
      <c r="AB212" s="76"/>
      <c r="AC212" s="76"/>
      <c r="AD212" s="87"/>
      <c r="AE212" s="76"/>
      <c r="AF212" s="76"/>
      <c r="AG212" s="76"/>
      <c r="AH212" s="76"/>
      <c r="AI212" s="77"/>
      <c r="AJ212" s="59"/>
      <c r="AK212" s="59"/>
      <c r="AL212" s="59"/>
      <c r="AM212" s="52"/>
      <c r="AN212" s="52"/>
      <c r="AO212" s="52"/>
      <c r="AP212" s="52"/>
      <c r="AQ212" s="52"/>
      <c r="AR212" s="52"/>
      <c r="AS212" s="52"/>
      <c r="AT212" s="59"/>
      <c r="AU212" s="52"/>
      <c r="AV212" s="52"/>
    </row>
    <row r="213" spans="1:457" ht="15" customHeight="1" x14ac:dyDescent="0.3">
      <c r="A213" s="51"/>
      <c r="B213" s="9"/>
      <c r="C213" s="52"/>
      <c r="D213" s="52"/>
      <c r="E213" s="52"/>
      <c r="F213" s="52"/>
      <c r="G213" s="59"/>
      <c r="H213" s="52"/>
      <c r="I213" s="52"/>
      <c r="J213" s="52"/>
      <c r="K213" s="52"/>
      <c r="L213" s="53"/>
      <c r="M213" s="51"/>
      <c r="N213" s="9"/>
      <c r="O213" s="52"/>
      <c r="P213" s="52"/>
      <c r="Q213" s="52"/>
      <c r="R213" s="52"/>
      <c r="S213" s="59"/>
      <c r="T213" s="52"/>
      <c r="U213" s="52"/>
      <c r="V213" s="52"/>
      <c r="W213" s="52"/>
      <c r="X213" s="53"/>
      <c r="Z213" s="75"/>
      <c r="AA213" s="75"/>
      <c r="AB213" s="76"/>
      <c r="AC213" s="76"/>
      <c r="AD213" s="87"/>
      <c r="AE213" s="76"/>
      <c r="AF213" s="76"/>
      <c r="AG213" s="76"/>
      <c r="AH213" s="76"/>
      <c r="AI213" s="77"/>
      <c r="AJ213" s="59"/>
      <c r="AK213" s="59"/>
      <c r="AL213" s="59"/>
      <c r="AM213" s="52"/>
      <c r="AN213" s="52"/>
      <c r="AO213" s="52"/>
      <c r="AP213" s="52"/>
      <c r="AQ213" s="52"/>
      <c r="AR213" s="52"/>
      <c r="AS213" s="52"/>
      <c r="AT213" s="59"/>
      <c r="AU213" s="52"/>
      <c r="AV213" s="52"/>
    </row>
    <row r="214" spans="1:457" ht="15" customHeight="1" x14ac:dyDescent="0.3">
      <c r="A214" s="51"/>
      <c r="B214" s="9"/>
      <c r="C214" s="52"/>
      <c r="D214" s="52"/>
      <c r="E214" s="52"/>
      <c r="F214" s="52"/>
      <c r="G214" s="59"/>
      <c r="H214" s="52"/>
      <c r="I214" s="52"/>
      <c r="J214" s="52"/>
      <c r="K214" s="52"/>
      <c r="L214" s="53"/>
      <c r="M214" s="51"/>
      <c r="N214" s="9"/>
      <c r="O214" s="52"/>
      <c r="P214" s="52"/>
      <c r="Q214" s="52"/>
      <c r="R214" s="52"/>
      <c r="S214" s="59"/>
      <c r="T214" s="52"/>
      <c r="U214" s="52"/>
      <c r="V214" s="52"/>
      <c r="W214" s="52"/>
      <c r="X214" s="53"/>
      <c r="Z214" s="75"/>
      <c r="AA214" s="75"/>
      <c r="AB214" s="76"/>
      <c r="AC214" s="76"/>
      <c r="AD214" s="87"/>
      <c r="AE214" s="76"/>
      <c r="AF214" s="76"/>
      <c r="AG214" s="76"/>
      <c r="AH214" s="76"/>
      <c r="AI214" s="77"/>
      <c r="AJ214" s="59"/>
      <c r="AK214" s="59"/>
      <c r="AL214" s="59"/>
      <c r="AM214" s="52"/>
      <c r="AN214" s="52"/>
      <c r="AO214" s="52"/>
      <c r="AP214" s="52"/>
      <c r="AQ214" s="52"/>
      <c r="AR214" s="52"/>
      <c r="AS214" s="52"/>
      <c r="AT214" s="59"/>
      <c r="AU214" s="52"/>
      <c r="AV214" s="52"/>
    </row>
    <row r="215" spans="1:457" ht="15" customHeight="1" x14ac:dyDescent="0.3">
      <c r="A215" s="51"/>
      <c r="B215" s="9"/>
      <c r="C215" s="52"/>
      <c r="D215" s="52"/>
      <c r="E215" s="52"/>
      <c r="F215" s="52"/>
      <c r="G215" s="59"/>
      <c r="H215" s="52"/>
      <c r="I215" s="52"/>
      <c r="J215" s="52"/>
      <c r="K215" s="52"/>
      <c r="L215" s="53"/>
      <c r="M215" s="51"/>
      <c r="N215" s="9"/>
      <c r="O215" s="52"/>
      <c r="P215" s="52"/>
      <c r="Q215" s="52"/>
      <c r="R215" s="52"/>
      <c r="S215" s="59"/>
      <c r="T215" s="52"/>
      <c r="U215" s="52"/>
      <c r="V215" s="52"/>
      <c r="W215" s="52"/>
      <c r="X215" s="53"/>
      <c r="Z215" s="75"/>
      <c r="AA215" s="75"/>
      <c r="AB215" s="76"/>
      <c r="AC215" s="76"/>
      <c r="AD215" s="87"/>
      <c r="AE215" s="76"/>
      <c r="AF215" s="76"/>
      <c r="AG215" s="76"/>
      <c r="AH215" s="76"/>
      <c r="AI215" s="77"/>
      <c r="AJ215" s="59"/>
      <c r="AK215" s="59"/>
      <c r="AL215" s="59"/>
      <c r="AM215" s="52"/>
      <c r="AN215" s="52"/>
      <c r="AO215" s="52"/>
      <c r="AP215" s="52"/>
      <c r="AQ215" s="52"/>
      <c r="AR215" s="52"/>
      <c r="AS215" s="52"/>
      <c r="AT215" s="59"/>
      <c r="AU215" s="52"/>
      <c r="AV215" s="52"/>
    </row>
    <row r="216" spans="1:457" ht="15" customHeight="1" x14ac:dyDescent="0.3">
      <c r="A216" s="51"/>
      <c r="B216" s="9"/>
      <c r="C216" s="52"/>
      <c r="D216" s="52"/>
      <c r="E216" s="52"/>
      <c r="F216" s="52"/>
      <c r="G216" s="59"/>
      <c r="H216" s="52"/>
      <c r="I216" s="52"/>
      <c r="J216" s="52"/>
      <c r="K216" s="52"/>
      <c r="L216" s="53"/>
      <c r="M216" s="51"/>
      <c r="N216" s="9"/>
      <c r="O216" s="52"/>
      <c r="P216" s="52"/>
      <c r="Q216" s="52"/>
      <c r="R216" s="52"/>
      <c r="S216" s="59"/>
      <c r="T216" s="52"/>
      <c r="U216" s="52"/>
      <c r="V216" s="52"/>
      <c r="W216" s="52"/>
      <c r="X216" s="53"/>
      <c r="Z216" s="52"/>
      <c r="AA216" s="52"/>
      <c r="AB216" s="52"/>
      <c r="AC216" s="52"/>
      <c r="AD216" s="88"/>
      <c r="AE216" s="59"/>
      <c r="AF216" s="52"/>
      <c r="AG216" s="52"/>
      <c r="AH216" s="52"/>
      <c r="AI216" s="52"/>
      <c r="AJ216" s="59"/>
      <c r="AK216" s="59"/>
      <c r="AL216" s="59"/>
      <c r="AM216" s="52"/>
      <c r="AN216" s="52"/>
      <c r="AO216" s="52"/>
      <c r="AP216" s="52"/>
      <c r="AQ216" s="52"/>
      <c r="AR216" s="52"/>
      <c r="AS216" s="52"/>
      <c r="AT216" s="59"/>
      <c r="AU216" s="52"/>
      <c r="AV216" s="52"/>
    </row>
    <row r="217" spans="1:457" ht="15" customHeight="1" x14ac:dyDescent="0.3">
      <c r="A217" s="51"/>
      <c r="B217" s="9"/>
      <c r="C217" s="52"/>
      <c r="D217" s="52"/>
      <c r="E217" s="52"/>
      <c r="F217" s="52"/>
      <c r="G217" s="59"/>
      <c r="H217" s="52"/>
      <c r="I217" s="52"/>
      <c r="J217" s="52"/>
      <c r="K217" s="52"/>
      <c r="L217" s="53"/>
      <c r="M217" s="51"/>
      <c r="N217" s="9"/>
      <c r="O217" s="52"/>
      <c r="P217" s="52"/>
      <c r="Q217" s="52"/>
      <c r="R217" s="52"/>
      <c r="S217" s="59"/>
      <c r="T217" s="52"/>
      <c r="U217" s="52"/>
      <c r="V217" s="52"/>
      <c r="W217" s="52"/>
      <c r="X217" s="53"/>
      <c r="Z217" s="52"/>
      <c r="AA217" s="52"/>
      <c r="AB217" s="52"/>
      <c r="AC217" s="52"/>
      <c r="AD217" s="88"/>
      <c r="AE217" s="59"/>
      <c r="AF217" s="52"/>
      <c r="AG217" s="52"/>
      <c r="AH217" s="52"/>
      <c r="AI217" s="52"/>
      <c r="AJ217" s="59"/>
      <c r="AK217" s="59"/>
      <c r="AL217" s="59"/>
      <c r="AM217" s="52"/>
      <c r="AN217" s="52"/>
      <c r="AO217" s="52"/>
      <c r="AP217" s="52"/>
      <c r="AQ217" s="52"/>
      <c r="AR217" s="52"/>
      <c r="AS217" s="52"/>
      <c r="AT217" s="59"/>
      <c r="AU217" s="52"/>
      <c r="AV217" s="52"/>
    </row>
    <row r="218" spans="1:457" ht="15" customHeight="1" x14ac:dyDescent="0.3">
      <c r="A218" s="51"/>
      <c r="B218" s="9"/>
      <c r="C218" s="52"/>
      <c r="D218" s="52"/>
      <c r="E218" s="52"/>
      <c r="F218" s="52"/>
      <c r="G218" s="59"/>
      <c r="H218" s="52"/>
      <c r="I218" s="52"/>
      <c r="J218" s="52"/>
      <c r="K218" s="52"/>
      <c r="L218" s="53"/>
      <c r="M218" s="51"/>
      <c r="N218" s="9"/>
      <c r="O218" s="52"/>
      <c r="P218" s="52"/>
      <c r="Q218" s="52"/>
      <c r="R218" s="52"/>
      <c r="S218" s="59"/>
      <c r="T218" s="52"/>
      <c r="U218" s="52"/>
      <c r="V218" s="52"/>
      <c r="W218" s="52"/>
      <c r="X218" s="53"/>
      <c r="Z218" s="52"/>
      <c r="AA218" s="52"/>
      <c r="AB218" s="52"/>
      <c r="AC218" s="52"/>
      <c r="AD218" s="88"/>
      <c r="AE218" s="59"/>
      <c r="AF218" s="52"/>
      <c r="AG218" s="52"/>
      <c r="AH218" s="52"/>
      <c r="AI218" s="52"/>
      <c r="AJ218" s="59"/>
      <c r="AK218" s="59"/>
      <c r="AL218" s="59"/>
      <c r="AM218" s="52"/>
      <c r="AN218" s="52"/>
      <c r="AO218" s="52"/>
      <c r="AP218" s="52"/>
      <c r="AQ218" s="52"/>
      <c r="AR218" s="52"/>
      <c r="AS218" s="52"/>
      <c r="AT218" s="59"/>
      <c r="AU218" s="52"/>
      <c r="AV218" s="52"/>
    </row>
    <row r="219" spans="1:457" ht="15" customHeight="1" x14ac:dyDescent="0.3">
      <c r="A219" s="65" t="s">
        <v>21</v>
      </c>
      <c r="B219" s="49"/>
      <c r="C219" s="49"/>
      <c r="D219" s="49"/>
      <c r="E219" s="49"/>
      <c r="F219" s="49"/>
      <c r="G219" s="50"/>
      <c r="H219" s="49"/>
      <c r="I219" s="49"/>
      <c r="J219" s="49"/>
      <c r="K219" s="49"/>
      <c r="L219" s="66"/>
      <c r="M219" s="65" t="s">
        <v>21</v>
      </c>
      <c r="N219" s="49"/>
      <c r="O219" s="49"/>
      <c r="P219" s="49"/>
      <c r="Q219" s="49"/>
      <c r="R219" s="49"/>
      <c r="S219" s="50"/>
      <c r="T219" s="49"/>
      <c r="U219" s="49"/>
      <c r="V219" s="49"/>
      <c r="W219" s="49"/>
      <c r="X219" s="66"/>
      <c r="Z219" s="52"/>
      <c r="AA219" s="52"/>
      <c r="AB219" s="52"/>
      <c r="AC219" s="52"/>
      <c r="AD219" s="88"/>
      <c r="AE219" s="59"/>
      <c r="AF219" s="52"/>
      <c r="AG219" s="52"/>
      <c r="AH219" s="52"/>
      <c r="AI219" s="52"/>
      <c r="AJ219" s="59"/>
      <c r="AK219" s="59"/>
      <c r="AL219" s="59"/>
      <c r="AM219" s="52"/>
      <c r="AN219" s="52"/>
      <c r="AO219" s="52"/>
      <c r="AP219" s="52"/>
      <c r="AQ219" s="52"/>
      <c r="AR219" s="52"/>
      <c r="AS219" s="52"/>
      <c r="AT219" s="59"/>
      <c r="AU219" s="52"/>
      <c r="AV219" s="52"/>
    </row>
    <row r="220" spans="1:457" ht="15" customHeight="1" x14ac:dyDescent="0.3">
      <c r="A220" s="69" t="s">
        <v>22</v>
      </c>
      <c r="B220" s="9"/>
      <c r="C220" s="21"/>
      <c r="D220" s="21"/>
      <c r="E220" s="21"/>
      <c r="F220" s="21"/>
      <c r="G220" s="61"/>
      <c r="H220" s="21"/>
      <c r="I220" s="21"/>
      <c r="J220" s="21"/>
      <c r="K220" s="21"/>
      <c r="L220" s="22"/>
      <c r="M220" s="69" t="s">
        <v>22</v>
      </c>
      <c r="N220" s="9"/>
      <c r="O220" s="21"/>
      <c r="P220" s="21"/>
      <c r="Q220" s="21"/>
      <c r="R220" s="21"/>
      <c r="S220" s="61"/>
      <c r="T220" s="21"/>
      <c r="U220" s="21"/>
      <c r="V220" s="21"/>
      <c r="W220" s="21"/>
      <c r="X220" s="22"/>
      <c r="Z220" s="52"/>
      <c r="AA220" s="52"/>
      <c r="AB220" s="52"/>
      <c r="AC220" s="52"/>
      <c r="AD220" s="88"/>
      <c r="AE220" s="59"/>
      <c r="AF220" s="52"/>
      <c r="AG220" s="52"/>
      <c r="AH220" s="52"/>
      <c r="AI220" s="52"/>
      <c r="AJ220" s="78"/>
      <c r="AK220" s="78"/>
      <c r="AL220" s="78"/>
      <c r="AM220" s="52"/>
      <c r="AN220" s="52"/>
      <c r="AO220" s="52"/>
      <c r="AP220" s="52"/>
      <c r="AQ220" s="52"/>
      <c r="AR220" s="52"/>
      <c r="AS220" s="52"/>
      <c r="AT220" s="59"/>
      <c r="AU220" s="52"/>
      <c r="AV220" s="52"/>
    </row>
    <row r="221" spans="1:457" ht="15" customHeight="1" x14ac:dyDescent="0.3">
      <c r="A221" s="68"/>
      <c r="B221" s="9"/>
      <c r="C221" s="21"/>
      <c r="D221" s="21"/>
      <c r="E221" s="21"/>
      <c r="F221" s="21"/>
      <c r="G221" s="61"/>
      <c r="H221" s="21"/>
      <c r="I221" s="21"/>
      <c r="J221" s="21"/>
      <c r="K221" s="21"/>
      <c r="L221" s="22"/>
      <c r="M221" s="68"/>
      <c r="N221" s="9"/>
      <c r="O221" s="21"/>
      <c r="P221" s="21"/>
      <c r="Q221" s="21"/>
      <c r="R221" s="21"/>
      <c r="S221" s="61"/>
      <c r="T221" s="21"/>
      <c r="U221" s="21"/>
      <c r="V221" s="21"/>
      <c r="W221" s="21"/>
      <c r="X221" s="22"/>
      <c r="Z221" s="52"/>
      <c r="AA221" s="52"/>
      <c r="AB221" s="52"/>
      <c r="AC221" s="52"/>
      <c r="AD221" s="88"/>
      <c r="AE221" s="59"/>
      <c r="AF221" s="52"/>
      <c r="AG221" s="52"/>
      <c r="AH221" s="52"/>
      <c r="AI221" s="52"/>
      <c r="AJ221" s="59"/>
      <c r="AK221" s="59"/>
      <c r="AL221" s="59"/>
      <c r="AM221" s="52"/>
      <c r="AN221" s="52"/>
      <c r="AO221" s="52"/>
      <c r="AP221" s="52"/>
      <c r="AQ221" s="52"/>
      <c r="AR221" s="52"/>
      <c r="AS221" s="52"/>
      <c r="AT221" s="59"/>
      <c r="AU221" s="52"/>
      <c r="AV221" s="52"/>
    </row>
    <row r="222" spans="1:457" ht="15" customHeight="1" x14ac:dyDescent="0.3">
      <c r="A222" s="51"/>
      <c r="B222" s="9"/>
      <c r="C222" s="52"/>
      <c r="D222" s="52"/>
      <c r="E222" s="52"/>
      <c r="F222" s="52"/>
      <c r="G222" s="59"/>
      <c r="H222" s="52"/>
      <c r="I222" s="52"/>
      <c r="J222" s="52"/>
      <c r="K222" s="52"/>
      <c r="L222" s="53"/>
      <c r="M222" s="51"/>
      <c r="N222" s="9"/>
      <c r="O222" s="52"/>
      <c r="P222" s="52"/>
      <c r="Q222" s="52"/>
      <c r="R222" s="52"/>
      <c r="S222" s="59"/>
      <c r="T222" s="52"/>
      <c r="U222" s="52"/>
      <c r="V222" s="52"/>
      <c r="W222" s="52"/>
      <c r="X222" s="53"/>
      <c r="Z222" s="52"/>
      <c r="AA222" s="52"/>
      <c r="AB222" s="52"/>
      <c r="AC222" s="52"/>
      <c r="AD222" s="88"/>
      <c r="AE222" s="59"/>
      <c r="AF222" s="52"/>
      <c r="AG222" s="52"/>
      <c r="AH222" s="52"/>
      <c r="AI222" s="52"/>
      <c r="AJ222" s="59"/>
      <c r="AK222" s="59"/>
      <c r="AL222" s="59"/>
      <c r="AM222" s="52"/>
      <c r="AN222" s="52"/>
      <c r="AO222" s="52"/>
      <c r="AP222" s="52"/>
      <c r="AQ222" s="52"/>
      <c r="AR222" s="52"/>
      <c r="AS222" s="52"/>
      <c r="AT222" s="59"/>
      <c r="AU222" s="52"/>
      <c r="AV222" s="52"/>
    </row>
    <row r="223" spans="1:457" ht="15" customHeight="1" x14ac:dyDescent="0.3">
      <c r="A223" s="51"/>
      <c r="B223" s="9"/>
      <c r="C223" s="52"/>
      <c r="D223" s="52"/>
      <c r="E223" s="52"/>
      <c r="F223" s="52"/>
      <c r="G223" s="59"/>
      <c r="H223" s="52"/>
      <c r="I223" s="52"/>
      <c r="J223" s="52"/>
      <c r="K223" s="52"/>
      <c r="L223" s="53"/>
      <c r="M223" s="51"/>
      <c r="N223" s="9"/>
      <c r="O223" s="52"/>
      <c r="P223" s="52"/>
      <c r="Q223" s="52"/>
      <c r="R223" s="52"/>
      <c r="S223" s="59"/>
      <c r="T223" s="52"/>
      <c r="U223" s="52"/>
      <c r="V223" s="52"/>
      <c r="W223" s="52"/>
      <c r="X223" s="53"/>
      <c r="Z223" s="52"/>
      <c r="AA223" s="52"/>
      <c r="AB223" s="52"/>
      <c r="AC223" s="52"/>
      <c r="AD223" s="88"/>
      <c r="AE223" s="59"/>
      <c r="AF223" s="52"/>
      <c r="AG223" s="52"/>
      <c r="AH223" s="52"/>
      <c r="AI223" s="52"/>
      <c r="AJ223" s="59"/>
      <c r="AK223" s="59"/>
      <c r="AL223" s="59"/>
      <c r="AM223" s="52"/>
      <c r="AN223" s="52"/>
      <c r="AO223" s="52"/>
      <c r="AP223" s="52"/>
      <c r="AQ223" s="52"/>
      <c r="AR223" s="52"/>
      <c r="AS223" s="52"/>
      <c r="AT223" s="59"/>
      <c r="AU223" s="52"/>
      <c r="AV223" s="52"/>
    </row>
    <row r="224" spans="1:457" ht="15" customHeight="1" x14ac:dyDescent="0.3">
      <c r="A224" s="51"/>
      <c r="B224" s="9"/>
      <c r="C224" s="52"/>
      <c r="D224" s="52"/>
      <c r="E224" s="52"/>
      <c r="F224" s="52"/>
      <c r="G224" s="59"/>
      <c r="H224" s="52"/>
      <c r="I224" s="52"/>
      <c r="J224" s="52"/>
      <c r="K224" s="52"/>
      <c r="L224" s="53"/>
      <c r="M224" s="51"/>
      <c r="N224" s="9"/>
      <c r="O224" s="52"/>
      <c r="P224" s="52"/>
      <c r="Q224" s="52"/>
      <c r="R224" s="52"/>
      <c r="S224" s="59"/>
      <c r="T224" s="52"/>
      <c r="U224" s="52"/>
      <c r="V224" s="52"/>
      <c r="W224" s="52"/>
      <c r="X224" s="53"/>
      <c r="Z224" s="52"/>
      <c r="AA224" s="52"/>
      <c r="AB224" s="52"/>
      <c r="AC224" s="52"/>
      <c r="AD224" s="88"/>
      <c r="AE224" s="59"/>
      <c r="AF224" s="52"/>
      <c r="AG224" s="52"/>
      <c r="AH224" s="52"/>
      <c r="AI224" s="52"/>
      <c r="AJ224" s="59"/>
      <c r="AK224" s="59"/>
      <c r="AL224" s="59"/>
      <c r="AM224" s="52"/>
      <c r="AN224" s="52"/>
      <c r="AO224" s="52"/>
      <c r="AP224" s="52"/>
      <c r="AQ224" s="52"/>
      <c r="AR224" s="52"/>
      <c r="AS224" s="52"/>
      <c r="AT224" s="59"/>
      <c r="AU224" s="52"/>
      <c r="AV224" s="52"/>
    </row>
    <row r="225" spans="1:48" ht="15" customHeight="1" x14ac:dyDescent="0.3">
      <c r="A225" s="51"/>
      <c r="B225" s="9"/>
      <c r="C225" s="52"/>
      <c r="D225" s="52"/>
      <c r="E225" s="52"/>
      <c r="F225" s="52"/>
      <c r="G225" s="59"/>
      <c r="H225" s="52"/>
      <c r="I225" s="52"/>
      <c r="J225" s="52"/>
      <c r="K225" s="52"/>
      <c r="L225" s="53"/>
      <c r="M225" s="51"/>
      <c r="N225" s="9"/>
      <c r="O225" s="52"/>
      <c r="P225" s="52"/>
      <c r="Q225" s="52"/>
      <c r="R225" s="52"/>
      <c r="S225" s="59"/>
      <c r="T225" s="52"/>
      <c r="U225" s="52"/>
      <c r="V225" s="52"/>
      <c r="W225" s="52"/>
      <c r="X225" s="53"/>
      <c r="Z225" s="52"/>
      <c r="AA225" s="52"/>
      <c r="AB225" s="52"/>
      <c r="AC225" s="52"/>
      <c r="AD225" s="88"/>
      <c r="AE225" s="59"/>
      <c r="AF225" s="52"/>
      <c r="AG225" s="52"/>
      <c r="AH225" s="52"/>
      <c r="AI225" s="52"/>
      <c r="AJ225" s="59"/>
      <c r="AK225" s="59"/>
      <c r="AL225" s="59"/>
      <c r="AM225" s="52"/>
      <c r="AN225" s="52"/>
      <c r="AO225" s="52"/>
      <c r="AP225" s="52"/>
      <c r="AQ225" s="52"/>
      <c r="AR225" s="52"/>
      <c r="AS225" s="52"/>
      <c r="AT225" s="59"/>
      <c r="AU225" s="52"/>
      <c r="AV225" s="52"/>
    </row>
    <row r="226" spans="1:48" ht="15" customHeight="1" x14ac:dyDescent="0.3">
      <c r="A226" s="51"/>
      <c r="B226" s="9"/>
      <c r="C226" s="52"/>
      <c r="D226" s="52"/>
      <c r="E226" s="52"/>
      <c r="F226" s="52"/>
      <c r="G226" s="59"/>
      <c r="H226" s="52"/>
      <c r="I226" s="52"/>
      <c r="J226" s="52"/>
      <c r="K226" s="52"/>
      <c r="L226" s="53"/>
      <c r="M226" s="51"/>
      <c r="N226" s="9"/>
      <c r="O226" s="52"/>
      <c r="P226" s="52"/>
      <c r="Q226" s="52"/>
      <c r="R226" s="52"/>
      <c r="S226" s="59"/>
      <c r="T226" s="52"/>
      <c r="U226" s="52"/>
      <c r="V226" s="52"/>
      <c r="W226" s="52"/>
      <c r="X226" s="53"/>
      <c r="Z226" s="52"/>
      <c r="AA226" s="52"/>
      <c r="AB226" s="52"/>
      <c r="AC226" s="52"/>
      <c r="AD226" s="88"/>
      <c r="AE226" s="59"/>
      <c r="AF226" s="52"/>
      <c r="AG226" s="52"/>
      <c r="AH226" s="52"/>
      <c r="AI226" s="52"/>
      <c r="AJ226" s="59"/>
      <c r="AK226" s="59"/>
      <c r="AL226" s="59"/>
      <c r="AM226" s="52"/>
      <c r="AN226" s="52"/>
      <c r="AO226" s="52"/>
      <c r="AP226" s="52"/>
      <c r="AQ226" s="52"/>
      <c r="AR226" s="52"/>
      <c r="AS226" s="52"/>
      <c r="AT226" s="59"/>
      <c r="AU226" s="52"/>
      <c r="AV226" s="52"/>
    </row>
    <row r="227" spans="1:48" ht="15" customHeight="1" x14ac:dyDescent="0.3">
      <c r="A227" s="51"/>
      <c r="B227" s="9"/>
      <c r="C227" s="52"/>
      <c r="D227" s="52"/>
      <c r="E227" s="52"/>
      <c r="F227" s="52"/>
      <c r="G227" s="59"/>
      <c r="H227" s="52"/>
      <c r="I227" s="52"/>
      <c r="J227" s="52"/>
      <c r="K227" s="52"/>
      <c r="L227" s="53"/>
      <c r="M227" s="51"/>
      <c r="N227" s="9"/>
      <c r="O227" s="52"/>
      <c r="P227" s="52"/>
      <c r="Q227" s="52"/>
      <c r="R227" s="52"/>
      <c r="S227" s="59"/>
      <c r="T227" s="52"/>
      <c r="U227" s="52"/>
      <c r="V227" s="52"/>
      <c r="W227" s="52"/>
      <c r="X227" s="53"/>
      <c r="Z227" s="52"/>
      <c r="AA227" s="52"/>
      <c r="AB227" s="52"/>
      <c r="AC227" s="52"/>
      <c r="AD227" s="88"/>
      <c r="AE227" s="59"/>
      <c r="AF227" s="52"/>
      <c r="AG227" s="52"/>
      <c r="AH227" s="52"/>
      <c r="AI227" s="52"/>
      <c r="AJ227" s="59"/>
      <c r="AK227" s="59"/>
      <c r="AL227" s="59"/>
      <c r="AM227" s="52"/>
      <c r="AN227" s="52"/>
      <c r="AO227" s="52"/>
      <c r="AP227" s="52"/>
      <c r="AQ227" s="52"/>
      <c r="AR227" s="52"/>
      <c r="AS227" s="52"/>
      <c r="AT227" s="59"/>
      <c r="AU227" s="52"/>
      <c r="AV227" s="52"/>
    </row>
    <row r="228" spans="1:48" ht="15" customHeight="1" x14ac:dyDescent="0.3">
      <c r="A228" s="54"/>
      <c r="B228" s="11"/>
      <c r="C228" s="14"/>
      <c r="D228" s="14"/>
      <c r="E228" s="14"/>
      <c r="F228" s="14"/>
      <c r="G228" s="60"/>
      <c r="H228" s="14"/>
      <c r="I228" s="14"/>
      <c r="J228" s="14"/>
      <c r="K228" s="14"/>
      <c r="L228" s="15"/>
      <c r="M228" s="54"/>
      <c r="N228" s="11"/>
      <c r="O228" s="14"/>
      <c r="P228" s="14"/>
      <c r="Q228" s="14"/>
      <c r="R228" s="14"/>
      <c r="S228" s="60"/>
      <c r="T228" s="14"/>
      <c r="U228" s="14"/>
      <c r="V228" s="14"/>
      <c r="W228" s="14"/>
      <c r="X228" s="15"/>
      <c r="Z228" s="52"/>
      <c r="AA228" s="52"/>
      <c r="AB228" s="52"/>
      <c r="AC228" s="52"/>
      <c r="AD228" s="88"/>
      <c r="AE228" s="59"/>
      <c r="AF228" s="52"/>
      <c r="AG228" s="52"/>
      <c r="AH228" s="52"/>
      <c r="AI228" s="52"/>
      <c r="AJ228" s="59"/>
      <c r="AK228" s="59"/>
      <c r="AL228" s="59"/>
      <c r="AM228" s="52"/>
      <c r="AN228" s="52"/>
      <c r="AO228" s="52"/>
      <c r="AP228" s="52"/>
      <c r="AQ228" s="52"/>
      <c r="AR228" s="52"/>
      <c r="AS228" s="52"/>
      <c r="AT228" s="59"/>
      <c r="AU228" s="52"/>
      <c r="AV228" s="52"/>
    </row>
    <row r="229" spans="1:48" ht="15" customHeight="1" x14ac:dyDescent="0.6">
      <c r="A229" s="125" t="s">
        <v>8</v>
      </c>
      <c r="B229" s="126"/>
      <c r="C229" s="126"/>
      <c r="D229" s="126"/>
      <c r="E229" s="126"/>
      <c r="F229" s="127"/>
      <c r="G229" s="125" t="s">
        <v>28</v>
      </c>
      <c r="H229" s="126"/>
      <c r="I229" s="126"/>
      <c r="J229" s="126"/>
      <c r="K229" s="126"/>
      <c r="L229" s="127"/>
      <c r="M229" s="125" t="s">
        <v>10</v>
      </c>
      <c r="N229" s="126"/>
      <c r="O229" s="126"/>
      <c r="P229" s="126"/>
      <c r="Q229" s="126"/>
      <c r="R229" s="127"/>
      <c r="S229" s="125" t="s">
        <v>11</v>
      </c>
      <c r="T229" s="126"/>
      <c r="U229" s="126"/>
      <c r="V229" s="126"/>
      <c r="W229" s="126"/>
      <c r="X229" s="127"/>
      <c r="Z229" s="79"/>
      <c r="AA229" s="79"/>
      <c r="AB229" s="79"/>
      <c r="AC229" s="79"/>
      <c r="AD229" s="89"/>
      <c r="AE229" s="80"/>
      <c r="AF229" s="80"/>
      <c r="AG229" s="80"/>
      <c r="AH229" s="80"/>
      <c r="AI229" s="80"/>
      <c r="AJ229" s="80"/>
      <c r="AK229" s="80"/>
      <c r="AL229" s="80"/>
      <c r="AM229" s="80"/>
      <c r="AN229" s="80"/>
      <c r="AO229" s="80"/>
      <c r="AP229" s="80"/>
      <c r="AQ229" s="80"/>
      <c r="AR229" s="80"/>
      <c r="AS229" s="80"/>
      <c r="AT229" s="80"/>
      <c r="AU229" s="80"/>
      <c r="AV229" s="80"/>
    </row>
    <row r="230" spans="1:48" ht="15" customHeight="1" x14ac:dyDescent="0.6">
      <c r="A230" s="128"/>
      <c r="B230" s="129"/>
      <c r="C230" s="129"/>
      <c r="D230" s="129"/>
      <c r="E230" s="129"/>
      <c r="F230" s="130"/>
      <c r="G230" s="128"/>
      <c r="H230" s="129"/>
      <c r="I230" s="129"/>
      <c r="J230" s="129"/>
      <c r="K230" s="129"/>
      <c r="L230" s="130"/>
      <c r="M230" s="128"/>
      <c r="N230" s="129"/>
      <c r="O230" s="129"/>
      <c r="P230" s="129"/>
      <c r="Q230" s="129"/>
      <c r="R230" s="130"/>
      <c r="S230" s="128"/>
      <c r="T230" s="129"/>
      <c r="U230" s="129"/>
      <c r="V230" s="129"/>
      <c r="W230" s="129"/>
      <c r="X230" s="130"/>
      <c r="Z230" s="79"/>
      <c r="AA230" s="79"/>
      <c r="AB230" s="79"/>
      <c r="AC230" s="79"/>
      <c r="AD230" s="89"/>
      <c r="AE230" s="80"/>
      <c r="AF230" s="80"/>
      <c r="AG230" s="80"/>
      <c r="AH230" s="80"/>
      <c r="AI230" s="80"/>
      <c r="AJ230" s="80"/>
      <c r="AK230" s="80"/>
      <c r="AL230" s="80"/>
      <c r="AM230" s="80"/>
      <c r="AN230" s="80"/>
      <c r="AO230" s="80"/>
      <c r="AP230" s="80"/>
      <c r="AQ230" s="80"/>
      <c r="AR230" s="80"/>
      <c r="AS230" s="80"/>
      <c r="AT230" s="80"/>
      <c r="AU230" s="80"/>
      <c r="AV230" s="80"/>
    </row>
    <row r="231" spans="1:48" s="1" customFormat="1" ht="15" customHeight="1" x14ac:dyDescent="0.6">
      <c r="A231" s="131">
        <f>AQ179+1</f>
        <v>44224</v>
      </c>
      <c r="B231" s="132"/>
      <c r="C231" s="132"/>
      <c r="D231" s="132"/>
      <c r="E231" s="132"/>
      <c r="F231" s="133"/>
      <c r="G231" s="131">
        <f>A231+1</f>
        <v>44225</v>
      </c>
      <c r="H231" s="132"/>
      <c r="I231" s="132"/>
      <c r="J231" s="132"/>
      <c r="K231" s="132"/>
      <c r="L231" s="133"/>
      <c r="M231" s="131">
        <f>G231+1</f>
        <v>44226</v>
      </c>
      <c r="N231" s="132"/>
      <c r="O231" s="132"/>
      <c r="P231" s="132"/>
      <c r="Q231" s="132"/>
      <c r="R231" s="133"/>
      <c r="S231" s="131">
        <f>M231+1</f>
        <v>44227</v>
      </c>
      <c r="T231" s="132"/>
      <c r="U231" s="132"/>
      <c r="V231" s="132"/>
      <c r="W231" s="132"/>
      <c r="X231" s="133"/>
      <c r="Z231" s="79"/>
      <c r="AA231" s="79"/>
      <c r="AB231" s="79"/>
      <c r="AC231" s="79"/>
      <c r="AD231" s="89"/>
      <c r="AE231" s="80"/>
      <c r="AF231" s="80"/>
      <c r="AG231" s="80"/>
      <c r="AH231" s="80"/>
      <c r="AI231" s="80"/>
      <c r="AJ231" s="80"/>
      <c r="AK231" s="80"/>
      <c r="AL231" s="80"/>
      <c r="AM231" s="80"/>
      <c r="AN231" s="80"/>
      <c r="AO231" s="80"/>
      <c r="AP231" s="80"/>
      <c r="AQ231" s="80"/>
      <c r="AR231" s="80"/>
      <c r="AS231" s="80"/>
      <c r="AT231" s="80"/>
      <c r="AU231" s="80"/>
      <c r="AV231" s="80"/>
    </row>
    <row r="232" spans="1:48" s="1" customFormat="1" ht="15" customHeight="1" x14ac:dyDescent="0.3">
      <c r="A232" s="99"/>
      <c r="B232" s="100"/>
      <c r="C232" s="100"/>
      <c r="D232" s="100"/>
      <c r="E232" s="100"/>
      <c r="F232" s="101"/>
      <c r="G232" s="99"/>
      <c r="H232" s="100"/>
      <c r="I232" s="100"/>
      <c r="J232" s="100"/>
      <c r="K232" s="100"/>
      <c r="L232" s="101"/>
      <c r="M232" s="99"/>
      <c r="N232" s="100"/>
      <c r="O232" s="100"/>
      <c r="P232" s="100"/>
      <c r="Q232" s="100"/>
      <c r="R232" s="101"/>
      <c r="S232" s="99"/>
      <c r="T232" s="100"/>
      <c r="U232" s="100"/>
      <c r="V232" s="100"/>
      <c r="W232" s="100"/>
      <c r="X232" s="101"/>
      <c r="Z232" s="81"/>
      <c r="AA232" s="81"/>
      <c r="AB232" s="81"/>
      <c r="AC232" s="81"/>
      <c r="AD232" s="90"/>
      <c r="AE232" s="82"/>
      <c r="AF232" s="82"/>
      <c r="AG232" s="82"/>
      <c r="AH232" s="82"/>
      <c r="AI232" s="82"/>
      <c r="AJ232" s="82"/>
      <c r="AK232" s="82"/>
      <c r="AL232" s="82"/>
      <c r="AM232" s="82"/>
      <c r="AN232" s="82"/>
      <c r="AO232" s="82"/>
      <c r="AP232" s="82"/>
      <c r="AQ232" s="82"/>
      <c r="AR232" s="82"/>
      <c r="AS232" s="82"/>
      <c r="AT232" s="82"/>
      <c r="AU232" s="82"/>
      <c r="AV232" s="82"/>
    </row>
    <row r="233" spans="1:48" s="1" customFormat="1" ht="15" customHeight="1" x14ac:dyDescent="0.3">
      <c r="A233" s="46" t="str">
        <f>AE181</f>
        <v>A FAIRE CE JOUR</v>
      </c>
      <c r="B233" s="47"/>
      <c r="C233" s="47"/>
      <c r="D233" s="47"/>
      <c r="E233" s="47"/>
      <c r="F233" s="48"/>
      <c r="G233" s="46" t="str">
        <f>AE181</f>
        <v>A FAIRE CE JOUR</v>
      </c>
      <c r="H233" s="47"/>
      <c r="I233" s="47"/>
      <c r="J233" s="47"/>
      <c r="K233" s="47"/>
      <c r="L233" s="48"/>
      <c r="M233" s="46" t="str">
        <f>AE181</f>
        <v>A FAIRE CE JOUR</v>
      </c>
      <c r="N233" s="47"/>
      <c r="O233" s="47"/>
      <c r="P233" s="47"/>
      <c r="Q233" s="47"/>
      <c r="R233" s="48"/>
      <c r="S233" s="46" t="str">
        <f>AE181</f>
        <v>A FAIRE CE JOUR</v>
      </c>
      <c r="T233" s="47"/>
      <c r="U233" s="47"/>
      <c r="V233" s="47"/>
      <c r="W233" s="47"/>
      <c r="X233" s="48"/>
      <c r="Z233" s="52"/>
      <c r="AA233" s="52"/>
      <c r="AB233" s="52"/>
      <c r="AC233" s="52"/>
      <c r="AD233" s="91"/>
      <c r="AE233" s="84"/>
      <c r="AF233" s="83"/>
      <c r="AG233" s="83"/>
      <c r="AH233" s="83"/>
      <c r="AI233" s="83"/>
      <c r="AJ233" s="84"/>
      <c r="AK233" s="84"/>
      <c r="AL233" s="84"/>
      <c r="AM233" s="85"/>
      <c r="AN233" s="85"/>
      <c r="AO233" s="85"/>
      <c r="AP233" s="85"/>
      <c r="AQ233" s="85"/>
      <c r="AR233" s="85"/>
      <c r="AS233" s="85"/>
      <c r="AT233" s="84"/>
      <c r="AU233" s="85"/>
      <c r="AV233" s="85"/>
    </row>
    <row r="234" spans="1:48" s="1" customFormat="1" ht="15" customHeight="1" x14ac:dyDescent="0.3">
      <c r="A234" s="3" t="str">
        <f>IF(LEN(VLOOKUP(A231,DATA!$D:$E,2))=0,"",VLOOKUP(A231,DATA!$D:$E,2))</f>
        <v/>
      </c>
      <c r="G234" s="3" t="str">
        <f>IF(LEN(VLOOKUP(G231,DATA!$D:$E,2))=0,"",VLOOKUP(G231,DATA!$D:$E,2))</f>
        <v/>
      </c>
      <c r="M234" s="3" t="str">
        <f>IF(LEN(VLOOKUP(M231,DATA!$D:$E,2))=0,"",VLOOKUP(M231,DATA!$D:$E,2))</f>
        <v/>
      </c>
      <c r="S234" s="3" t="str">
        <f>IF(LEN(VLOOKUP(S231,DATA!$D:$E,2))=0,"",VLOOKUP(S231,DATA!$D:$E,2))</f>
        <v/>
      </c>
      <c r="Z234" s="52"/>
      <c r="AA234" s="52"/>
      <c r="AB234" s="52"/>
      <c r="AC234" s="52"/>
      <c r="AD234" s="88"/>
      <c r="AE234" s="86"/>
      <c r="AF234" s="77"/>
      <c r="AG234" s="77"/>
      <c r="AH234" s="77"/>
      <c r="AI234" s="77"/>
      <c r="AJ234" s="86"/>
      <c r="AK234" s="86"/>
      <c r="AL234" s="86"/>
      <c r="AM234" s="77"/>
      <c r="AN234" s="77"/>
      <c r="AO234" s="77"/>
      <c r="AP234" s="77"/>
      <c r="AQ234" s="77"/>
      <c r="AR234" s="77"/>
      <c r="AS234" s="77"/>
      <c r="AT234" s="86"/>
      <c r="AU234" s="77"/>
      <c r="AV234" s="77"/>
    </row>
    <row r="235" spans="1:48" ht="15" customHeight="1" x14ac:dyDescent="0.3">
      <c r="A235" s="55"/>
      <c r="B235" s="56"/>
      <c r="C235" s="56"/>
      <c r="D235" s="56"/>
      <c r="E235" s="56"/>
      <c r="F235" s="57"/>
      <c r="G235" s="55"/>
      <c r="H235" s="56"/>
      <c r="I235" s="56"/>
      <c r="J235" s="56"/>
      <c r="K235" s="56"/>
      <c r="L235" s="57"/>
      <c r="M235" s="55"/>
      <c r="N235" s="56"/>
      <c r="O235" s="56"/>
      <c r="P235" s="56"/>
      <c r="Q235" s="56"/>
      <c r="R235" s="57"/>
      <c r="S235" s="55"/>
      <c r="T235" s="56"/>
      <c r="U235" s="56"/>
      <c r="V235" s="56"/>
      <c r="W235" s="56"/>
      <c r="X235" s="57"/>
      <c r="Z235" s="52"/>
      <c r="AA235" s="52"/>
      <c r="AB235" s="52"/>
      <c r="AC235" s="52"/>
      <c r="AD235" s="88"/>
      <c r="AE235" s="59"/>
      <c r="AF235" s="52"/>
      <c r="AG235" s="52"/>
      <c r="AH235" s="52"/>
      <c r="AI235" s="52"/>
      <c r="AJ235" s="59"/>
      <c r="AK235" s="59"/>
      <c r="AL235" s="59"/>
      <c r="AM235" s="52"/>
      <c r="AN235" s="52"/>
      <c r="AO235" s="52"/>
      <c r="AP235" s="52"/>
      <c r="AQ235" s="52"/>
      <c r="AR235" s="52"/>
      <c r="AS235" s="52"/>
      <c r="AT235" s="59"/>
      <c r="AU235" s="52"/>
      <c r="AV235" s="52"/>
    </row>
    <row r="236" spans="1:48" ht="15" customHeight="1" x14ac:dyDescent="0.3">
      <c r="A236" s="51"/>
      <c r="B236" s="52"/>
      <c r="C236" s="52"/>
      <c r="D236" s="52"/>
      <c r="E236" s="52"/>
      <c r="F236" s="53"/>
      <c r="G236" s="51"/>
      <c r="H236" s="52"/>
      <c r="I236" s="52"/>
      <c r="J236" s="52"/>
      <c r="K236" s="52"/>
      <c r="L236" s="53"/>
      <c r="M236" s="51"/>
      <c r="N236" s="52"/>
      <c r="O236" s="52"/>
      <c r="P236" s="52"/>
      <c r="Q236" s="52"/>
      <c r="R236" s="53"/>
      <c r="S236" s="51"/>
      <c r="T236" s="52"/>
      <c r="U236" s="52"/>
      <c r="V236" s="52"/>
      <c r="W236" s="52"/>
      <c r="X236" s="53"/>
      <c r="Z236" s="52"/>
      <c r="AA236" s="52"/>
      <c r="AB236" s="52"/>
      <c r="AC236" s="52"/>
      <c r="AD236" s="88"/>
      <c r="AE236" s="59"/>
      <c r="AF236" s="52"/>
      <c r="AG236" s="52"/>
      <c r="AH236" s="52"/>
      <c r="AI236" s="52"/>
      <c r="AJ236" s="59"/>
      <c r="AK236" s="59"/>
      <c r="AL236" s="59"/>
      <c r="AM236" s="52"/>
      <c r="AN236" s="52"/>
      <c r="AO236" s="52"/>
      <c r="AP236" s="52"/>
      <c r="AQ236" s="52"/>
      <c r="AR236" s="52"/>
      <c r="AS236" s="52"/>
      <c r="AT236" s="59"/>
      <c r="AU236" s="52"/>
      <c r="AV236" s="52"/>
    </row>
    <row r="237" spans="1:48" ht="15" customHeight="1" x14ac:dyDescent="0.3">
      <c r="A237" s="51"/>
      <c r="B237" s="52"/>
      <c r="C237" s="52"/>
      <c r="D237" s="52"/>
      <c r="E237" s="52"/>
      <c r="F237" s="53"/>
      <c r="G237" s="51"/>
      <c r="H237" s="52"/>
      <c r="I237" s="52"/>
      <c r="J237" s="52"/>
      <c r="K237" s="52"/>
      <c r="L237" s="53"/>
      <c r="M237" s="51"/>
      <c r="N237" s="52"/>
      <c r="O237" s="52"/>
      <c r="P237" s="52"/>
      <c r="Q237" s="52"/>
      <c r="R237" s="53"/>
      <c r="S237" s="51"/>
      <c r="T237" s="52"/>
      <c r="U237" s="52"/>
      <c r="V237" s="52"/>
      <c r="W237" s="52"/>
      <c r="X237" s="53"/>
      <c r="Z237" s="52"/>
      <c r="AA237" s="52"/>
      <c r="AB237" s="52"/>
      <c r="AC237" s="52"/>
      <c r="AD237" s="88"/>
      <c r="AE237" s="59"/>
      <c r="AF237" s="52"/>
      <c r="AG237" s="52"/>
      <c r="AH237" s="52"/>
      <c r="AI237" s="52"/>
      <c r="AJ237" s="59"/>
      <c r="AK237" s="59"/>
      <c r="AL237" s="59"/>
      <c r="AM237" s="52"/>
      <c r="AN237" s="52"/>
      <c r="AO237" s="52"/>
      <c r="AP237" s="52"/>
      <c r="AQ237" s="52"/>
      <c r="AR237" s="52"/>
      <c r="AS237" s="52"/>
      <c r="AT237" s="59"/>
      <c r="AU237" s="52"/>
      <c r="AV237" s="52"/>
    </row>
    <row r="238" spans="1:48" ht="15" customHeight="1" x14ac:dyDescent="0.3">
      <c r="A238" s="51"/>
      <c r="B238" s="52"/>
      <c r="C238" s="52"/>
      <c r="D238" s="52"/>
      <c r="E238" s="52"/>
      <c r="F238" s="53"/>
      <c r="G238" s="51"/>
      <c r="H238" s="52"/>
      <c r="I238" s="52"/>
      <c r="J238" s="52"/>
      <c r="K238" s="52"/>
      <c r="L238" s="53"/>
      <c r="M238" s="51"/>
      <c r="N238" s="52"/>
      <c r="O238" s="52"/>
      <c r="P238" s="52"/>
      <c r="Q238" s="52"/>
      <c r="R238" s="53"/>
      <c r="S238" s="51"/>
      <c r="T238" s="52"/>
      <c r="U238" s="52"/>
      <c r="V238" s="52"/>
      <c r="W238" s="52"/>
      <c r="X238" s="53"/>
      <c r="Z238" s="52"/>
      <c r="AA238" s="52"/>
      <c r="AB238" s="52"/>
      <c r="AC238" s="52"/>
      <c r="AD238" s="88"/>
      <c r="AE238" s="59"/>
      <c r="AF238" s="52"/>
      <c r="AG238" s="52"/>
      <c r="AH238" s="52"/>
      <c r="AI238" s="52"/>
      <c r="AJ238" s="59"/>
      <c r="AK238" s="59"/>
      <c r="AL238" s="59"/>
      <c r="AM238" s="52"/>
      <c r="AN238" s="52"/>
      <c r="AO238" s="52"/>
      <c r="AP238" s="52"/>
      <c r="AQ238" s="52"/>
      <c r="AR238" s="52"/>
      <c r="AS238" s="52"/>
      <c r="AT238" s="59"/>
      <c r="AU238" s="52"/>
      <c r="AV238" s="52"/>
    </row>
    <row r="239" spans="1:48" ht="15" customHeight="1" x14ac:dyDescent="0.3">
      <c r="A239" s="51"/>
      <c r="B239" s="52"/>
      <c r="C239" s="52"/>
      <c r="D239" s="52"/>
      <c r="E239" s="52"/>
      <c r="F239" s="53"/>
      <c r="G239" s="51"/>
      <c r="H239" s="52"/>
      <c r="I239" s="52"/>
      <c r="J239" s="52"/>
      <c r="K239" s="52"/>
      <c r="L239" s="53"/>
      <c r="M239" s="51"/>
      <c r="N239" s="52"/>
      <c r="O239" s="52"/>
      <c r="P239" s="52"/>
      <c r="Q239" s="52"/>
      <c r="R239" s="53"/>
      <c r="S239" s="51"/>
      <c r="T239" s="52"/>
      <c r="U239" s="52"/>
      <c r="V239" s="52"/>
      <c r="W239" s="52"/>
      <c r="X239" s="53"/>
      <c r="Z239" s="52"/>
      <c r="AA239" s="52"/>
      <c r="AB239" s="52"/>
      <c r="AC239" s="52"/>
      <c r="AD239" s="88"/>
      <c r="AE239" s="59"/>
      <c r="AF239" s="52"/>
      <c r="AG239" s="52"/>
      <c r="AH239" s="52"/>
      <c r="AI239" s="52"/>
      <c r="AJ239" s="59"/>
      <c r="AK239" s="59"/>
      <c r="AL239" s="59"/>
      <c r="AM239" s="52"/>
      <c r="AN239" s="52"/>
      <c r="AO239" s="52"/>
      <c r="AP239" s="52"/>
      <c r="AQ239" s="52"/>
      <c r="AR239" s="52"/>
      <c r="AS239" s="52"/>
      <c r="AT239" s="59"/>
      <c r="AU239" s="52"/>
      <c r="AV239" s="52"/>
    </row>
    <row r="240" spans="1:48" ht="15" customHeight="1" x14ac:dyDescent="0.3">
      <c r="A240" s="51"/>
      <c r="B240" s="52"/>
      <c r="C240" s="52"/>
      <c r="D240" s="52"/>
      <c r="E240" s="52"/>
      <c r="F240" s="53"/>
      <c r="G240" s="51"/>
      <c r="H240" s="52"/>
      <c r="I240" s="52"/>
      <c r="J240" s="52"/>
      <c r="K240" s="52"/>
      <c r="L240" s="53"/>
      <c r="M240" s="51"/>
      <c r="N240" s="52"/>
      <c r="O240" s="52"/>
      <c r="P240" s="52"/>
      <c r="Q240" s="52"/>
      <c r="R240" s="53"/>
      <c r="S240" s="51"/>
      <c r="T240" s="52"/>
      <c r="U240" s="52"/>
      <c r="V240" s="52"/>
      <c r="W240" s="52"/>
      <c r="X240" s="53"/>
      <c r="Z240" s="52"/>
      <c r="AA240" s="52"/>
      <c r="AB240" s="52"/>
      <c r="AC240" s="52"/>
      <c r="AD240" s="88"/>
      <c r="AE240" s="59"/>
      <c r="AF240" s="52"/>
      <c r="AG240" s="52"/>
      <c r="AH240" s="52"/>
      <c r="AI240" s="52"/>
      <c r="AJ240" s="59"/>
      <c r="AK240" s="59"/>
      <c r="AL240" s="59"/>
      <c r="AM240" s="52"/>
      <c r="AN240" s="52"/>
      <c r="AO240" s="52"/>
      <c r="AP240" s="52"/>
      <c r="AQ240" s="52"/>
      <c r="AR240" s="52"/>
      <c r="AS240" s="52"/>
      <c r="AT240" s="59"/>
      <c r="AU240" s="52"/>
      <c r="AV240" s="52"/>
    </row>
    <row r="241" spans="1:457" ht="15" customHeight="1" x14ac:dyDescent="0.3">
      <c r="A241" s="51"/>
      <c r="B241" s="52"/>
      <c r="C241" s="52"/>
      <c r="D241" s="52"/>
      <c r="E241" s="52"/>
      <c r="F241" s="53"/>
      <c r="G241" s="51"/>
      <c r="H241" s="52"/>
      <c r="I241" s="52"/>
      <c r="J241" s="52"/>
      <c r="K241" s="52"/>
      <c r="L241" s="53"/>
      <c r="M241" s="51"/>
      <c r="N241" s="52"/>
      <c r="O241" s="52"/>
      <c r="P241" s="52"/>
      <c r="Q241" s="52"/>
      <c r="R241" s="53"/>
      <c r="S241" s="51"/>
      <c r="T241" s="52"/>
      <c r="U241" s="52"/>
      <c r="V241" s="52"/>
      <c r="W241" s="52"/>
      <c r="X241" s="53"/>
      <c r="Z241" s="52"/>
      <c r="AA241" s="52"/>
      <c r="AB241" s="52"/>
      <c r="AC241" s="52"/>
      <c r="AD241" s="88"/>
      <c r="AE241" s="59"/>
      <c r="AF241" s="52"/>
      <c r="AG241" s="52"/>
      <c r="AH241" s="52"/>
      <c r="AI241" s="52"/>
      <c r="AJ241" s="59"/>
      <c r="AK241" s="59"/>
      <c r="AL241" s="59"/>
      <c r="AM241" s="52"/>
      <c r="AN241" s="52"/>
      <c r="AO241" s="52"/>
      <c r="AP241" s="52"/>
      <c r="AQ241" s="52"/>
      <c r="AR241" s="52"/>
      <c r="AS241" s="52"/>
      <c r="AT241" s="59"/>
      <c r="AU241" s="52"/>
      <c r="AV241" s="52"/>
    </row>
    <row r="242" spans="1:457" ht="15" customHeight="1" x14ac:dyDescent="0.3">
      <c r="A242" s="51"/>
      <c r="B242" s="52"/>
      <c r="C242" s="52"/>
      <c r="D242" s="52"/>
      <c r="E242" s="52"/>
      <c r="F242" s="53"/>
      <c r="G242" s="51"/>
      <c r="H242" s="52"/>
      <c r="I242" s="52"/>
      <c r="J242" s="52"/>
      <c r="K242" s="52"/>
      <c r="L242" s="53"/>
      <c r="M242" s="51"/>
      <c r="N242" s="52"/>
      <c r="O242" s="52"/>
      <c r="P242" s="52"/>
      <c r="Q242" s="52"/>
      <c r="R242" s="53"/>
      <c r="S242" s="51"/>
      <c r="T242" s="52"/>
      <c r="U242" s="52"/>
      <c r="V242" s="52"/>
      <c r="W242" s="52"/>
      <c r="X242" s="53"/>
      <c r="Z242" s="52"/>
      <c r="AA242" s="52"/>
      <c r="AB242" s="52"/>
      <c r="AC242" s="52"/>
      <c r="AD242" s="88"/>
      <c r="AE242" s="59"/>
      <c r="AF242" s="52"/>
      <c r="AG242" s="52"/>
      <c r="AH242" s="52"/>
      <c r="AI242" s="52"/>
      <c r="AJ242" s="59"/>
      <c r="AK242" s="59"/>
      <c r="AL242" s="59"/>
      <c r="AM242" s="52"/>
      <c r="AN242" s="52"/>
      <c r="AO242" s="52"/>
      <c r="AP242" s="52"/>
      <c r="AQ242" s="52"/>
      <c r="AR242" s="52"/>
      <c r="AS242" s="52"/>
      <c r="AT242" s="59"/>
      <c r="AU242" s="52"/>
      <c r="AV242" s="52"/>
    </row>
    <row r="243" spans="1:457" ht="15" customHeight="1" x14ac:dyDescent="0.3">
      <c r="A243" s="54"/>
      <c r="B243" s="14"/>
      <c r="C243" s="14"/>
      <c r="D243" s="14"/>
      <c r="E243" s="14"/>
      <c r="F243" s="15"/>
      <c r="G243" s="54"/>
      <c r="H243" s="14"/>
      <c r="I243" s="14"/>
      <c r="J243" s="14"/>
      <c r="K243" s="14"/>
      <c r="L243" s="15"/>
      <c r="M243" s="54"/>
      <c r="N243" s="14"/>
      <c r="O243" s="14"/>
      <c r="P243" s="14"/>
      <c r="Q243" s="14"/>
      <c r="R243" s="15"/>
      <c r="S243" s="54"/>
      <c r="T243" s="14"/>
      <c r="U243" s="14"/>
      <c r="V243" s="14"/>
      <c r="W243" s="14"/>
      <c r="X243" s="15"/>
      <c r="Z243" s="52"/>
      <c r="AA243" s="52"/>
      <c r="AB243" s="52"/>
      <c r="AC243" s="52"/>
      <c r="AD243" s="88"/>
      <c r="AE243" s="59"/>
      <c r="AF243" s="52"/>
      <c r="AG243" s="52"/>
      <c r="AH243" s="52"/>
      <c r="AI243" s="52"/>
      <c r="AJ243" s="59"/>
      <c r="AK243" s="59"/>
      <c r="AL243" s="59"/>
      <c r="AM243" s="52"/>
      <c r="AN243" s="52"/>
      <c r="AO243" s="52"/>
      <c r="AP243" s="52"/>
      <c r="AQ243" s="52"/>
      <c r="AR243" s="52"/>
      <c r="AS243" s="52"/>
      <c r="AT243" s="59"/>
      <c r="AU243" s="52"/>
      <c r="AV243" s="52"/>
    </row>
    <row r="244" spans="1:457" ht="15" customHeight="1" x14ac:dyDescent="0.3">
      <c r="A244" s="46" t="str">
        <f>AE192</f>
        <v>RENDEZ-VOUS</v>
      </c>
      <c r="B244" s="47"/>
      <c r="C244" s="47"/>
      <c r="D244" s="47"/>
      <c r="E244" s="47"/>
      <c r="F244" s="48"/>
      <c r="G244" s="46" t="str">
        <f>AE192</f>
        <v>RENDEZ-VOUS</v>
      </c>
      <c r="H244" s="47"/>
      <c r="I244" s="47"/>
      <c r="J244" s="47"/>
      <c r="K244" s="47"/>
      <c r="L244" s="48"/>
      <c r="M244" s="46" t="str">
        <f>AE192</f>
        <v>RENDEZ-VOUS</v>
      </c>
      <c r="N244" s="47"/>
      <c r="O244" s="47"/>
      <c r="P244" s="47"/>
      <c r="Q244" s="47"/>
      <c r="R244" s="48"/>
      <c r="S244" s="46" t="str">
        <f>AE192</f>
        <v>RENDEZ-VOUS</v>
      </c>
      <c r="T244" s="47"/>
      <c r="U244" s="47"/>
      <c r="V244" s="47"/>
      <c r="W244" s="47"/>
      <c r="X244" s="48"/>
      <c r="Z244" s="52"/>
      <c r="AA244" s="52"/>
      <c r="AB244" s="52"/>
      <c r="AC244" s="52"/>
      <c r="AD244" s="88"/>
      <c r="AE244" s="84"/>
      <c r="AF244" s="85"/>
      <c r="AG244" s="85"/>
      <c r="AH244" s="85"/>
      <c r="AI244" s="85"/>
      <c r="AJ244" s="84"/>
      <c r="AK244" s="84"/>
      <c r="AL244" s="84"/>
      <c r="AM244" s="85"/>
      <c r="AN244" s="85"/>
      <c r="AO244" s="85"/>
      <c r="AP244" s="85"/>
      <c r="AQ244" s="85"/>
      <c r="AR244" s="85"/>
      <c r="AS244" s="85"/>
      <c r="AT244" s="84"/>
      <c r="AU244" s="85"/>
      <c r="AV244" s="85"/>
    </row>
    <row r="245" spans="1:457" s="45" customFormat="1" ht="15" customHeight="1" x14ac:dyDescent="0.3">
      <c r="A245" s="55">
        <v>7</v>
      </c>
      <c r="B245" s="56"/>
      <c r="C245" s="56"/>
      <c r="D245" s="56"/>
      <c r="E245" s="56"/>
      <c r="F245" s="57"/>
      <c r="G245" s="55">
        <v>7</v>
      </c>
      <c r="H245" s="56"/>
      <c r="I245" s="56"/>
      <c r="J245" s="56"/>
      <c r="K245" s="56"/>
      <c r="L245" s="57"/>
      <c r="M245" s="55">
        <v>7</v>
      </c>
      <c r="N245" s="56"/>
      <c r="O245" s="56"/>
      <c r="P245" s="56"/>
      <c r="Q245" s="56"/>
      <c r="R245" s="57"/>
      <c r="S245" s="55">
        <v>7</v>
      </c>
      <c r="T245" s="56"/>
      <c r="U245" s="56"/>
      <c r="V245" s="56"/>
      <c r="W245" s="56"/>
      <c r="X245" s="57"/>
      <c r="Y245" s="1"/>
      <c r="Z245" s="52"/>
      <c r="AA245" s="52"/>
      <c r="AB245" s="52"/>
      <c r="AC245" s="52"/>
      <c r="AD245" s="88"/>
      <c r="AE245" s="59"/>
      <c r="AF245" s="52"/>
      <c r="AG245" s="52"/>
      <c r="AH245" s="52"/>
      <c r="AI245" s="52"/>
      <c r="AJ245" s="59"/>
      <c r="AK245" s="59"/>
      <c r="AL245" s="59"/>
      <c r="AM245" s="52"/>
      <c r="AN245" s="52"/>
      <c r="AO245" s="52"/>
      <c r="AP245" s="52"/>
      <c r="AQ245" s="52"/>
      <c r="AR245" s="52"/>
      <c r="AS245" s="52"/>
      <c r="AT245" s="59"/>
      <c r="AU245" s="52"/>
      <c r="AV245" s="52"/>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c r="JS245" s="1"/>
      <c r="JT245" s="1"/>
      <c r="JU245" s="1"/>
      <c r="JV245" s="1"/>
      <c r="JW245" s="1"/>
      <c r="JX245" s="1"/>
      <c r="JY245" s="1"/>
      <c r="JZ245" s="1"/>
      <c r="KA245" s="1"/>
      <c r="KB245" s="1"/>
      <c r="KC245" s="1"/>
      <c r="KD245" s="1"/>
      <c r="KE245" s="1"/>
      <c r="KF245" s="1"/>
      <c r="KG245" s="1"/>
      <c r="KH245" s="1"/>
      <c r="KI245" s="1"/>
      <c r="KJ245" s="1"/>
      <c r="KK245" s="1"/>
      <c r="KL245" s="1"/>
      <c r="KM245" s="1"/>
      <c r="KN245" s="1"/>
      <c r="KO245" s="1"/>
      <c r="KP245" s="1"/>
      <c r="KQ245" s="1"/>
      <c r="KR245" s="1"/>
      <c r="KS245" s="1"/>
      <c r="KT245" s="1"/>
      <c r="KU245" s="1"/>
      <c r="KV245" s="1"/>
      <c r="KW245" s="1"/>
      <c r="KX245" s="1"/>
      <c r="KY245" s="1"/>
      <c r="KZ245" s="1"/>
      <c r="LA245" s="1"/>
      <c r="LB245" s="1"/>
      <c r="LC245" s="1"/>
      <c r="LD245" s="1"/>
      <c r="LE245" s="1"/>
      <c r="LF245" s="1"/>
      <c r="LG245" s="1"/>
      <c r="LH245" s="1"/>
      <c r="LI245" s="1"/>
      <c r="LJ245" s="1"/>
      <c r="LK245" s="1"/>
      <c r="LL245" s="1"/>
      <c r="LM245" s="1"/>
      <c r="LN245" s="1"/>
      <c r="LO245" s="1"/>
      <c r="LP245" s="1"/>
      <c r="LQ245" s="1"/>
      <c r="LR245" s="1"/>
      <c r="LS245" s="1"/>
      <c r="LT245" s="1"/>
      <c r="LU245" s="1"/>
      <c r="LV245" s="1"/>
      <c r="LW245" s="1"/>
      <c r="LX245" s="1"/>
      <c r="LY245" s="1"/>
      <c r="LZ245" s="1"/>
      <c r="MA245" s="1"/>
      <c r="MB245" s="1"/>
      <c r="MC245" s="1"/>
      <c r="MD245" s="1"/>
      <c r="ME245" s="1"/>
      <c r="MF245" s="1"/>
      <c r="MG245" s="1"/>
      <c r="MH245" s="1"/>
      <c r="MI245" s="1"/>
      <c r="MJ245" s="1"/>
      <c r="MK245" s="1"/>
      <c r="ML245" s="1"/>
      <c r="MM245" s="1"/>
      <c r="MN245" s="1"/>
      <c r="MO245" s="1"/>
      <c r="MP245" s="1"/>
      <c r="MQ245" s="1"/>
      <c r="MR245" s="1"/>
      <c r="MS245" s="1"/>
      <c r="MT245" s="1"/>
      <c r="MU245" s="1"/>
      <c r="MV245" s="1"/>
      <c r="MW245" s="1"/>
      <c r="MX245" s="1"/>
      <c r="MY245" s="1"/>
      <c r="MZ245" s="1"/>
      <c r="NA245" s="1"/>
      <c r="NB245" s="1"/>
      <c r="NC245" s="1"/>
      <c r="ND245" s="1"/>
      <c r="NE245" s="1"/>
      <c r="NF245" s="1"/>
      <c r="NG245" s="1"/>
      <c r="NH245" s="1"/>
      <c r="NI245" s="1"/>
      <c r="NJ245" s="1"/>
      <c r="NK245" s="1"/>
      <c r="NL245" s="1"/>
      <c r="NM245" s="1"/>
      <c r="NN245" s="1"/>
      <c r="NO245" s="1"/>
      <c r="NP245" s="1"/>
      <c r="NQ245" s="1"/>
      <c r="NR245" s="1"/>
      <c r="NS245" s="1"/>
      <c r="NT245" s="1"/>
      <c r="NU245" s="1"/>
      <c r="NV245" s="1"/>
      <c r="NW245" s="1"/>
      <c r="NX245" s="1"/>
      <c r="NY245" s="1"/>
      <c r="NZ245" s="1"/>
      <c r="OA245" s="1"/>
      <c r="OB245" s="1"/>
      <c r="OC245" s="1"/>
      <c r="OD245" s="1"/>
      <c r="OE245" s="1"/>
      <c r="OF245" s="1"/>
      <c r="OG245" s="1"/>
      <c r="OH245" s="1"/>
      <c r="OI245" s="1"/>
      <c r="OJ245" s="1"/>
      <c r="OK245" s="1"/>
      <c r="OL245" s="1"/>
      <c r="OM245" s="1"/>
      <c r="ON245" s="1"/>
      <c r="OO245" s="1"/>
      <c r="OP245" s="1"/>
      <c r="OQ245" s="1"/>
      <c r="OR245" s="1"/>
      <c r="OS245" s="1"/>
      <c r="OT245" s="1"/>
      <c r="OU245" s="1"/>
      <c r="OV245" s="1"/>
      <c r="OW245" s="1"/>
      <c r="OX245" s="1"/>
      <c r="OY245" s="1"/>
      <c r="OZ245" s="1"/>
      <c r="PA245" s="1"/>
      <c r="PB245" s="1"/>
      <c r="PC245" s="1"/>
      <c r="PD245" s="1"/>
      <c r="PE245" s="1"/>
      <c r="PF245" s="1"/>
      <c r="PG245" s="1"/>
      <c r="PH245" s="1"/>
      <c r="PI245" s="1"/>
      <c r="PJ245" s="1"/>
      <c r="PK245" s="1"/>
      <c r="PL245" s="1"/>
      <c r="PM245" s="1"/>
      <c r="PN245" s="1"/>
      <c r="PO245" s="1"/>
      <c r="PP245" s="1"/>
      <c r="PQ245" s="1"/>
      <c r="PR245" s="1"/>
      <c r="PS245" s="1"/>
      <c r="PT245" s="1"/>
      <c r="PU245" s="1"/>
      <c r="PV245" s="1"/>
      <c r="PW245" s="1"/>
      <c r="PX245" s="1"/>
      <c r="PY245" s="1"/>
      <c r="PZ245" s="1"/>
      <c r="QA245" s="1"/>
      <c r="QB245" s="1"/>
      <c r="QC245" s="1"/>
      <c r="QD245" s="1"/>
      <c r="QE245" s="1"/>
      <c r="QF245" s="1"/>
      <c r="QG245" s="1"/>
      <c r="QH245" s="1"/>
      <c r="QI245" s="1"/>
      <c r="QJ245" s="1"/>
      <c r="QK245" s="1"/>
      <c r="QL245" s="1"/>
      <c r="QM245" s="1"/>
      <c r="QN245" s="1"/>
      <c r="QO245" s="1"/>
    </row>
    <row r="246" spans="1:457" ht="15" customHeight="1" x14ac:dyDescent="0.3">
      <c r="A246" s="51">
        <v>8</v>
      </c>
      <c r="B246" s="52"/>
      <c r="C246" s="52"/>
      <c r="D246" s="52"/>
      <c r="E246" s="52"/>
      <c r="F246" s="53"/>
      <c r="G246" s="51">
        <v>8</v>
      </c>
      <c r="H246" s="52"/>
      <c r="I246" s="52"/>
      <c r="J246" s="52"/>
      <c r="K246" s="52"/>
      <c r="L246" s="53"/>
      <c r="M246" s="51">
        <v>8</v>
      </c>
      <c r="N246" s="52"/>
      <c r="O246" s="52"/>
      <c r="P246" s="52"/>
      <c r="Q246" s="52"/>
      <c r="R246" s="53"/>
      <c r="S246" s="51">
        <v>8</v>
      </c>
      <c r="T246" s="52"/>
      <c r="U246" s="52"/>
      <c r="V246" s="52"/>
      <c r="W246" s="52"/>
      <c r="X246" s="53"/>
      <c r="Z246" s="52"/>
      <c r="AA246" s="52"/>
      <c r="AB246" s="52"/>
      <c r="AC246" s="52"/>
      <c r="AD246" s="88"/>
      <c r="AE246" s="59"/>
      <c r="AF246" s="52"/>
      <c r="AG246" s="52"/>
      <c r="AH246" s="52"/>
      <c r="AI246" s="52"/>
      <c r="AJ246" s="59"/>
      <c r="AK246" s="59"/>
      <c r="AL246" s="59"/>
      <c r="AM246" s="52"/>
      <c r="AN246" s="52"/>
      <c r="AO246" s="52"/>
      <c r="AP246" s="52"/>
      <c r="AQ246" s="52"/>
      <c r="AR246" s="52"/>
      <c r="AS246" s="52"/>
      <c r="AT246" s="59"/>
      <c r="AU246" s="52"/>
      <c r="AV246" s="52"/>
    </row>
    <row r="247" spans="1:457" ht="15" customHeight="1" x14ac:dyDescent="0.3">
      <c r="A247" s="55">
        <v>9</v>
      </c>
      <c r="B247" s="52"/>
      <c r="C247" s="52"/>
      <c r="D247" s="52"/>
      <c r="E247" s="52"/>
      <c r="F247" s="53"/>
      <c r="G247" s="55">
        <v>9</v>
      </c>
      <c r="H247" s="52"/>
      <c r="I247" s="52"/>
      <c r="J247" s="52"/>
      <c r="K247" s="52"/>
      <c r="L247" s="53"/>
      <c r="M247" s="55">
        <v>9</v>
      </c>
      <c r="N247" s="52"/>
      <c r="O247" s="52"/>
      <c r="P247" s="52"/>
      <c r="Q247" s="52"/>
      <c r="R247" s="53"/>
      <c r="S247" s="55">
        <v>9</v>
      </c>
      <c r="T247" s="52"/>
      <c r="U247" s="52"/>
      <c r="V247" s="52"/>
      <c r="W247" s="52"/>
      <c r="X247" s="53"/>
      <c r="Z247" s="52"/>
      <c r="AA247" s="52"/>
      <c r="AB247" s="52"/>
      <c r="AC247" s="52"/>
      <c r="AD247" s="88"/>
      <c r="AE247" s="59"/>
      <c r="AF247" s="52"/>
      <c r="AG247" s="52"/>
      <c r="AH247" s="52"/>
      <c r="AI247" s="52"/>
      <c r="AJ247" s="59"/>
      <c r="AK247" s="59"/>
      <c r="AL247" s="59"/>
      <c r="AM247" s="52"/>
      <c r="AN247" s="52"/>
      <c r="AO247" s="52"/>
      <c r="AP247" s="52"/>
      <c r="AQ247" s="52"/>
      <c r="AR247" s="52"/>
      <c r="AS247" s="52"/>
      <c r="AT247" s="59"/>
      <c r="AU247" s="52"/>
      <c r="AV247" s="52"/>
    </row>
    <row r="248" spans="1:457" ht="15" customHeight="1" x14ac:dyDescent="0.3">
      <c r="A248" s="51">
        <v>10</v>
      </c>
      <c r="B248" s="52"/>
      <c r="C248" s="52"/>
      <c r="D248" s="52"/>
      <c r="E248" s="52"/>
      <c r="F248" s="53"/>
      <c r="G248" s="51">
        <v>10</v>
      </c>
      <c r="H248" s="52"/>
      <c r="I248" s="52"/>
      <c r="J248" s="52"/>
      <c r="K248" s="52"/>
      <c r="L248" s="53"/>
      <c r="M248" s="51">
        <v>10</v>
      </c>
      <c r="N248" s="52"/>
      <c r="O248" s="52"/>
      <c r="P248" s="52"/>
      <c r="Q248" s="52"/>
      <c r="R248" s="53"/>
      <c r="S248" s="51">
        <v>10</v>
      </c>
      <c r="T248" s="52"/>
      <c r="U248" s="52"/>
      <c r="V248" s="52"/>
      <c r="W248" s="52"/>
      <c r="X248" s="53"/>
      <c r="Z248" s="52"/>
      <c r="AA248" s="52"/>
      <c r="AB248" s="52"/>
      <c r="AC248" s="52"/>
      <c r="AD248" s="88"/>
      <c r="AE248" s="59"/>
      <c r="AF248" s="52"/>
      <c r="AG248" s="52"/>
      <c r="AH248" s="52"/>
      <c r="AI248" s="52"/>
      <c r="AJ248" s="59"/>
      <c r="AK248" s="59"/>
      <c r="AL248" s="59"/>
      <c r="AM248" s="52"/>
      <c r="AN248" s="52"/>
      <c r="AO248" s="52"/>
      <c r="AP248" s="52"/>
      <c r="AQ248" s="52"/>
      <c r="AR248" s="52"/>
      <c r="AS248" s="52"/>
      <c r="AT248" s="59"/>
      <c r="AU248" s="52"/>
      <c r="AV248" s="52"/>
    </row>
    <row r="249" spans="1:457" ht="15" customHeight="1" x14ac:dyDescent="0.3">
      <c r="A249" s="55">
        <v>11</v>
      </c>
      <c r="B249" s="52"/>
      <c r="C249" s="52"/>
      <c r="D249" s="52"/>
      <c r="E249" s="52"/>
      <c r="F249" s="53"/>
      <c r="G249" s="55">
        <v>11</v>
      </c>
      <c r="H249" s="52"/>
      <c r="I249" s="52"/>
      <c r="J249" s="52"/>
      <c r="K249" s="52"/>
      <c r="L249" s="53"/>
      <c r="M249" s="55">
        <v>11</v>
      </c>
      <c r="N249" s="52"/>
      <c r="O249" s="52"/>
      <c r="P249" s="52"/>
      <c r="Q249" s="52"/>
      <c r="R249" s="53"/>
      <c r="S249" s="55">
        <v>11</v>
      </c>
      <c r="T249" s="52"/>
      <c r="U249" s="52"/>
      <c r="V249" s="52"/>
      <c r="W249" s="52"/>
      <c r="X249" s="53"/>
      <c r="Z249" s="52"/>
      <c r="AA249" s="52"/>
      <c r="AB249" s="52"/>
      <c r="AC249" s="52"/>
      <c r="AD249" s="88"/>
      <c r="AE249" s="59"/>
      <c r="AF249" s="52"/>
      <c r="AG249" s="52"/>
      <c r="AH249" s="52"/>
      <c r="AI249" s="52"/>
      <c r="AJ249" s="59"/>
      <c r="AK249" s="59"/>
      <c r="AL249" s="59"/>
      <c r="AM249" s="52"/>
      <c r="AN249" s="52"/>
      <c r="AO249" s="52"/>
      <c r="AP249" s="52"/>
      <c r="AQ249" s="52"/>
      <c r="AR249" s="52"/>
      <c r="AS249" s="52"/>
      <c r="AT249" s="59"/>
      <c r="AU249" s="52"/>
      <c r="AV249" s="52"/>
    </row>
    <row r="250" spans="1:457" ht="15" customHeight="1" x14ac:dyDescent="0.3">
      <c r="A250" s="51">
        <v>12</v>
      </c>
      <c r="B250" s="52"/>
      <c r="C250" s="52"/>
      <c r="D250" s="52"/>
      <c r="E250" s="52"/>
      <c r="F250" s="53"/>
      <c r="G250" s="51">
        <v>12</v>
      </c>
      <c r="H250" s="52"/>
      <c r="I250" s="52"/>
      <c r="J250" s="52"/>
      <c r="K250" s="52"/>
      <c r="L250" s="53"/>
      <c r="M250" s="51">
        <v>12</v>
      </c>
      <c r="N250" s="52"/>
      <c r="O250" s="52"/>
      <c r="P250" s="52"/>
      <c r="Q250" s="52"/>
      <c r="R250" s="53"/>
      <c r="S250" s="51">
        <v>12</v>
      </c>
      <c r="T250" s="52"/>
      <c r="U250" s="52"/>
      <c r="V250" s="52"/>
      <c r="W250" s="52"/>
      <c r="X250" s="53"/>
      <c r="Z250" s="52"/>
      <c r="AA250" s="52"/>
      <c r="AB250" s="52"/>
      <c r="AC250" s="52"/>
      <c r="AD250" s="88"/>
      <c r="AE250" s="59"/>
      <c r="AF250" s="52"/>
      <c r="AG250" s="52"/>
      <c r="AH250" s="52"/>
      <c r="AI250" s="52"/>
      <c r="AJ250" s="59"/>
      <c r="AK250" s="59"/>
      <c r="AL250" s="59"/>
      <c r="AM250" s="52"/>
      <c r="AN250" s="52"/>
      <c r="AO250" s="52"/>
      <c r="AP250" s="52"/>
      <c r="AQ250" s="52"/>
      <c r="AR250" s="52"/>
      <c r="AS250" s="52"/>
      <c r="AT250" s="59"/>
      <c r="AU250" s="52"/>
      <c r="AV250" s="52"/>
    </row>
    <row r="251" spans="1:457" ht="15" customHeight="1" x14ac:dyDescent="0.3">
      <c r="A251" s="55">
        <v>13</v>
      </c>
      <c r="B251" s="52"/>
      <c r="C251" s="52"/>
      <c r="D251" s="52"/>
      <c r="E251" s="52"/>
      <c r="F251" s="53"/>
      <c r="G251" s="55">
        <v>13</v>
      </c>
      <c r="H251" s="52"/>
      <c r="I251" s="52"/>
      <c r="J251" s="52"/>
      <c r="K251" s="52"/>
      <c r="L251" s="53"/>
      <c r="M251" s="55">
        <v>13</v>
      </c>
      <c r="N251" s="52"/>
      <c r="O251" s="52"/>
      <c r="P251" s="52"/>
      <c r="Q251" s="52"/>
      <c r="R251" s="53"/>
      <c r="S251" s="55">
        <v>13</v>
      </c>
      <c r="T251" s="52"/>
      <c r="U251" s="52"/>
      <c r="V251" s="52"/>
      <c r="W251" s="52"/>
      <c r="X251" s="53"/>
      <c r="Z251" s="52"/>
      <c r="AA251" s="52"/>
      <c r="AB251" s="52"/>
      <c r="AC251" s="52"/>
      <c r="AD251" s="88"/>
      <c r="AE251" s="59"/>
      <c r="AF251" s="52"/>
      <c r="AG251" s="52"/>
      <c r="AH251" s="52"/>
      <c r="AI251" s="52"/>
      <c r="AJ251" s="59"/>
      <c r="AK251" s="59"/>
      <c r="AL251" s="59"/>
      <c r="AM251" s="52"/>
      <c r="AN251" s="52"/>
      <c r="AO251" s="52"/>
      <c r="AP251" s="52"/>
      <c r="AQ251" s="52"/>
      <c r="AR251" s="52"/>
      <c r="AS251" s="52"/>
      <c r="AT251" s="59"/>
      <c r="AU251" s="52"/>
      <c r="AV251" s="52"/>
    </row>
    <row r="252" spans="1:457" ht="15" customHeight="1" x14ac:dyDescent="0.3">
      <c r="A252" s="51">
        <v>14</v>
      </c>
      <c r="B252" s="52"/>
      <c r="C252" s="52"/>
      <c r="D252" s="52"/>
      <c r="E252" s="52"/>
      <c r="F252" s="53"/>
      <c r="G252" s="51">
        <v>14</v>
      </c>
      <c r="H252" s="52"/>
      <c r="I252" s="52"/>
      <c r="J252" s="52"/>
      <c r="K252" s="52"/>
      <c r="L252" s="53"/>
      <c r="M252" s="51">
        <v>14</v>
      </c>
      <c r="N252" s="52"/>
      <c r="O252" s="52"/>
      <c r="P252" s="52"/>
      <c r="Q252" s="52"/>
      <c r="R252" s="53"/>
      <c r="S252" s="51">
        <v>14</v>
      </c>
      <c r="T252" s="52"/>
      <c r="U252" s="52"/>
      <c r="V252" s="52"/>
      <c r="W252" s="52"/>
      <c r="X252" s="53"/>
      <c r="Z252" s="52"/>
      <c r="AA252" s="52"/>
      <c r="AB252" s="52"/>
      <c r="AC252" s="52"/>
      <c r="AD252" s="88"/>
      <c r="AE252" s="59"/>
      <c r="AF252" s="52"/>
      <c r="AG252" s="52"/>
      <c r="AH252" s="52"/>
      <c r="AI252" s="52"/>
      <c r="AJ252" s="59"/>
      <c r="AK252" s="59"/>
      <c r="AL252" s="59"/>
      <c r="AM252" s="52"/>
      <c r="AN252" s="52"/>
      <c r="AO252" s="52"/>
      <c r="AP252" s="52"/>
      <c r="AQ252" s="52"/>
      <c r="AR252" s="52"/>
      <c r="AS252" s="52"/>
      <c r="AT252" s="59"/>
      <c r="AU252" s="52"/>
      <c r="AV252" s="52"/>
    </row>
    <row r="253" spans="1:457" ht="15" customHeight="1" x14ac:dyDescent="0.3">
      <c r="A253" s="55">
        <v>15</v>
      </c>
      <c r="B253" s="52"/>
      <c r="C253" s="52"/>
      <c r="D253" s="52"/>
      <c r="E253" s="52"/>
      <c r="F253" s="53"/>
      <c r="G253" s="55">
        <v>15</v>
      </c>
      <c r="H253" s="52"/>
      <c r="I253" s="52"/>
      <c r="J253" s="52"/>
      <c r="K253" s="52"/>
      <c r="L253" s="53"/>
      <c r="M253" s="55">
        <v>15</v>
      </c>
      <c r="N253" s="52"/>
      <c r="O253" s="52"/>
      <c r="P253" s="52"/>
      <c r="Q253" s="52"/>
      <c r="R253" s="53"/>
      <c r="S253" s="55">
        <v>15</v>
      </c>
      <c r="T253" s="52"/>
      <c r="U253" s="52"/>
      <c r="V253" s="52"/>
      <c r="W253" s="52"/>
      <c r="X253" s="53"/>
      <c r="Z253" s="52"/>
      <c r="AA253" s="52"/>
      <c r="AB253" s="52"/>
      <c r="AC253" s="52"/>
      <c r="AD253" s="88"/>
      <c r="AE253" s="59"/>
      <c r="AF253" s="52"/>
      <c r="AG253" s="52"/>
      <c r="AH253" s="52"/>
      <c r="AI253" s="52"/>
      <c r="AJ253" s="59"/>
      <c r="AK253" s="59"/>
      <c r="AL253" s="59"/>
      <c r="AM253" s="52"/>
      <c r="AN253" s="52"/>
      <c r="AO253" s="52"/>
      <c r="AP253" s="52"/>
      <c r="AQ253" s="52"/>
      <c r="AR253" s="52"/>
      <c r="AS253" s="52"/>
      <c r="AT253" s="59"/>
      <c r="AU253" s="52"/>
      <c r="AV253" s="52"/>
    </row>
    <row r="254" spans="1:457" ht="15" customHeight="1" x14ac:dyDescent="0.3">
      <c r="A254" s="51">
        <v>16</v>
      </c>
      <c r="B254" s="52"/>
      <c r="C254" s="52"/>
      <c r="D254" s="52"/>
      <c r="E254" s="52"/>
      <c r="F254" s="53"/>
      <c r="G254" s="51">
        <v>16</v>
      </c>
      <c r="H254" s="52"/>
      <c r="I254" s="52"/>
      <c r="J254" s="52"/>
      <c r="K254" s="52"/>
      <c r="L254" s="53"/>
      <c r="M254" s="51">
        <v>16</v>
      </c>
      <c r="N254" s="52"/>
      <c r="O254" s="52"/>
      <c r="P254" s="52"/>
      <c r="Q254" s="52"/>
      <c r="R254" s="53"/>
      <c r="S254" s="51">
        <v>16</v>
      </c>
      <c r="T254" s="52"/>
      <c r="U254" s="52"/>
      <c r="V254" s="52"/>
      <c r="W254" s="52"/>
      <c r="X254" s="53"/>
      <c r="Z254" s="52"/>
      <c r="AA254" s="52"/>
      <c r="AB254" s="52"/>
      <c r="AC254" s="52"/>
      <c r="AD254" s="88"/>
      <c r="AE254" s="59"/>
      <c r="AF254" s="52"/>
      <c r="AG254" s="52"/>
      <c r="AH254" s="52"/>
      <c r="AI254" s="52"/>
      <c r="AJ254" s="59"/>
      <c r="AK254" s="59"/>
      <c r="AL254" s="59"/>
      <c r="AM254" s="52"/>
      <c r="AN254" s="52"/>
      <c r="AO254" s="52"/>
      <c r="AP254" s="52"/>
      <c r="AQ254" s="52"/>
      <c r="AR254" s="52"/>
      <c r="AS254" s="52"/>
      <c r="AT254" s="59"/>
      <c r="AU254" s="52"/>
      <c r="AV254" s="52"/>
    </row>
    <row r="255" spans="1:457" ht="15" customHeight="1" x14ac:dyDescent="0.3">
      <c r="A255" s="55">
        <v>17</v>
      </c>
      <c r="B255" s="52"/>
      <c r="C255" s="52"/>
      <c r="D255" s="52"/>
      <c r="E255" s="52"/>
      <c r="F255" s="53"/>
      <c r="G255" s="55">
        <v>17</v>
      </c>
      <c r="H255" s="52"/>
      <c r="I255" s="52"/>
      <c r="J255" s="52"/>
      <c r="K255" s="52"/>
      <c r="L255" s="53"/>
      <c r="M255" s="55">
        <v>17</v>
      </c>
      <c r="N255" s="52"/>
      <c r="O255" s="52"/>
      <c r="P255" s="52"/>
      <c r="Q255" s="52"/>
      <c r="R255" s="53"/>
      <c r="S255" s="55">
        <v>17</v>
      </c>
      <c r="T255" s="52"/>
      <c r="U255" s="52"/>
      <c r="V255" s="52"/>
      <c r="W255" s="52"/>
      <c r="X255" s="53"/>
      <c r="Z255" s="52"/>
      <c r="AA255" s="52"/>
      <c r="AB255" s="52"/>
      <c r="AC255" s="52"/>
      <c r="AD255" s="88"/>
      <c r="AE255" s="59"/>
      <c r="AF255" s="52"/>
      <c r="AG255" s="52"/>
      <c r="AH255" s="52"/>
      <c r="AI255" s="52"/>
      <c r="AJ255" s="59"/>
      <c r="AK255" s="59"/>
      <c r="AL255" s="59"/>
      <c r="AM255" s="52"/>
      <c r="AN255" s="52"/>
      <c r="AO255" s="52"/>
      <c r="AP255" s="52"/>
      <c r="AQ255" s="52"/>
      <c r="AR255" s="52"/>
      <c r="AS255" s="52"/>
      <c r="AT255" s="59"/>
      <c r="AU255" s="52"/>
      <c r="AV255" s="52"/>
    </row>
    <row r="256" spans="1:457" ht="15" customHeight="1" x14ac:dyDescent="0.3">
      <c r="A256" s="51">
        <v>18</v>
      </c>
      <c r="B256" s="52"/>
      <c r="C256" s="52"/>
      <c r="D256" s="52"/>
      <c r="E256" s="52"/>
      <c r="F256" s="53"/>
      <c r="G256" s="51">
        <v>18</v>
      </c>
      <c r="H256" s="52"/>
      <c r="I256" s="52"/>
      <c r="J256" s="52"/>
      <c r="K256" s="52"/>
      <c r="L256" s="53"/>
      <c r="M256" s="51">
        <v>18</v>
      </c>
      <c r="N256" s="52"/>
      <c r="O256" s="52"/>
      <c r="P256" s="52"/>
      <c r="Q256" s="52"/>
      <c r="R256" s="53"/>
      <c r="S256" s="51">
        <v>18</v>
      </c>
      <c r="T256" s="52"/>
      <c r="U256" s="52"/>
      <c r="V256" s="52"/>
      <c r="W256" s="52"/>
      <c r="X256" s="53"/>
      <c r="Z256" s="52"/>
      <c r="AA256" s="52"/>
      <c r="AB256" s="52"/>
      <c r="AC256" s="52"/>
      <c r="AD256" s="88"/>
      <c r="AE256" s="59"/>
      <c r="AF256" s="52"/>
      <c r="AG256" s="52"/>
      <c r="AH256" s="52"/>
      <c r="AI256" s="52"/>
      <c r="AJ256" s="59"/>
      <c r="AK256" s="59"/>
      <c r="AL256" s="59"/>
      <c r="AM256" s="52"/>
      <c r="AN256" s="52"/>
      <c r="AO256" s="52"/>
      <c r="AP256" s="52"/>
      <c r="AQ256" s="52"/>
      <c r="AR256" s="52"/>
      <c r="AS256" s="52"/>
      <c r="AT256" s="59"/>
      <c r="AU256" s="52"/>
      <c r="AV256" s="52"/>
    </row>
    <row r="257" spans="1:457" ht="15" customHeight="1" x14ac:dyDescent="0.3">
      <c r="A257" s="55">
        <v>19</v>
      </c>
      <c r="B257" s="52"/>
      <c r="C257" s="52"/>
      <c r="D257" s="52"/>
      <c r="E257" s="52"/>
      <c r="F257" s="53"/>
      <c r="G257" s="55">
        <v>19</v>
      </c>
      <c r="H257" s="52"/>
      <c r="I257" s="52"/>
      <c r="J257" s="52"/>
      <c r="K257" s="52"/>
      <c r="L257" s="53"/>
      <c r="M257" s="55">
        <v>19</v>
      </c>
      <c r="N257" s="52"/>
      <c r="O257" s="52"/>
      <c r="P257" s="52"/>
      <c r="Q257" s="52"/>
      <c r="R257" s="53"/>
      <c r="S257" s="55">
        <v>19</v>
      </c>
      <c r="T257" s="52"/>
      <c r="U257" s="52"/>
      <c r="V257" s="52"/>
      <c r="W257" s="52"/>
      <c r="X257" s="53"/>
      <c r="Z257" s="52"/>
      <c r="AA257" s="52"/>
      <c r="AB257" s="52"/>
      <c r="AC257" s="52"/>
      <c r="AD257" s="88"/>
      <c r="AE257" s="59"/>
      <c r="AF257" s="52"/>
      <c r="AG257" s="52"/>
      <c r="AH257" s="52"/>
      <c r="AI257" s="52"/>
      <c r="AJ257" s="59"/>
      <c r="AK257" s="59"/>
      <c r="AL257" s="59"/>
      <c r="AM257" s="52"/>
      <c r="AN257" s="52"/>
      <c r="AO257" s="52"/>
      <c r="AP257" s="52"/>
      <c r="AQ257" s="52"/>
      <c r="AR257" s="52"/>
      <c r="AS257" s="52"/>
      <c r="AT257" s="59"/>
      <c r="AU257" s="52"/>
      <c r="AV257" s="52"/>
    </row>
    <row r="258" spans="1:457" ht="15" customHeight="1" x14ac:dyDescent="0.3">
      <c r="A258" s="51">
        <v>20</v>
      </c>
      <c r="B258" s="52"/>
      <c r="C258" s="52"/>
      <c r="D258" s="52"/>
      <c r="E258" s="52"/>
      <c r="F258" s="53"/>
      <c r="G258" s="51">
        <v>20</v>
      </c>
      <c r="H258" s="52"/>
      <c r="I258" s="52"/>
      <c r="J258" s="52"/>
      <c r="K258" s="52"/>
      <c r="L258" s="53"/>
      <c r="M258" s="51">
        <v>20</v>
      </c>
      <c r="N258" s="52"/>
      <c r="O258" s="52"/>
      <c r="P258" s="52"/>
      <c r="Q258" s="52"/>
      <c r="R258" s="53"/>
      <c r="S258" s="51">
        <v>20</v>
      </c>
      <c r="T258" s="52"/>
      <c r="U258" s="52"/>
      <c r="V258" s="52"/>
      <c r="W258" s="52"/>
      <c r="X258" s="53"/>
      <c r="Z258" s="52"/>
      <c r="AA258" s="52"/>
      <c r="AB258" s="52"/>
      <c r="AC258" s="52"/>
      <c r="AD258" s="88"/>
      <c r="AE258" s="59"/>
      <c r="AF258" s="52"/>
      <c r="AG258" s="52"/>
      <c r="AH258" s="52"/>
      <c r="AI258" s="52"/>
      <c r="AJ258" s="59"/>
      <c r="AK258" s="59"/>
      <c r="AL258" s="59"/>
      <c r="AM258" s="52"/>
      <c r="AN258" s="52"/>
      <c r="AO258" s="52"/>
      <c r="AP258" s="52"/>
      <c r="AQ258" s="52"/>
      <c r="AR258" s="52"/>
      <c r="AS258" s="52"/>
      <c r="AT258" s="59"/>
      <c r="AU258" s="52"/>
      <c r="AV258" s="52"/>
    </row>
    <row r="259" spans="1:457" ht="15" customHeight="1" x14ac:dyDescent="0.3">
      <c r="A259" s="55">
        <v>21</v>
      </c>
      <c r="B259" s="52"/>
      <c r="C259" s="52"/>
      <c r="D259" s="52"/>
      <c r="E259" s="52"/>
      <c r="F259" s="53"/>
      <c r="G259" s="55">
        <v>21</v>
      </c>
      <c r="H259" s="52"/>
      <c r="I259" s="52"/>
      <c r="J259" s="52"/>
      <c r="K259" s="52"/>
      <c r="L259" s="53"/>
      <c r="M259" s="55">
        <v>21</v>
      </c>
      <c r="N259" s="52"/>
      <c r="O259" s="52"/>
      <c r="P259" s="52"/>
      <c r="Q259" s="52"/>
      <c r="R259" s="53"/>
      <c r="S259" s="55">
        <v>21</v>
      </c>
      <c r="T259" s="52"/>
      <c r="U259" s="52"/>
      <c r="V259" s="52"/>
      <c r="W259" s="52"/>
      <c r="X259" s="53"/>
      <c r="Z259" s="52"/>
      <c r="AA259" s="52"/>
      <c r="AB259" s="52"/>
      <c r="AC259" s="52"/>
      <c r="AD259" s="88"/>
      <c r="AE259" s="59"/>
      <c r="AF259" s="52"/>
      <c r="AG259" s="52"/>
      <c r="AH259" s="52"/>
      <c r="AI259" s="52"/>
      <c r="AJ259" s="59"/>
      <c r="AK259" s="59"/>
      <c r="AL259" s="59"/>
      <c r="AM259" s="52"/>
      <c r="AN259" s="52"/>
      <c r="AO259" s="52"/>
      <c r="AP259" s="52"/>
      <c r="AQ259" s="52"/>
      <c r="AR259" s="52"/>
      <c r="AS259" s="52"/>
      <c r="AT259" s="59"/>
      <c r="AU259" s="52"/>
      <c r="AV259" s="52"/>
    </row>
    <row r="260" spans="1:457" ht="15" customHeight="1" x14ac:dyDescent="0.3">
      <c r="A260" s="124"/>
      <c r="B260" s="14"/>
      <c r="C260" s="14"/>
      <c r="D260" s="14"/>
      <c r="E260" s="14"/>
      <c r="F260" s="15"/>
      <c r="G260" s="124"/>
      <c r="H260" s="14"/>
      <c r="I260" s="14"/>
      <c r="J260" s="14"/>
      <c r="K260" s="14"/>
      <c r="L260" s="15"/>
      <c r="M260" s="124"/>
      <c r="N260" s="14"/>
      <c r="O260" s="14"/>
      <c r="P260" s="14"/>
      <c r="Q260" s="14"/>
      <c r="R260" s="15"/>
      <c r="S260" s="124"/>
      <c r="T260" s="14"/>
      <c r="U260" s="14"/>
      <c r="V260" s="14"/>
      <c r="W260" s="14"/>
      <c r="X260" s="15"/>
      <c r="Z260" s="52"/>
      <c r="AA260" s="52"/>
      <c r="AB260" s="52"/>
      <c r="AC260" s="52"/>
      <c r="AD260" s="88"/>
      <c r="AE260" s="59"/>
      <c r="AF260" s="52"/>
      <c r="AG260" s="52"/>
      <c r="AH260" s="52"/>
      <c r="AI260" s="52"/>
      <c r="AJ260" s="59"/>
      <c r="AK260" s="59"/>
      <c r="AL260" s="59"/>
      <c r="AM260" s="52"/>
      <c r="AN260" s="52"/>
      <c r="AO260" s="52"/>
      <c r="AP260" s="52"/>
      <c r="AQ260" s="52"/>
      <c r="AR260" s="52"/>
      <c r="AS260" s="52"/>
      <c r="AT260" s="59"/>
      <c r="AU260" s="52"/>
      <c r="AV260" s="52"/>
    </row>
    <row r="261" spans="1:457" ht="15" customHeight="1" x14ac:dyDescent="0.3">
      <c r="B261" s="1"/>
      <c r="G261" s="74"/>
      <c r="N261" s="74"/>
      <c r="S261" s="74"/>
      <c r="X261" s="1"/>
      <c r="Z261" s="1"/>
      <c r="AE261" s="74"/>
      <c r="AI261" s="1"/>
      <c r="AK261" s="1"/>
      <c r="AQ261" s="1"/>
      <c r="QN261"/>
      <c r="QO261"/>
    </row>
    <row r="262" spans="1:457" ht="15" customHeight="1" x14ac:dyDescent="0.3">
      <c r="B262" s="1"/>
      <c r="G262" s="74"/>
      <c r="N262" s="74"/>
      <c r="S262" s="74"/>
      <c r="X262" s="1"/>
      <c r="Z262" s="1"/>
      <c r="AE262" s="74"/>
      <c r="AI262" s="1"/>
      <c r="AK262" s="1"/>
      <c r="AQ262" s="1"/>
      <c r="QN262"/>
      <c r="QO262"/>
    </row>
    <row r="263" spans="1:457" s="1" customFormat="1" ht="15" customHeight="1" x14ac:dyDescent="0.3">
      <c r="G263" s="74"/>
      <c r="N263" s="74"/>
      <c r="S263" s="74"/>
      <c r="AE263" s="74"/>
    </row>
    <row r="264" spans="1:457" s="1" customFormat="1" ht="15" customHeight="1" x14ac:dyDescent="0.3">
      <c r="G264" s="74"/>
      <c r="N264" s="74"/>
      <c r="S264" s="74"/>
      <c r="AE264" s="74"/>
    </row>
    <row r="265" spans="1:457" s="1" customFormat="1" ht="15" customHeight="1" x14ac:dyDescent="0.3">
      <c r="G265" s="74"/>
      <c r="N265" s="74"/>
      <c r="S265" s="74"/>
      <c r="AE265" s="74"/>
    </row>
    <row r="266" spans="1:457" s="1" customFormat="1" ht="15" customHeight="1" x14ac:dyDescent="0.3">
      <c r="G266" s="74"/>
      <c r="N266" s="74"/>
      <c r="S266" s="74"/>
      <c r="AE266" s="74"/>
    </row>
    <row r="267" spans="1:457" s="1" customFormat="1" ht="15" customHeight="1" x14ac:dyDescent="0.3">
      <c r="G267" s="74"/>
      <c r="N267" s="74"/>
      <c r="S267" s="74"/>
      <c r="AE267" s="74"/>
    </row>
    <row r="268" spans="1:457" s="1" customFormat="1" ht="15" customHeight="1" x14ac:dyDescent="0.3">
      <c r="G268" s="74"/>
      <c r="N268" s="74"/>
      <c r="S268" s="74"/>
      <c r="AE268" s="74"/>
    </row>
    <row r="269" spans="1:457" s="1" customFormat="1" ht="15" customHeight="1" x14ac:dyDescent="0.3">
      <c r="G269" s="74"/>
      <c r="N269" s="74"/>
      <c r="S269" s="74"/>
      <c r="AE269" s="74"/>
    </row>
    <row r="270" spans="1:457" s="1" customFormat="1" ht="15" customHeight="1" x14ac:dyDescent="0.3">
      <c r="G270" s="74"/>
      <c r="N270" s="74"/>
      <c r="S270" s="74"/>
      <c r="AE270" s="74"/>
    </row>
    <row r="271" spans="1:457" s="1" customFormat="1" ht="15" customHeight="1" x14ac:dyDescent="0.3">
      <c r="G271" s="74"/>
      <c r="N271" s="74"/>
      <c r="S271" s="74"/>
      <c r="AE271" s="74"/>
    </row>
    <row r="272" spans="1:457" s="1" customFormat="1" ht="15" customHeight="1" x14ac:dyDescent="0.3">
      <c r="G272" s="74"/>
      <c r="N272" s="74"/>
      <c r="S272" s="74"/>
      <c r="AE272" s="74"/>
    </row>
    <row r="273" spans="7:31" s="1" customFormat="1" ht="15" customHeight="1" x14ac:dyDescent="0.3">
      <c r="G273" s="74"/>
      <c r="N273" s="74"/>
      <c r="S273" s="74"/>
      <c r="AE273" s="74"/>
    </row>
    <row r="274" spans="7:31" s="1" customFormat="1" ht="15" customHeight="1" x14ac:dyDescent="0.3">
      <c r="G274" s="74"/>
      <c r="N274" s="74"/>
      <c r="S274" s="74"/>
      <c r="AE274" s="74"/>
    </row>
    <row r="275" spans="7:31" s="1" customFormat="1" ht="15" customHeight="1" x14ac:dyDescent="0.3">
      <c r="G275" s="74"/>
      <c r="N275" s="74"/>
      <c r="S275" s="74"/>
      <c r="AE275" s="74"/>
    </row>
    <row r="276" spans="7:31" s="1" customFormat="1" ht="15" customHeight="1" x14ac:dyDescent="0.3">
      <c r="G276" s="74"/>
      <c r="N276" s="74"/>
      <c r="S276" s="74"/>
      <c r="AE276" s="74"/>
    </row>
    <row r="277" spans="7:31" s="1" customFormat="1" ht="15" customHeight="1" x14ac:dyDescent="0.3">
      <c r="G277" s="74"/>
      <c r="N277" s="74"/>
      <c r="S277" s="74"/>
      <c r="AE277" s="74"/>
    </row>
    <row r="278" spans="7:31" s="1" customFormat="1" ht="15" customHeight="1" x14ac:dyDescent="0.3">
      <c r="G278" s="74"/>
      <c r="N278" s="74"/>
      <c r="S278" s="74"/>
      <c r="AE278" s="74"/>
    </row>
    <row r="279" spans="7:31" s="1" customFormat="1" ht="15" customHeight="1" x14ac:dyDescent="0.3">
      <c r="G279" s="74"/>
      <c r="N279" s="74"/>
      <c r="S279" s="74"/>
      <c r="AE279" s="74"/>
    </row>
    <row r="280" spans="7:31" s="1" customFormat="1" ht="15" customHeight="1" x14ac:dyDescent="0.3">
      <c r="G280" s="74"/>
      <c r="N280" s="74"/>
      <c r="S280" s="74"/>
      <c r="AE280" s="74"/>
    </row>
    <row r="281" spans="7:31" s="1" customFormat="1" ht="15" customHeight="1" x14ac:dyDescent="0.3">
      <c r="G281" s="74"/>
      <c r="N281" s="74"/>
      <c r="S281" s="74"/>
      <c r="AE281" s="74"/>
    </row>
    <row r="282" spans="7:31" s="1" customFormat="1" ht="15" customHeight="1" x14ac:dyDescent="0.3">
      <c r="G282" s="74"/>
      <c r="N282" s="74"/>
      <c r="S282" s="74"/>
      <c r="AE282" s="74"/>
    </row>
    <row r="283" spans="7:31" s="1" customFormat="1" ht="15" customHeight="1" x14ac:dyDescent="0.3">
      <c r="G283" s="74"/>
      <c r="N283" s="74"/>
      <c r="S283" s="74"/>
      <c r="AE283" s="74"/>
    </row>
    <row r="284" spans="7:31" s="1" customFormat="1" ht="15" customHeight="1" x14ac:dyDescent="0.3">
      <c r="G284" s="74"/>
      <c r="N284" s="74"/>
      <c r="S284" s="74"/>
      <c r="AE284" s="74"/>
    </row>
    <row r="285" spans="7:31" s="1" customFormat="1" ht="15" customHeight="1" x14ac:dyDescent="0.3">
      <c r="G285" s="74"/>
      <c r="N285" s="74"/>
      <c r="S285" s="74"/>
      <c r="AE285" s="74"/>
    </row>
    <row r="286" spans="7:31" s="1" customFormat="1" ht="15" customHeight="1" x14ac:dyDescent="0.3">
      <c r="G286" s="74"/>
      <c r="N286" s="74"/>
      <c r="S286" s="74"/>
      <c r="AE286" s="74"/>
    </row>
    <row r="287" spans="7:31" s="1" customFormat="1" ht="15" customHeight="1" x14ac:dyDescent="0.3">
      <c r="G287" s="74"/>
      <c r="N287" s="74"/>
      <c r="S287" s="74"/>
      <c r="AE287" s="74"/>
    </row>
    <row r="288" spans="7:31" s="1" customFormat="1" ht="15" customHeight="1" x14ac:dyDescent="0.3">
      <c r="G288" s="74"/>
      <c r="N288" s="74"/>
      <c r="S288" s="74"/>
      <c r="AE288" s="74"/>
    </row>
    <row r="289" spans="7:31" s="1" customFormat="1" ht="15" customHeight="1" x14ac:dyDescent="0.3">
      <c r="G289" s="74"/>
      <c r="N289" s="74"/>
      <c r="S289" s="74"/>
      <c r="AE289" s="74"/>
    </row>
    <row r="290" spans="7:31" s="1" customFormat="1" ht="15" customHeight="1" x14ac:dyDescent="0.3">
      <c r="G290" s="74"/>
      <c r="N290" s="74"/>
      <c r="S290" s="74"/>
      <c r="AE290" s="74"/>
    </row>
    <row r="291" spans="7:31" s="1" customFormat="1" ht="15" customHeight="1" x14ac:dyDescent="0.3">
      <c r="G291" s="74"/>
      <c r="N291" s="74"/>
      <c r="S291" s="74"/>
      <c r="AE291" s="74"/>
    </row>
    <row r="292" spans="7:31" s="1" customFormat="1" ht="15" customHeight="1" x14ac:dyDescent="0.3">
      <c r="G292" s="74"/>
      <c r="N292" s="74"/>
      <c r="S292" s="74"/>
      <c r="AE292" s="74"/>
    </row>
    <row r="293" spans="7:31" s="1" customFormat="1" ht="15" customHeight="1" x14ac:dyDescent="0.3">
      <c r="G293" s="74"/>
      <c r="N293" s="74"/>
      <c r="S293" s="74"/>
      <c r="AE293" s="74"/>
    </row>
    <row r="294" spans="7:31" s="1" customFormat="1" ht="15" customHeight="1" x14ac:dyDescent="0.3">
      <c r="G294" s="74"/>
      <c r="N294" s="74"/>
      <c r="S294" s="74"/>
      <c r="AE294" s="74"/>
    </row>
    <row r="295" spans="7:31" s="1" customFormat="1" ht="15" customHeight="1" x14ac:dyDescent="0.3">
      <c r="G295" s="74"/>
      <c r="N295" s="74"/>
      <c r="S295" s="74"/>
      <c r="AE295" s="74"/>
    </row>
    <row r="296" spans="7:31" s="1" customFormat="1" ht="15" customHeight="1" x14ac:dyDescent="0.3">
      <c r="G296" s="74"/>
      <c r="N296" s="74"/>
      <c r="S296" s="74"/>
      <c r="AE296" s="74"/>
    </row>
    <row r="297" spans="7:31" s="1" customFormat="1" ht="15" customHeight="1" x14ac:dyDescent="0.3">
      <c r="G297" s="74"/>
      <c r="N297" s="74"/>
      <c r="S297" s="74"/>
      <c r="AE297" s="74"/>
    </row>
    <row r="298" spans="7:31" s="1" customFormat="1" ht="15" customHeight="1" x14ac:dyDescent="0.3">
      <c r="G298" s="74"/>
      <c r="N298" s="74"/>
      <c r="S298" s="74"/>
      <c r="AE298" s="74"/>
    </row>
    <row r="299" spans="7:31" s="1" customFormat="1" ht="15" customHeight="1" x14ac:dyDescent="0.3">
      <c r="G299" s="74"/>
      <c r="N299" s="74"/>
      <c r="S299" s="74"/>
      <c r="AE299" s="74"/>
    </row>
    <row r="300" spans="7:31" s="1" customFormat="1" ht="15" customHeight="1" x14ac:dyDescent="0.3">
      <c r="G300" s="74"/>
      <c r="N300" s="74"/>
      <c r="S300" s="74"/>
      <c r="AE300" s="74"/>
    </row>
    <row r="301" spans="7:31" s="1" customFormat="1" ht="15" customHeight="1" x14ac:dyDescent="0.3">
      <c r="G301" s="74"/>
      <c r="N301" s="74"/>
      <c r="S301" s="74"/>
      <c r="AE301" s="74"/>
    </row>
    <row r="302" spans="7:31" s="1" customFormat="1" ht="15" customHeight="1" x14ac:dyDescent="0.3">
      <c r="G302" s="74"/>
      <c r="N302" s="74"/>
      <c r="S302" s="74"/>
      <c r="AE302" s="74"/>
    </row>
    <row r="303" spans="7:31" s="1" customFormat="1" ht="15" customHeight="1" x14ac:dyDescent="0.3">
      <c r="G303" s="74"/>
      <c r="N303" s="74"/>
      <c r="S303" s="74"/>
      <c r="AE303" s="74"/>
    </row>
    <row r="304" spans="7:31" s="1" customFormat="1" ht="15" customHeight="1" x14ac:dyDescent="0.3">
      <c r="G304" s="74"/>
      <c r="N304" s="74"/>
      <c r="S304" s="74"/>
      <c r="AE304" s="74"/>
    </row>
    <row r="305" spans="7:31" s="1" customFormat="1" ht="15" customHeight="1" x14ac:dyDescent="0.3">
      <c r="G305" s="74"/>
      <c r="N305" s="74"/>
      <c r="S305" s="74"/>
      <c r="AE305" s="74"/>
    </row>
    <row r="306" spans="7:31" s="1" customFormat="1" ht="15" customHeight="1" x14ac:dyDescent="0.3">
      <c r="G306" s="74"/>
      <c r="N306" s="74"/>
      <c r="S306" s="74"/>
      <c r="AE306" s="74"/>
    </row>
    <row r="307" spans="7:31" s="1" customFormat="1" ht="15" customHeight="1" x14ac:dyDescent="0.3">
      <c r="G307" s="74"/>
      <c r="N307" s="74"/>
      <c r="S307" s="74"/>
      <c r="AE307" s="74"/>
    </row>
    <row r="308" spans="7:31" s="1" customFormat="1" ht="15" customHeight="1" x14ac:dyDescent="0.3">
      <c r="G308" s="74"/>
      <c r="N308" s="74"/>
      <c r="S308" s="74"/>
      <c r="AE308" s="74"/>
    </row>
    <row r="309" spans="7:31" s="1" customFormat="1" ht="15" customHeight="1" x14ac:dyDescent="0.3">
      <c r="G309" s="74"/>
      <c r="N309" s="74"/>
      <c r="S309" s="74"/>
      <c r="AE309" s="74"/>
    </row>
    <row r="310" spans="7:31" s="1" customFormat="1" ht="15" customHeight="1" x14ac:dyDescent="0.3">
      <c r="G310" s="74"/>
      <c r="N310" s="74"/>
      <c r="S310" s="74"/>
      <c r="AE310" s="74"/>
    </row>
    <row r="311" spans="7:31" s="1" customFormat="1" ht="15" customHeight="1" x14ac:dyDescent="0.3">
      <c r="G311" s="74"/>
      <c r="N311" s="74"/>
      <c r="S311" s="74"/>
      <c r="AE311" s="74"/>
    </row>
    <row r="312" spans="7:31" s="1" customFormat="1" ht="15" customHeight="1" x14ac:dyDescent="0.3">
      <c r="G312" s="74"/>
      <c r="N312" s="74"/>
      <c r="S312" s="74"/>
      <c r="AE312" s="74"/>
    </row>
    <row r="313" spans="7:31" s="1" customFormat="1" ht="15" customHeight="1" x14ac:dyDescent="0.3">
      <c r="G313" s="74"/>
      <c r="N313" s="74"/>
      <c r="S313" s="74"/>
      <c r="AE313" s="74"/>
    </row>
    <row r="314" spans="7:31" s="1" customFormat="1" ht="15" customHeight="1" x14ac:dyDescent="0.3">
      <c r="G314" s="74"/>
      <c r="N314" s="74"/>
      <c r="S314" s="74"/>
      <c r="AE314" s="74"/>
    </row>
    <row r="315" spans="7:31" s="1" customFormat="1" ht="15" customHeight="1" x14ac:dyDescent="0.3">
      <c r="G315" s="74"/>
      <c r="N315" s="74"/>
      <c r="S315" s="74"/>
      <c r="AE315" s="74"/>
    </row>
    <row r="316" spans="7:31" s="1" customFormat="1" ht="15" customHeight="1" x14ac:dyDescent="0.3">
      <c r="G316" s="74"/>
      <c r="N316" s="74"/>
      <c r="S316" s="74"/>
      <c r="AE316" s="74"/>
    </row>
    <row r="317" spans="7:31" s="1" customFormat="1" ht="15" customHeight="1" x14ac:dyDescent="0.3">
      <c r="G317" s="74"/>
      <c r="N317" s="74"/>
      <c r="S317" s="74"/>
      <c r="AE317" s="74"/>
    </row>
    <row r="318" spans="7:31" s="1" customFormat="1" ht="15" customHeight="1" x14ac:dyDescent="0.3">
      <c r="G318" s="74"/>
      <c r="N318" s="74"/>
      <c r="S318" s="74"/>
      <c r="AE318" s="74"/>
    </row>
    <row r="319" spans="7:31" s="1" customFormat="1" ht="15" customHeight="1" x14ac:dyDescent="0.3">
      <c r="G319" s="74"/>
      <c r="N319" s="74"/>
      <c r="S319" s="74"/>
      <c r="AE319" s="74"/>
    </row>
    <row r="320" spans="7:31" s="1" customFormat="1" ht="15" customHeight="1" x14ac:dyDescent="0.3">
      <c r="G320" s="74"/>
      <c r="N320" s="74"/>
      <c r="S320" s="74"/>
      <c r="AE320" s="74"/>
    </row>
    <row r="321" spans="7:31" s="1" customFormat="1" ht="15" customHeight="1" x14ac:dyDescent="0.3">
      <c r="G321" s="74"/>
      <c r="N321" s="74"/>
      <c r="S321" s="74"/>
      <c r="AE321" s="74"/>
    </row>
    <row r="322" spans="7:31" s="1" customFormat="1" ht="15" customHeight="1" x14ac:dyDescent="0.3">
      <c r="G322" s="74"/>
      <c r="N322" s="74"/>
      <c r="S322" s="74"/>
      <c r="AE322" s="74"/>
    </row>
    <row r="323" spans="7:31" s="1" customFormat="1" ht="15" customHeight="1" x14ac:dyDescent="0.3">
      <c r="G323" s="74"/>
      <c r="N323" s="74"/>
      <c r="S323" s="74"/>
      <c r="AE323" s="74"/>
    </row>
    <row r="324" spans="7:31" s="1" customFormat="1" ht="15" customHeight="1" x14ac:dyDescent="0.3">
      <c r="G324" s="74"/>
      <c r="N324" s="74"/>
      <c r="S324" s="74"/>
      <c r="AE324" s="74"/>
    </row>
    <row r="325" spans="7:31" s="1" customFormat="1" ht="15" customHeight="1" x14ac:dyDescent="0.3">
      <c r="G325" s="74"/>
      <c r="N325" s="74"/>
      <c r="S325" s="74"/>
      <c r="AE325" s="74"/>
    </row>
    <row r="326" spans="7:31" s="1" customFormat="1" ht="15" customHeight="1" x14ac:dyDescent="0.3">
      <c r="G326" s="74"/>
      <c r="N326" s="74"/>
      <c r="S326" s="74"/>
      <c r="AE326" s="74"/>
    </row>
    <row r="327" spans="7:31" s="1" customFormat="1" ht="15" customHeight="1" x14ac:dyDescent="0.3">
      <c r="G327" s="74"/>
      <c r="N327" s="74"/>
      <c r="S327" s="74"/>
      <c r="AE327" s="74"/>
    </row>
    <row r="328" spans="7:31" s="1" customFormat="1" ht="15" customHeight="1" x14ac:dyDescent="0.3">
      <c r="G328" s="74"/>
      <c r="N328" s="74"/>
      <c r="S328" s="74"/>
      <c r="AE328" s="74"/>
    </row>
    <row r="329" spans="7:31" s="1" customFormat="1" ht="15" customHeight="1" x14ac:dyDescent="0.3">
      <c r="G329" s="74"/>
      <c r="N329" s="74"/>
      <c r="S329" s="74"/>
      <c r="AE329" s="74"/>
    </row>
    <row r="330" spans="7:31" s="1" customFormat="1" ht="15" customHeight="1" x14ac:dyDescent="0.3">
      <c r="G330" s="74"/>
      <c r="N330" s="74"/>
      <c r="S330" s="74"/>
      <c r="AE330" s="74"/>
    </row>
    <row r="331" spans="7:31" s="1" customFormat="1" ht="15" customHeight="1" x14ac:dyDescent="0.3">
      <c r="G331" s="74"/>
      <c r="N331" s="74"/>
      <c r="S331" s="74"/>
      <c r="AE331" s="74"/>
    </row>
    <row r="332" spans="7:31" s="1" customFormat="1" ht="15" customHeight="1" x14ac:dyDescent="0.3">
      <c r="G332" s="74"/>
      <c r="N332" s="74"/>
      <c r="S332" s="74"/>
      <c r="AE332" s="74"/>
    </row>
    <row r="333" spans="7:31" s="1" customFormat="1" ht="15" customHeight="1" x14ac:dyDescent="0.3">
      <c r="G333" s="74"/>
      <c r="N333" s="74"/>
      <c r="S333" s="74"/>
      <c r="AE333" s="74"/>
    </row>
    <row r="334" spans="7:31" s="1" customFormat="1" ht="15" customHeight="1" x14ac:dyDescent="0.3">
      <c r="G334" s="74"/>
      <c r="N334" s="74"/>
      <c r="S334" s="74"/>
      <c r="AE334" s="74"/>
    </row>
    <row r="335" spans="7:31" s="1" customFormat="1" ht="15" customHeight="1" x14ac:dyDescent="0.3">
      <c r="G335" s="74"/>
      <c r="N335" s="74"/>
      <c r="S335" s="74"/>
      <c r="AE335" s="74"/>
    </row>
    <row r="336" spans="7:31" s="1" customFormat="1" ht="15" customHeight="1" x14ac:dyDescent="0.3">
      <c r="G336" s="74"/>
      <c r="N336" s="74"/>
      <c r="S336" s="74"/>
      <c r="AE336" s="74"/>
    </row>
    <row r="337" spans="7:31" s="1" customFormat="1" ht="15" customHeight="1" x14ac:dyDescent="0.3">
      <c r="G337" s="74"/>
      <c r="N337" s="74"/>
      <c r="S337" s="74"/>
      <c r="AE337" s="74"/>
    </row>
    <row r="338" spans="7:31" s="1" customFormat="1" ht="15" customHeight="1" x14ac:dyDescent="0.3">
      <c r="G338" s="74"/>
      <c r="N338" s="74"/>
      <c r="S338" s="74"/>
      <c r="AE338" s="74"/>
    </row>
    <row r="339" spans="7:31" s="1" customFormat="1" ht="15" customHeight="1" x14ac:dyDescent="0.3">
      <c r="G339" s="74"/>
      <c r="N339" s="74"/>
      <c r="S339" s="74"/>
      <c r="AE339" s="74"/>
    </row>
    <row r="340" spans="7:31" s="1" customFormat="1" ht="15" customHeight="1" x14ac:dyDescent="0.3">
      <c r="G340" s="74"/>
      <c r="N340" s="74"/>
      <c r="S340" s="74"/>
      <c r="AE340" s="74"/>
    </row>
    <row r="341" spans="7:31" s="1" customFormat="1" ht="15" customHeight="1" x14ac:dyDescent="0.3">
      <c r="G341" s="74"/>
      <c r="N341" s="74"/>
      <c r="S341" s="74"/>
      <c r="AE341" s="74"/>
    </row>
    <row r="342" spans="7:31" s="1" customFormat="1" ht="15" customHeight="1" x14ac:dyDescent="0.3">
      <c r="G342" s="74"/>
      <c r="N342" s="74"/>
      <c r="S342" s="74"/>
      <c r="AE342" s="74"/>
    </row>
    <row r="343" spans="7:31" s="1" customFormat="1" ht="15" customHeight="1" x14ac:dyDescent="0.3">
      <c r="G343" s="74"/>
      <c r="N343" s="74"/>
      <c r="S343" s="74"/>
      <c r="AE343" s="74"/>
    </row>
    <row r="344" spans="7:31" s="1" customFormat="1" ht="15" customHeight="1" x14ac:dyDescent="0.3">
      <c r="G344" s="74"/>
      <c r="N344" s="74"/>
      <c r="S344" s="74"/>
      <c r="AE344" s="74"/>
    </row>
    <row r="345" spans="7:31" s="1" customFormat="1" ht="15" customHeight="1" x14ac:dyDescent="0.3">
      <c r="G345" s="74"/>
      <c r="N345" s="74"/>
      <c r="S345" s="74"/>
      <c r="AE345" s="74"/>
    </row>
    <row r="346" spans="7:31" s="1" customFormat="1" ht="15" customHeight="1" x14ac:dyDescent="0.3">
      <c r="G346" s="74"/>
      <c r="N346" s="74"/>
      <c r="S346" s="74"/>
      <c r="AE346" s="74"/>
    </row>
    <row r="347" spans="7:31" s="1" customFormat="1" ht="15" customHeight="1" x14ac:dyDescent="0.3">
      <c r="G347" s="74"/>
      <c r="N347" s="74"/>
      <c r="S347" s="74"/>
      <c r="AE347" s="74"/>
    </row>
    <row r="348" spans="7:31" s="1" customFormat="1" ht="15" customHeight="1" x14ac:dyDescent="0.3">
      <c r="G348" s="74"/>
      <c r="N348" s="74"/>
      <c r="S348" s="74"/>
      <c r="AE348" s="74"/>
    </row>
    <row r="349" spans="7:31" s="1" customFormat="1" ht="15" customHeight="1" x14ac:dyDescent="0.3">
      <c r="G349" s="74"/>
      <c r="N349" s="74"/>
      <c r="S349" s="74"/>
      <c r="AE349" s="74"/>
    </row>
    <row r="350" spans="7:31" s="1" customFormat="1" ht="15" customHeight="1" x14ac:dyDescent="0.3">
      <c r="G350" s="74"/>
      <c r="N350" s="74"/>
      <c r="S350" s="74"/>
      <c r="AE350" s="74"/>
    </row>
    <row r="351" spans="7:31" s="1" customFormat="1" ht="15" customHeight="1" x14ac:dyDescent="0.3">
      <c r="G351" s="74"/>
      <c r="N351" s="74"/>
      <c r="S351" s="74"/>
      <c r="AE351" s="74"/>
    </row>
    <row r="352" spans="7:31" s="1" customFormat="1" ht="15" customHeight="1" x14ac:dyDescent="0.3">
      <c r="G352" s="74"/>
      <c r="N352" s="74"/>
      <c r="S352" s="74"/>
      <c r="AE352" s="74"/>
    </row>
    <row r="353" spans="7:31" s="1" customFormat="1" ht="15" customHeight="1" x14ac:dyDescent="0.3">
      <c r="G353" s="74"/>
      <c r="N353" s="74"/>
      <c r="S353" s="74"/>
      <c r="AE353" s="74"/>
    </row>
    <row r="354" spans="7:31" s="1" customFormat="1" ht="15" customHeight="1" x14ac:dyDescent="0.3">
      <c r="G354" s="74"/>
      <c r="N354" s="74"/>
      <c r="S354" s="74"/>
      <c r="AE354" s="74"/>
    </row>
    <row r="355" spans="7:31" s="1" customFormat="1" ht="15" customHeight="1" x14ac:dyDescent="0.3">
      <c r="G355" s="74"/>
      <c r="N355" s="74"/>
      <c r="S355" s="74"/>
      <c r="AE355" s="74"/>
    </row>
    <row r="356" spans="7:31" s="1" customFormat="1" ht="15" customHeight="1" x14ac:dyDescent="0.3">
      <c r="G356" s="74"/>
      <c r="N356" s="74"/>
      <c r="S356" s="74"/>
      <c r="AE356" s="74"/>
    </row>
    <row r="357" spans="7:31" s="1" customFormat="1" ht="15" customHeight="1" x14ac:dyDescent="0.3">
      <c r="G357" s="74"/>
      <c r="N357" s="74"/>
      <c r="S357" s="74"/>
      <c r="AE357" s="74"/>
    </row>
    <row r="358" spans="7:31" s="1" customFormat="1" ht="15" customHeight="1" x14ac:dyDescent="0.3">
      <c r="G358" s="74"/>
      <c r="N358" s="74"/>
      <c r="S358" s="74"/>
      <c r="AE358" s="74"/>
    </row>
    <row r="359" spans="7:31" s="1" customFormat="1" ht="15" customHeight="1" x14ac:dyDescent="0.3">
      <c r="G359" s="74"/>
      <c r="N359" s="74"/>
      <c r="S359" s="74"/>
      <c r="AE359" s="74"/>
    </row>
    <row r="360" spans="7:31" s="1" customFormat="1" ht="15" customHeight="1" x14ac:dyDescent="0.3">
      <c r="G360" s="74"/>
      <c r="N360" s="74"/>
      <c r="S360" s="74"/>
      <c r="AE360" s="74"/>
    </row>
    <row r="361" spans="7:31" s="1" customFormat="1" ht="15" customHeight="1" x14ac:dyDescent="0.3">
      <c r="G361" s="74"/>
      <c r="N361" s="74"/>
      <c r="S361" s="74"/>
      <c r="AE361" s="74"/>
    </row>
    <row r="362" spans="7:31" s="1" customFormat="1" ht="15" customHeight="1" x14ac:dyDescent="0.3">
      <c r="G362" s="74"/>
      <c r="N362" s="74"/>
      <c r="S362" s="74"/>
      <c r="AE362" s="74"/>
    </row>
    <row r="363" spans="7:31" s="1" customFormat="1" ht="15" customHeight="1" x14ac:dyDescent="0.3">
      <c r="G363" s="74"/>
      <c r="N363" s="74"/>
      <c r="S363" s="74"/>
      <c r="AE363" s="74"/>
    </row>
    <row r="364" spans="7:31" s="1" customFormat="1" ht="15" customHeight="1" x14ac:dyDescent="0.3">
      <c r="G364" s="74"/>
      <c r="N364" s="74"/>
      <c r="S364" s="74"/>
      <c r="AE364" s="74"/>
    </row>
    <row r="365" spans="7:31" s="1" customFormat="1" ht="15" customHeight="1" x14ac:dyDescent="0.3">
      <c r="G365" s="74"/>
      <c r="N365" s="74"/>
      <c r="S365" s="74"/>
      <c r="AE365" s="74"/>
    </row>
    <row r="366" spans="7:31" s="1" customFormat="1" ht="15" customHeight="1" x14ac:dyDescent="0.3">
      <c r="G366" s="74"/>
      <c r="N366" s="74"/>
      <c r="S366" s="74"/>
      <c r="AE366" s="74"/>
    </row>
    <row r="367" spans="7:31" s="1" customFormat="1" ht="15" customHeight="1" x14ac:dyDescent="0.3">
      <c r="G367" s="74"/>
      <c r="N367" s="74"/>
      <c r="S367" s="74"/>
      <c r="AE367" s="74"/>
    </row>
    <row r="368" spans="7:31" s="1" customFormat="1" ht="15" customHeight="1" x14ac:dyDescent="0.3">
      <c r="G368" s="74"/>
      <c r="N368" s="74"/>
      <c r="S368" s="74"/>
      <c r="AE368" s="74"/>
    </row>
    <row r="369" spans="7:31" s="1" customFormat="1" ht="15" customHeight="1" x14ac:dyDescent="0.3">
      <c r="G369" s="74"/>
      <c r="N369" s="74"/>
      <c r="S369" s="74"/>
      <c r="AE369" s="74"/>
    </row>
    <row r="370" spans="7:31" s="1" customFormat="1" ht="15" customHeight="1" x14ac:dyDescent="0.3">
      <c r="G370" s="74"/>
      <c r="N370" s="74"/>
      <c r="S370" s="74"/>
      <c r="AE370" s="74"/>
    </row>
    <row r="371" spans="7:31" s="1" customFormat="1" ht="15" customHeight="1" x14ac:dyDescent="0.3">
      <c r="G371" s="74"/>
      <c r="N371" s="74"/>
      <c r="S371" s="74"/>
      <c r="AE371" s="74"/>
    </row>
    <row r="372" spans="7:31" s="1" customFormat="1" ht="15" customHeight="1" x14ac:dyDescent="0.3">
      <c r="G372" s="74"/>
      <c r="N372" s="74"/>
      <c r="S372" s="74"/>
      <c r="AE372" s="74"/>
    </row>
    <row r="373" spans="7:31" s="1" customFormat="1" ht="15" customHeight="1" x14ac:dyDescent="0.3">
      <c r="G373" s="74"/>
      <c r="N373" s="74"/>
      <c r="S373" s="74"/>
      <c r="AE373" s="74"/>
    </row>
    <row r="374" spans="7:31" s="1" customFormat="1" ht="15" customHeight="1" x14ac:dyDescent="0.3">
      <c r="G374" s="74"/>
      <c r="N374" s="74"/>
      <c r="S374" s="74"/>
      <c r="AE374" s="74"/>
    </row>
    <row r="375" spans="7:31" s="1" customFormat="1" ht="15" customHeight="1" x14ac:dyDescent="0.3">
      <c r="G375" s="74"/>
      <c r="N375" s="74"/>
      <c r="S375" s="74"/>
      <c r="AE375" s="74"/>
    </row>
    <row r="376" spans="7:31" s="1" customFormat="1" ht="15" customHeight="1" x14ac:dyDescent="0.3">
      <c r="G376" s="74"/>
      <c r="N376" s="74"/>
      <c r="S376" s="74"/>
      <c r="AE376" s="74"/>
    </row>
    <row r="377" spans="7:31" s="1" customFormat="1" ht="15" customHeight="1" x14ac:dyDescent="0.3">
      <c r="G377" s="74"/>
      <c r="N377" s="74"/>
      <c r="S377" s="74"/>
      <c r="AE377" s="74"/>
    </row>
    <row r="378" spans="7:31" s="1" customFormat="1" ht="15" customHeight="1" x14ac:dyDescent="0.3">
      <c r="G378" s="74"/>
      <c r="N378" s="74"/>
      <c r="S378" s="74"/>
      <c r="AE378" s="74"/>
    </row>
    <row r="379" spans="7:31" s="1" customFormat="1" ht="15" customHeight="1" x14ac:dyDescent="0.3">
      <c r="G379" s="74"/>
      <c r="N379" s="74"/>
      <c r="S379" s="74"/>
      <c r="AE379" s="74"/>
    </row>
    <row r="380" spans="7:31" s="1" customFormat="1" ht="15" customHeight="1" x14ac:dyDescent="0.3">
      <c r="G380" s="74"/>
      <c r="N380" s="74"/>
      <c r="S380" s="74"/>
      <c r="AE380" s="74"/>
    </row>
    <row r="381" spans="7:31" s="1" customFormat="1" ht="15" customHeight="1" x14ac:dyDescent="0.3">
      <c r="G381" s="74"/>
      <c r="N381" s="74"/>
      <c r="S381" s="74"/>
      <c r="AE381" s="74"/>
    </row>
    <row r="382" spans="7:31" s="1" customFormat="1" ht="15" customHeight="1" x14ac:dyDescent="0.3">
      <c r="G382" s="74"/>
      <c r="N382" s="74"/>
      <c r="S382" s="74"/>
      <c r="AE382" s="74"/>
    </row>
    <row r="383" spans="7:31" s="1" customFormat="1" ht="15" customHeight="1" x14ac:dyDescent="0.3">
      <c r="G383" s="74"/>
      <c r="N383" s="74"/>
      <c r="S383" s="74"/>
      <c r="AE383" s="74"/>
    </row>
    <row r="384" spans="7:31" s="1" customFormat="1" ht="15" customHeight="1" x14ac:dyDescent="0.3">
      <c r="G384" s="74"/>
      <c r="N384" s="74"/>
      <c r="S384" s="74"/>
      <c r="AE384" s="74"/>
    </row>
    <row r="385" spans="7:31" s="1" customFormat="1" ht="15" customHeight="1" x14ac:dyDescent="0.3">
      <c r="G385" s="74"/>
      <c r="N385" s="74"/>
      <c r="S385" s="74"/>
      <c r="AE385" s="74"/>
    </row>
    <row r="386" spans="7:31" s="1" customFormat="1" ht="15" customHeight="1" x14ac:dyDescent="0.3">
      <c r="G386" s="74"/>
      <c r="N386" s="74"/>
      <c r="S386" s="74"/>
      <c r="AE386" s="74"/>
    </row>
    <row r="387" spans="7:31" s="1" customFormat="1" ht="15" customHeight="1" x14ac:dyDescent="0.3">
      <c r="G387" s="74"/>
      <c r="N387" s="74"/>
      <c r="S387" s="74"/>
      <c r="AE387" s="74"/>
    </row>
    <row r="388" spans="7:31" s="1" customFormat="1" ht="15" customHeight="1" x14ac:dyDescent="0.3">
      <c r="G388" s="74"/>
      <c r="N388" s="74"/>
      <c r="S388" s="74"/>
      <c r="AE388" s="74"/>
    </row>
    <row r="389" spans="7:31" s="1" customFormat="1" ht="15" customHeight="1" x14ac:dyDescent="0.3">
      <c r="G389" s="74"/>
      <c r="N389" s="74"/>
      <c r="S389" s="74"/>
      <c r="AE389" s="74"/>
    </row>
    <row r="390" spans="7:31" s="1" customFormat="1" ht="15" customHeight="1" x14ac:dyDescent="0.3">
      <c r="G390" s="74"/>
      <c r="N390" s="74"/>
      <c r="S390" s="74"/>
      <c r="AE390" s="74"/>
    </row>
    <row r="391" spans="7:31" s="1" customFormat="1" ht="15" customHeight="1" x14ac:dyDescent="0.3">
      <c r="G391" s="74"/>
      <c r="N391" s="74"/>
      <c r="S391" s="74"/>
      <c r="AE391" s="74"/>
    </row>
    <row r="392" spans="7:31" s="1" customFormat="1" ht="15" customHeight="1" x14ac:dyDescent="0.3">
      <c r="G392" s="74"/>
      <c r="N392" s="74"/>
      <c r="S392" s="74"/>
      <c r="AE392" s="74"/>
    </row>
    <row r="393" spans="7:31" s="1" customFormat="1" ht="15" customHeight="1" x14ac:dyDescent="0.3">
      <c r="G393" s="74"/>
      <c r="N393" s="74"/>
      <c r="S393" s="74"/>
      <c r="AE393" s="74"/>
    </row>
    <row r="394" spans="7:31" s="1" customFormat="1" ht="15" customHeight="1" x14ac:dyDescent="0.3">
      <c r="G394" s="74"/>
      <c r="N394" s="74"/>
      <c r="S394" s="74"/>
      <c r="AE394" s="74"/>
    </row>
    <row r="395" spans="7:31" s="1" customFormat="1" ht="15" customHeight="1" x14ac:dyDescent="0.3">
      <c r="G395" s="74"/>
      <c r="N395" s="74"/>
      <c r="S395" s="74"/>
      <c r="AE395" s="74"/>
    </row>
    <row r="396" spans="7:31" s="1" customFormat="1" ht="15" customHeight="1" x14ac:dyDescent="0.3">
      <c r="G396" s="74"/>
      <c r="N396" s="74"/>
      <c r="S396" s="74"/>
      <c r="AE396" s="74"/>
    </row>
    <row r="397" spans="7:31" s="1" customFormat="1" ht="15" customHeight="1" x14ac:dyDescent="0.3">
      <c r="G397" s="74"/>
      <c r="N397" s="74"/>
      <c r="S397" s="74"/>
      <c r="AE397" s="74"/>
    </row>
    <row r="398" spans="7:31" s="1" customFormat="1" ht="15" customHeight="1" x14ac:dyDescent="0.3">
      <c r="G398" s="74"/>
      <c r="N398" s="74"/>
      <c r="S398" s="74"/>
      <c r="AE398" s="74"/>
    </row>
    <row r="399" spans="7:31" s="1" customFormat="1" ht="15" customHeight="1" x14ac:dyDescent="0.3">
      <c r="G399" s="74"/>
      <c r="N399" s="74"/>
      <c r="S399" s="74"/>
      <c r="AE399" s="74"/>
    </row>
    <row r="400" spans="7:31" s="1" customFormat="1" ht="15" customHeight="1" x14ac:dyDescent="0.3">
      <c r="G400" s="74"/>
      <c r="N400" s="74"/>
      <c r="S400" s="74"/>
      <c r="AE400" s="74"/>
    </row>
    <row r="401" spans="7:31" s="1" customFormat="1" ht="15" customHeight="1" x14ac:dyDescent="0.3">
      <c r="G401" s="74"/>
      <c r="N401" s="74"/>
      <c r="S401" s="74"/>
      <c r="AE401" s="74"/>
    </row>
    <row r="402" spans="7:31" s="1" customFormat="1" ht="15" customHeight="1" x14ac:dyDescent="0.3">
      <c r="G402" s="74"/>
      <c r="N402" s="74"/>
      <c r="S402" s="74"/>
      <c r="AE402" s="74"/>
    </row>
    <row r="403" spans="7:31" s="1" customFormat="1" ht="15" customHeight="1" x14ac:dyDescent="0.3">
      <c r="G403" s="74"/>
      <c r="N403" s="74"/>
      <c r="S403" s="74"/>
      <c r="AE403" s="74"/>
    </row>
    <row r="404" spans="7:31" s="1" customFormat="1" ht="15" customHeight="1" x14ac:dyDescent="0.3">
      <c r="G404" s="74"/>
      <c r="N404" s="74"/>
      <c r="S404" s="74"/>
      <c r="AE404" s="74"/>
    </row>
    <row r="405" spans="7:31" s="1" customFormat="1" ht="15" customHeight="1" x14ac:dyDescent="0.3">
      <c r="G405" s="74"/>
      <c r="N405" s="74"/>
      <c r="S405" s="74"/>
      <c r="AE405" s="74"/>
    </row>
    <row r="406" spans="7:31" s="1" customFormat="1" ht="15" customHeight="1" x14ac:dyDescent="0.3">
      <c r="G406" s="74"/>
      <c r="N406" s="74"/>
      <c r="S406" s="74"/>
      <c r="AE406" s="74"/>
    </row>
    <row r="407" spans="7:31" s="1" customFormat="1" ht="15" customHeight="1" x14ac:dyDescent="0.3">
      <c r="G407" s="74"/>
      <c r="N407" s="74"/>
      <c r="S407" s="74"/>
      <c r="AE407" s="74"/>
    </row>
    <row r="408" spans="7:31" s="1" customFormat="1" ht="15" customHeight="1" x14ac:dyDescent="0.3">
      <c r="G408" s="74"/>
      <c r="N408" s="74"/>
      <c r="S408" s="74"/>
      <c r="AE408" s="74"/>
    </row>
    <row r="409" spans="7:31" s="1" customFormat="1" ht="15" customHeight="1" x14ac:dyDescent="0.3">
      <c r="G409" s="74"/>
      <c r="N409" s="74"/>
      <c r="S409" s="74"/>
      <c r="AE409" s="74"/>
    </row>
    <row r="410" spans="7:31" s="1" customFormat="1" ht="15" customHeight="1" x14ac:dyDescent="0.3">
      <c r="G410" s="74"/>
      <c r="N410" s="74"/>
      <c r="S410" s="74"/>
      <c r="AE410" s="74"/>
    </row>
    <row r="411" spans="7:31" s="1" customFormat="1" ht="15" customHeight="1" x14ac:dyDescent="0.3">
      <c r="G411" s="74"/>
      <c r="N411" s="74"/>
      <c r="S411" s="74"/>
      <c r="AE411" s="74"/>
    </row>
    <row r="412" spans="7:31" s="1" customFormat="1" ht="15" customHeight="1" x14ac:dyDescent="0.3">
      <c r="G412" s="74"/>
      <c r="N412" s="74"/>
      <c r="S412" s="74"/>
      <c r="AE412" s="74"/>
    </row>
    <row r="413" spans="7:31" s="1" customFormat="1" ht="15" customHeight="1" x14ac:dyDescent="0.3">
      <c r="G413" s="74"/>
      <c r="N413" s="74"/>
      <c r="S413" s="74"/>
      <c r="AE413" s="74"/>
    </row>
    <row r="414" spans="7:31" s="1" customFormat="1" ht="15" customHeight="1" x14ac:dyDescent="0.3">
      <c r="G414" s="74"/>
      <c r="N414" s="74"/>
      <c r="S414" s="74"/>
      <c r="AE414" s="74"/>
    </row>
    <row r="415" spans="7:31" s="1" customFormat="1" ht="15" customHeight="1" x14ac:dyDescent="0.3">
      <c r="G415" s="74"/>
      <c r="N415" s="74"/>
      <c r="S415" s="74"/>
      <c r="AE415" s="74"/>
    </row>
    <row r="416" spans="7:31" s="1" customFormat="1" ht="15" customHeight="1" x14ac:dyDescent="0.3">
      <c r="G416" s="74"/>
      <c r="N416" s="74"/>
      <c r="S416" s="74"/>
      <c r="AE416" s="74"/>
    </row>
    <row r="417" spans="7:31" s="1" customFormat="1" ht="15" customHeight="1" x14ac:dyDescent="0.3">
      <c r="G417" s="74"/>
      <c r="N417" s="74"/>
      <c r="S417" s="74"/>
      <c r="AE417" s="74"/>
    </row>
    <row r="418" spans="7:31" s="1" customFormat="1" ht="15" customHeight="1" x14ac:dyDescent="0.3">
      <c r="G418" s="74"/>
      <c r="N418" s="74"/>
      <c r="S418" s="74"/>
      <c r="AE418" s="74"/>
    </row>
    <row r="419" spans="7:31" s="1" customFormat="1" ht="15" customHeight="1" x14ac:dyDescent="0.3">
      <c r="G419" s="74"/>
      <c r="N419" s="74"/>
      <c r="S419" s="74"/>
      <c r="AE419" s="74"/>
    </row>
    <row r="420" spans="7:31" s="1" customFormat="1" ht="15" customHeight="1" x14ac:dyDescent="0.3">
      <c r="G420" s="74"/>
      <c r="N420" s="74"/>
      <c r="S420" s="74"/>
      <c r="AE420" s="74"/>
    </row>
    <row r="421" spans="7:31" s="1" customFormat="1" ht="15" customHeight="1" x14ac:dyDescent="0.3">
      <c r="G421" s="74"/>
      <c r="N421" s="74"/>
      <c r="S421" s="74"/>
      <c r="AE421" s="74"/>
    </row>
    <row r="422" spans="7:31" s="1" customFormat="1" ht="15" customHeight="1" x14ac:dyDescent="0.3">
      <c r="G422" s="74"/>
      <c r="N422" s="74"/>
      <c r="S422" s="74"/>
      <c r="AE422" s="74"/>
    </row>
    <row r="423" spans="7:31" s="1" customFormat="1" ht="15" customHeight="1" x14ac:dyDescent="0.3">
      <c r="G423" s="74"/>
      <c r="N423" s="74"/>
      <c r="S423" s="74"/>
      <c r="AE423" s="74"/>
    </row>
    <row r="424" spans="7:31" s="1" customFormat="1" ht="15" customHeight="1" x14ac:dyDescent="0.3">
      <c r="G424" s="74"/>
      <c r="N424" s="74"/>
      <c r="S424" s="74"/>
      <c r="AE424" s="74"/>
    </row>
    <row r="425" spans="7:31" s="1" customFormat="1" ht="15" customHeight="1" x14ac:dyDescent="0.3">
      <c r="G425" s="74"/>
      <c r="N425" s="74"/>
      <c r="S425" s="74"/>
      <c r="AE425" s="74"/>
    </row>
    <row r="426" spans="7:31" s="1" customFormat="1" ht="15" customHeight="1" x14ac:dyDescent="0.3">
      <c r="G426" s="74"/>
      <c r="N426" s="74"/>
      <c r="S426" s="74"/>
      <c r="AE426" s="74"/>
    </row>
    <row r="427" spans="7:31" s="1" customFormat="1" ht="15" customHeight="1" x14ac:dyDescent="0.3">
      <c r="G427" s="74"/>
      <c r="N427" s="74"/>
      <c r="S427" s="74"/>
      <c r="AE427" s="74"/>
    </row>
    <row r="428" spans="7:31" s="1" customFormat="1" ht="15" customHeight="1" x14ac:dyDescent="0.3">
      <c r="G428" s="74"/>
      <c r="N428" s="74"/>
      <c r="S428" s="74"/>
      <c r="AE428" s="74"/>
    </row>
    <row r="429" spans="7:31" s="1" customFormat="1" ht="15" customHeight="1" x14ac:dyDescent="0.3">
      <c r="G429" s="74"/>
      <c r="N429" s="74"/>
      <c r="S429" s="74"/>
      <c r="AE429" s="74"/>
    </row>
    <row r="430" spans="7:31" s="1" customFormat="1" ht="15" customHeight="1" x14ac:dyDescent="0.3">
      <c r="G430" s="74"/>
      <c r="N430" s="74"/>
      <c r="S430" s="74"/>
      <c r="AE430" s="74"/>
    </row>
    <row r="431" spans="7:31" s="1" customFormat="1" ht="15" customHeight="1" x14ac:dyDescent="0.3">
      <c r="G431" s="74"/>
      <c r="N431" s="74"/>
      <c r="S431" s="74"/>
      <c r="AE431" s="74"/>
    </row>
    <row r="432" spans="7:31" s="1" customFormat="1" ht="15" customHeight="1" x14ac:dyDescent="0.3">
      <c r="G432" s="74"/>
      <c r="N432" s="74"/>
      <c r="S432" s="74"/>
      <c r="AE432" s="74"/>
    </row>
    <row r="433" spans="7:31" s="1" customFormat="1" ht="15" customHeight="1" x14ac:dyDescent="0.3">
      <c r="G433" s="74"/>
      <c r="N433" s="74"/>
      <c r="S433" s="74"/>
      <c r="AE433" s="74"/>
    </row>
    <row r="434" spans="7:31" s="1" customFormat="1" ht="15" customHeight="1" x14ac:dyDescent="0.3">
      <c r="G434" s="74"/>
      <c r="N434" s="74"/>
      <c r="S434" s="74"/>
      <c r="AE434" s="74"/>
    </row>
    <row r="435" spans="7:31" s="1" customFormat="1" ht="15" customHeight="1" x14ac:dyDescent="0.3">
      <c r="G435" s="74"/>
      <c r="N435" s="74"/>
      <c r="S435" s="74"/>
      <c r="AE435" s="74"/>
    </row>
    <row r="436" spans="7:31" s="1" customFormat="1" ht="15" customHeight="1" x14ac:dyDescent="0.3">
      <c r="G436" s="74"/>
      <c r="N436" s="74"/>
      <c r="S436" s="74"/>
      <c r="AE436" s="74"/>
    </row>
    <row r="437" spans="7:31" s="1" customFormat="1" ht="15" customHeight="1" x14ac:dyDescent="0.3">
      <c r="G437" s="74"/>
      <c r="N437" s="74"/>
      <c r="S437" s="74"/>
      <c r="AE437" s="74"/>
    </row>
    <row r="438" spans="7:31" s="1" customFormat="1" ht="15" customHeight="1" x14ac:dyDescent="0.3">
      <c r="G438" s="74"/>
      <c r="N438" s="74"/>
      <c r="S438" s="74"/>
      <c r="AE438" s="74"/>
    </row>
    <row r="439" spans="7:31" s="1" customFormat="1" ht="15" customHeight="1" x14ac:dyDescent="0.3">
      <c r="G439" s="74"/>
      <c r="N439" s="74"/>
      <c r="S439" s="74"/>
      <c r="AE439" s="74"/>
    </row>
    <row r="440" spans="7:31" s="1" customFormat="1" ht="15" customHeight="1" x14ac:dyDescent="0.3">
      <c r="G440" s="74"/>
      <c r="N440" s="74"/>
      <c r="S440" s="74"/>
      <c r="AE440" s="74"/>
    </row>
    <row r="441" spans="7:31" s="1" customFormat="1" ht="15" customHeight="1" x14ac:dyDescent="0.3">
      <c r="G441" s="74"/>
      <c r="N441" s="74"/>
      <c r="S441" s="74"/>
      <c r="AE441" s="74"/>
    </row>
    <row r="442" spans="7:31" s="1" customFormat="1" ht="15" customHeight="1" x14ac:dyDescent="0.3">
      <c r="G442" s="74"/>
      <c r="N442" s="74"/>
      <c r="S442" s="74"/>
      <c r="AE442" s="74"/>
    </row>
    <row r="443" spans="7:31" s="1" customFormat="1" ht="15" customHeight="1" x14ac:dyDescent="0.3">
      <c r="G443" s="74"/>
      <c r="N443" s="74"/>
      <c r="S443" s="74"/>
      <c r="AE443" s="74"/>
    </row>
    <row r="444" spans="7:31" s="1" customFormat="1" ht="15" customHeight="1" x14ac:dyDescent="0.3">
      <c r="G444" s="74"/>
      <c r="N444" s="74"/>
      <c r="S444" s="74"/>
      <c r="AE444" s="74"/>
    </row>
    <row r="445" spans="7:31" s="1" customFormat="1" ht="15" customHeight="1" x14ac:dyDescent="0.3">
      <c r="G445" s="74"/>
      <c r="N445" s="74"/>
      <c r="S445" s="74"/>
      <c r="AE445" s="74"/>
    </row>
    <row r="446" spans="7:31" s="1" customFormat="1" ht="15" customHeight="1" x14ac:dyDescent="0.3">
      <c r="G446" s="74"/>
      <c r="N446" s="74"/>
      <c r="S446" s="74"/>
      <c r="AE446" s="74"/>
    </row>
    <row r="447" spans="7:31" s="1" customFormat="1" ht="15" customHeight="1" x14ac:dyDescent="0.3">
      <c r="G447" s="74"/>
      <c r="N447" s="74"/>
      <c r="S447" s="74"/>
      <c r="AE447" s="74"/>
    </row>
    <row r="448" spans="7:31" s="1" customFormat="1" ht="15" customHeight="1" x14ac:dyDescent="0.3">
      <c r="G448" s="74"/>
      <c r="N448" s="74"/>
      <c r="S448" s="74"/>
      <c r="AE448" s="74"/>
    </row>
    <row r="449" spans="7:31" s="1" customFormat="1" ht="15" customHeight="1" x14ac:dyDescent="0.3">
      <c r="G449" s="74"/>
      <c r="N449" s="74"/>
      <c r="S449" s="74"/>
      <c r="AE449" s="74"/>
    </row>
    <row r="450" spans="7:31" s="1" customFormat="1" ht="15" customHeight="1" x14ac:dyDescent="0.3">
      <c r="G450" s="74"/>
      <c r="N450" s="74"/>
      <c r="S450" s="74"/>
      <c r="AE450" s="74"/>
    </row>
    <row r="451" spans="7:31" s="1" customFormat="1" ht="15" customHeight="1" x14ac:dyDescent="0.3">
      <c r="G451" s="74"/>
      <c r="N451" s="74"/>
      <c r="S451" s="74"/>
      <c r="AE451" s="74"/>
    </row>
    <row r="452" spans="7:31" s="1" customFormat="1" ht="15" customHeight="1" x14ac:dyDescent="0.3">
      <c r="G452" s="74"/>
      <c r="N452" s="74"/>
      <c r="S452" s="74"/>
      <c r="AE452" s="74"/>
    </row>
    <row r="453" spans="7:31" s="1" customFormat="1" ht="15" customHeight="1" x14ac:dyDescent="0.3">
      <c r="G453" s="74"/>
      <c r="N453" s="74"/>
      <c r="S453" s="74"/>
      <c r="AE453" s="74"/>
    </row>
    <row r="454" spans="7:31" s="1" customFormat="1" ht="15" customHeight="1" x14ac:dyDescent="0.3">
      <c r="G454" s="74"/>
      <c r="N454" s="74"/>
      <c r="S454" s="74"/>
      <c r="AE454" s="74"/>
    </row>
    <row r="455" spans="7:31" s="1" customFormat="1" ht="15" customHeight="1" x14ac:dyDescent="0.3">
      <c r="G455" s="74"/>
      <c r="N455" s="74"/>
      <c r="S455" s="74"/>
      <c r="AE455" s="74"/>
    </row>
    <row r="456" spans="7:31" s="1" customFormat="1" ht="15" customHeight="1" x14ac:dyDescent="0.3">
      <c r="G456" s="74"/>
      <c r="N456" s="74"/>
      <c r="S456" s="74"/>
      <c r="AE456" s="74"/>
    </row>
    <row r="457" spans="7:31" s="1" customFormat="1" ht="15" customHeight="1" x14ac:dyDescent="0.3">
      <c r="G457" s="74"/>
      <c r="N457" s="74"/>
      <c r="S457" s="74"/>
      <c r="AE457" s="74"/>
    </row>
    <row r="458" spans="7:31" s="1" customFormat="1" ht="15" customHeight="1" x14ac:dyDescent="0.3">
      <c r="G458" s="74"/>
      <c r="N458" s="74"/>
      <c r="S458" s="74"/>
      <c r="AE458" s="74"/>
    </row>
    <row r="459" spans="7:31" s="1" customFormat="1" ht="15" customHeight="1" x14ac:dyDescent="0.3">
      <c r="G459" s="74"/>
      <c r="N459" s="74"/>
      <c r="S459" s="74"/>
      <c r="AE459" s="74"/>
    </row>
    <row r="460" spans="7:31" s="1" customFormat="1" ht="15" customHeight="1" x14ac:dyDescent="0.3">
      <c r="G460" s="74"/>
      <c r="N460" s="74"/>
      <c r="S460" s="74"/>
      <c r="AE460" s="74"/>
    </row>
    <row r="461" spans="7:31" s="1" customFormat="1" ht="15" customHeight="1" x14ac:dyDescent="0.3">
      <c r="G461" s="74"/>
      <c r="N461" s="74"/>
      <c r="S461" s="74"/>
      <c r="AE461" s="74"/>
    </row>
    <row r="462" spans="7:31" s="1" customFormat="1" ht="15" customHeight="1" x14ac:dyDescent="0.3">
      <c r="G462" s="74"/>
      <c r="N462" s="74"/>
      <c r="S462" s="74"/>
      <c r="AE462" s="74"/>
    </row>
    <row r="463" spans="7:31" s="1" customFormat="1" ht="15" customHeight="1" x14ac:dyDescent="0.3">
      <c r="G463" s="74"/>
      <c r="N463" s="74"/>
      <c r="S463" s="74"/>
      <c r="AE463" s="74"/>
    </row>
    <row r="464" spans="7:31" s="1" customFormat="1" ht="15" customHeight="1" x14ac:dyDescent="0.3">
      <c r="G464" s="74"/>
      <c r="N464" s="74"/>
      <c r="S464" s="74"/>
      <c r="AE464" s="74"/>
    </row>
    <row r="465" spans="7:31" s="1" customFormat="1" ht="15" customHeight="1" x14ac:dyDescent="0.3">
      <c r="G465" s="74"/>
      <c r="N465" s="74"/>
      <c r="S465" s="74"/>
      <c r="AE465" s="74"/>
    </row>
    <row r="466" spans="7:31" s="1" customFormat="1" ht="15" customHeight="1" x14ac:dyDescent="0.3">
      <c r="G466" s="74"/>
      <c r="N466" s="74"/>
      <c r="S466" s="74"/>
      <c r="AE466" s="74"/>
    </row>
    <row r="467" spans="7:31" s="1" customFormat="1" ht="15" customHeight="1" x14ac:dyDescent="0.3">
      <c r="G467" s="74"/>
      <c r="N467" s="74"/>
      <c r="S467" s="74"/>
      <c r="AE467" s="74"/>
    </row>
    <row r="468" spans="7:31" s="1" customFormat="1" ht="15" customHeight="1" x14ac:dyDescent="0.3">
      <c r="G468" s="74"/>
      <c r="N468" s="74"/>
      <c r="S468" s="74"/>
      <c r="AE468" s="74"/>
    </row>
    <row r="469" spans="7:31" s="1" customFormat="1" ht="15" customHeight="1" x14ac:dyDescent="0.3">
      <c r="G469" s="74"/>
      <c r="N469" s="74"/>
      <c r="S469" s="74"/>
      <c r="AE469" s="74"/>
    </row>
    <row r="470" spans="7:31" s="1" customFormat="1" ht="15" customHeight="1" x14ac:dyDescent="0.3">
      <c r="G470" s="74"/>
      <c r="N470" s="74"/>
      <c r="S470" s="74"/>
      <c r="AE470" s="74"/>
    </row>
    <row r="471" spans="7:31" s="1" customFormat="1" ht="15" customHeight="1" x14ac:dyDescent="0.3">
      <c r="G471" s="74"/>
      <c r="N471" s="74"/>
      <c r="S471" s="74"/>
      <c r="AE471" s="74"/>
    </row>
    <row r="472" spans="7:31" s="1" customFormat="1" ht="15" customHeight="1" x14ac:dyDescent="0.3">
      <c r="G472" s="74"/>
      <c r="N472" s="74"/>
      <c r="S472" s="74"/>
      <c r="AE472" s="74"/>
    </row>
    <row r="473" spans="7:31" s="1" customFormat="1" ht="15" customHeight="1" x14ac:dyDescent="0.3">
      <c r="G473" s="74"/>
      <c r="N473" s="74"/>
      <c r="S473" s="74"/>
      <c r="AE473" s="74"/>
    </row>
    <row r="474" spans="7:31" s="1" customFormat="1" ht="15" customHeight="1" x14ac:dyDescent="0.3">
      <c r="G474" s="74"/>
      <c r="N474" s="74"/>
      <c r="S474" s="74"/>
      <c r="AE474" s="74"/>
    </row>
    <row r="475" spans="7:31" s="1" customFormat="1" ht="15" customHeight="1" x14ac:dyDescent="0.3">
      <c r="G475" s="74"/>
      <c r="N475" s="74"/>
      <c r="S475" s="74"/>
      <c r="AE475" s="74"/>
    </row>
    <row r="476" spans="7:31" s="1" customFormat="1" ht="15" customHeight="1" x14ac:dyDescent="0.3">
      <c r="G476" s="74"/>
      <c r="N476" s="74"/>
      <c r="S476" s="74"/>
      <c r="AE476" s="74"/>
    </row>
    <row r="477" spans="7:31" s="1" customFormat="1" ht="15" customHeight="1" x14ac:dyDescent="0.3">
      <c r="G477" s="74"/>
      <c r="N477" s="74"/>
      <c r="S477" s="74"/>
      <c r="AE477" s="74"/>
    </row>
    <row r="478" spans="7:31" s="1" customFormat="1" ht="15" customHeight="1" x14ac:dyDescent="0.3">
      <c r="G478" s="74"/>
      <c r="N478" s="74"/>
      <c r="S478" s="74"/>
      <c r="AE478" s="74"/>
    </row>
    <row r="479" spans="7:31" s="1" customFormat="1" ht="15" customHeight="1" x14ac:dyDescent="0.3">
      <c r="G479" s="74"/>
      <c r="N479" s="74"/>
      <c r="S479" s="74"/>
      <c r="AE479" s="74"/>
    </row>
    <row r="480" spans="7:31" s="1" customFormat="1" ht="15" customHeight="1" x14ac:dyDescent="0.3">
      <c r="G480" s="74"/>
      <c r="N480" s="74"/>
      <c r="S480" s="74"/>
      <c r="AE480" s="74"/>
    </row>
    <row r="481" spans="7:31" s="1" customFormat="1" ht="15" customHeight="1" x14ac:dyDescent="0.3">
      <c r="G481" s="74"/>
      <c r="N481" s="74"/>
      <c r="S481" s="74"/>
      <c r="AE481" s="74"/>
    </row>
    <row r="482" spans="7:31" s="1" customFormat="1" ht="15" customHeight="1" x14ac:dyDescent="0.3">
      <c r="G482" s="74"/>
      <c r="N482" s="74"/>
      <c r="S482" s="74"/>
      <c r="AE482" s="74"/>
    </row>
    <row r="483" spans="7:31" s="1" customFormat="1" ht="15" customHeight="1" x14ac:dyDescent="0.3">
      <c r="G483" s="74"/>
      <c r="N483" s="74"/>
      <c r="S483" s="74"/>
      <c r="AE483" s="74"/>
    </row>
    <row r="484" spans="7:31" s="1" customFormat="1" ht="15" customHeight="1" x14ac:dyDescent="0.3">
      <c r="G484" s="74"/>
      <c r="N484" s="74"/>
      <c r="S484" s="74"/>
      <c r="AE484" s="74"/>
    </row>
    <row r="485" spans="7:31" s="1" customFormat="1" ht="15" customHeight="1" x14ac:dyDescent="0.3">
      <c r="G485" s="74"/>
      <c r="N485" s="74"/>
      <c r="S485" s="74"/>
      <c r="AE485" s="74"/>
    </row>
    <row r="486" spans="7:31" s="1" customFormat="1" ht="15" customHeight="1" x14ac:dyDescent="0.3">
      <c r="G486" s="74"/>
      <c r="N486" s="74"/>
      <c r="S486" s="74"/>
      <c r="AE486" s="74"/>
    </row>
    <row r="487" spans="7:31" s="1" customFormat="1" ht="15" customHeight="1" x14ac:dyDescent="0.3">
      <c r="G487" s="74"/>
      <c r="N487" s="74"/>
      <c r="S487" s="74"/>
      <c r="AE487" s="74"/>
    </row>
    <row r="488" spans="7:31" s="1" customFormat="1" ht="15" customHeight="1" x14ac:dyDescent="0.3">
      <c r="G488" s="74"/>
      <c r="N488" s="74"/>
      <c r="S488" s="74"/>
      <c r="AE488" s="74"/>
    </row>
    <row r="489" spans="7:31" s="1" customFormat="1" ht="15" customHeight="1" x14ac:dyDescent="0.3">
      <c r="G489" s="74"/>
      <c r="N489" s="74"/>
      <c r="S489" s="74"/>
      <c r="AE489" s="74"/>
    </row>
    <row r="490" spans="7:31" s="1" customFormat="1" ht="15" customHeight="1" x14ac:dyDescent="0.3">
      <c r="G490" s="74"/>
      <c r="N490" s="74"/>
      <c r="S490" s="74"/>
      <c r="AE490" s="74"/>
    </row>
    <row r="491" spans="7:31" s="1" customFormat="1" ht="15" customHeight="1" x14ac:dyDescent="0.3">
      <c r="G491" s="74"/>
      <c r="N491" s="74"/>
      <c r="S491" s="74"/>
      <c r="AE491" s="74"/>
    </row>
    <row r="492" spans="7:31" s="1" customFormat="1" ht="15" customHeight="1" x14ac:dyDescent="0.3">
      <c r="G492" s="74"/>
      <c r="N492" s="74"/>
      <c r="S492" s="74"/>
      <c r="AE492" s="74"/>
    </row>
    <row r="493" spans="7:31" s="1" customFormat="1" ht="15" customHeight="1" x14ac:dyDescent="0.3">
      <c r="G493" s="74"/>
      <c r="N493" s="74"/>
      <c r="S493" s="74"/>
      <c r="AE493" s="74"/>
    </row>
    <row r="494" spans="7:31" s="1" customFormat="1" ht="15" customHeight="1" x14ac:dyDescent="0.3">
      <c r="G494" s="74"/>
      <c r="N494" s="74"/>
      <c r="S494" s="74"/>
      <c r="AE494" s="74"/>
    </row>
    <row r="495" spans="7:31" s="1" customFormat="1" ht="15" customHeight="1" x14ac:dyDescent="0.3">
      <c r="G495" s="74"/>
      <c r="N495" s="74"/>
      <c r="S495" s="74"/>
      <c r="AE495" s="74"/>
    </row>
    <row r="496" spans="7:31" s="1" customFormat="1" ht="15" customHeight="1" x14ac:dyDescent="0.3">
      <c r="G496" s="74"/>
      <c r="N496" s="74"/>
      <c r="S496" s="74"/>
      <c r="AE496" s="74"/>
    </row>
    <row r="497" spans="7:31" s="1" customFormat="1" ht="15" customHeight="1" x14ac:dyDescent="0.3">
      <c r="G497" s="74"/>
      <c r="N497" s="74"/>
      <c r="S497" s="74"/>
      <c r="AE497" s="74"/>
    </row>
    <row r="498" spans="7:31" s="1" customFormat="1" ht="15" customHeight="1" x14ac:dyDescent="0.3">
      <c r="G498" s="74"/>
      <c r="N498" s="74"/>
      <c r="S498" s="74"/>
      <c r="AE498" s="74"/>
    </row>
    <row r="499" spans="7:31" s="1" customFormat="1" ht="15" customHeight="1" x14ac:dyDescent="0.3">
      <c r="G499" s="74"/>
      <c r="N499" s="74"/>
      <c r="S499" s="74"/>
      <c r="AE499" s="74"/>
    </row>
    <row r="500" spans="7:31" s="1" customFormat="1" ht="15" customHeight="1" x14ac:dyDescent="0.3">
      <c r="G500" s="74"/>
      <c r="N500" s="74"/>
      <c r="S500" s="74"/>
      <c r="AE500" s="74"/>
    </row>
    <row r="501" spans="7:31" s="1" customFormat="1" ht="15" customHeight="1" x14ac:dyDescent="0.3">
      <c r="G501" s="74"/>
      <c r="N501" s="74"/>
      <c r="S501" s="74"/>
      <c r="AE501" s="74"/>
    </row>
    <row r="502" spans="7:31" s="1" customFormat="1" ht="15" customHeight="1" x14ac:dyDescent="0.3">
      <c r="G502" s="74"/>
      <c r="N502" s="74"/>
      <c r="S502" s="74"/>
      <c r="AE502" s="74"/>
    </row>
    <row r="503" spans="7:31" s="1" customFormat="1" ht="15" customHeight="1" x14ac:dyDescent="0.3">
      <c r="G503" s="74"/>
      <c r="N503" s="74"/>
      <c r="S503" s="74"/>
      <c r="AE503" s="74"/>
    </row>
    <row r="504" spans="7:31" s="1" customFormat="1" ht="15" customHeight="1" x14ac:dyDescent="0.3">
      <c r="G504" s="74"/>
      <c r="N504" s="74"/>
      <c r="S504" s="74"/>
      <c r="AE504" s="74"/>
    </row>
    <row r="505" spans="7:31" s="1" customFormat="1" ht="15" customHeight="1" x14ac:dyDescent="0.3">
      <c r="G505" s="74"/>
      <c r="N505" s="74"/>
      <c r="S505" s="74"/>
      <c r="AE505" s="74"/>
    </row>
    <row r="506" spans="7:31" s="1" customFormat="1" ht="15" customHeight="1" x14ac:dyDescent="0.3">
      <c r="G506" s="74"/>
      <c r="N506" s="74"/>
      <c r="S506" s="74"/>
      <c r="AE506" s="74"/>
    </row>
    <row r="507" spans="7:31" s="1" customFormat="1" ht="15" customHeight="1" x14ac:dyDescent="0.3">
      <c r="G507" s="74"/>
      <c r="N507" s="74"/>
      <c r="S507" s="74"/>
      <c r="AE507" s="74"/>
    </row>
    <row r="508" spans="7:31" s="1" customFormat="1" ht="15" customHeight="1" x14ac:dyDescent="0.3">
      <c r="G508" s="74"/>
      <c r="N508" s="74"/>
      <c r="S508" s="74"/>
      <c r="AE508" s="74"/>
    </row>
    <row r="509" spans="7:31" s="1" customFormat="1" ht="15" customHeight="1" x14ac:dyDescent="0.3">
      <c r="G509" s="74"/>
      <c r="N509" s="74"/>
      <c r="S509" s="74"/>
      <c r="AE509" s="74"/>
    </row>
    <row r="510" spans="7:31" s="1" customFormat="1" ht="15" customHeight="1" x14ac:dyDescent="0.3">
      <c r="G510" s="74"/>
      <c r="N510" s="74"/>
      <c r="S510" s="74"/>
      <c r="AE510" s="74"/>
    </row>
    <row r="511" spans="7:31" s="1" customFormat="1" ht="15" customHeight="1" x14ac:dyDescent="0.3">
      <c r="G511" s="74"/>
      <c r="N511" s="74"/>
      <c r="S511" s="74"/>
      <c r="AE511" s="74"/>
    </row>
    <row r="512" spans="7:31" s="1" customFormat="1" ht="15" customHeight="1" x14ac:dyDescent="0.3">
      <c r="G512" s="74"/>
      <c r="N512" s="74"/>
      <c r="S512" s="74"/>
      <c r="AE512" s="74"/>
    </row>
    <row r="513" spans="7:31" s="1" customFormat="1" ht="15" customHeight="1" x14ac:dyDescent="0.3">
      <c r="G513" s="74"/>
      <c r="N513" s="74"/>
      <c r="S513" s="74"/>
      <c r="AE513" s="74"/>
    </row>
    <row r="514" spans="7:31" s="1" customFormat="1" ht="15" customHeight="1" x14ac:dyDescent="0.3">
      <c r="G514" s="74"/>
      <c r="N514" s="74"/>
      <c r="S514" s="74"/>
      <c r="AE514" s="74"/>
    </row>
    <row r="515" spans="7:31" s="1" customFormat="1" ht="15" customHeight="1" x14ac:dyDescent="0.3">
      <c r="G515" s="74"/>
      <c r="N515" s="74"/>
      <c r="S515" s="74"/>
      <c r="AE515" s="74"/>
    </row>
    <row r="516" spans="7:31" s="1" customFormat="1" ht="15" customHeight="1" x14ac:dyDescent="0.3">
      <c r="G516" s="74"/>
      <c r="N516" s="74"/>
      <c r="S516" s="74"/>
      <c r="AE516" s="74"/>
    </row>
    <row r="517" spans="7:31" s="1" customFormat="1" ht="15" customHeight="1" x14ac:dyDescent="0.3">
      <c r="G517" s="74"/>
      <c r="N517" s="74"/>
      <c r="S517" s="74"/>
      <c r="AE517" s="74"/>
    </row>
    <row r="518" spans="7:31" s="1" customFormat="1" ht="15" customHeight="1" x14ac:dyDescent="0.3">
      <c r="G518" s="74"/>
      <c r="N518" s="74"/>
      <c r="S518" s="74"/>
      <c r="AE518" s="74"/>
    </row>
    <row r="519" spans="7:31" s="1" customFormat="1" ht="15" customHeight="1" x14ac:dyDescent="0.3">
      <c r="G519" s="74"/>
      <c r="N519" s="74"/>
      <c r="S519" s="74"/>
      <c r="AE519" s="74"/>
    </row>
    <row r="520" spans="7:31" s="1" customFormat="1" ht="15" customHeight="1" x14ac:dyDescent="0.3">
      <c r="G520" s="74"/>
      <c r="N520" s="74"/>
      <c r="S520" s="74"/>
      <c r="AE520" s="74"/>
    </row>
    <row r="521" spans="7:31" s="1" customFormat="1" ht="15" customHeight="1" x14ac:dyDescent="0.3">
      <c r="G521" s="74"/>
      <c r="N521" s="74"/>
      <c r="S521" s="74"/>
      <c r="AE521" s="74"/>
    </row>
    <row r="522" spans="7:31" s="1" customFormat="1" ht="15" customHeight="1" x14ac:dyDescent="0.3">
      <c r="G522" s="74"/>
      <c r="N522" s="74"/>
      <c r="S522" s="74"/>
      <c r="AE522" s="74"/>
    </row>
    <row r="523" spans="7:31" s="1" customFormat="1" ht="15" customHeight="1" x14ac:dyDescent="0.3">
      <c r="G523" s="74"/>
      <c r="N523" s="74"/>
      <c r="S523" s="74"/>
      <c r="AE523" s="74"/>
    </row>
    <row r="524" spans="7:31" s="1" customFormat="1" ht="15" customHeight="1" x14ac:dyDescent="0.3">
      <c r="G524" s="74"/>
      <c r="N524" s="74"/>
      <c r="S524" s="74"/>
      <c r="AE524" s="74"/>
    </row>
    <row r="525" spans="7:31" s="1" customFormat="1" ht="15" customHeight="1" x14ac:dyDescent="0.3">
      <c r="G525" s="74"/>
      <c r="N525" s="74"/>
      <c r="S525" s="74"/>
      <c r="AE525" s="74"/>
    </row>
    <row r="526" spans="7:31" s="1" customFormat="1" ht="15" customHeight="1" x14ac:dyDescent="0.3">
      <c r="G526" s="74"/>
      <c r="N526" s="74"/>
      <c r="S526" s="74"/>
      <c r="AE526" s="74"/>
    </row>
    <row r="527" spans="7:31" s="1" customFormat="1" ht="15" customHeight="1" x14ac:dyDescent="0.3">
      <c r="G527" s="74"/>
      <c r="N527" s="74"/>
      <c r="S527" s="74"/>
      <c r="AE527" s="74"/>
    </row>
    <row r="528" spans="7:31" s="1" customFormat="1" ht="15" customHeight="1" x14ac:dyDescent="0.3">
      <c r="G528" s="74"/>
      <c r="N528" s="74"/>
      <c r="S528" s="74"/>
      <c r="AE528" s="74"/>
    </row>
    <row r="529" spans="7:31" s="1" customFormat="1" ht="15" customHeight="1" x14ac:dyDescent="0.3">
      <c r="G529" s="74"/>
      <c r="N529" s="74"/>
      <c r="S529" s="74"/>
      <c r="AE529" s="74"/>
    </row>
    <row r="530" spans="7:31" s="1" customFormat="1" ht="15" customHeight="1" x14ac:dyDescent="0.3">
      <c r="G530" s="74"/>
      <c r="N530" s="74"/>
      <c r="S530" s="74"/>
      <c r="AE530" s="74"/>
    </row>
    <row r="531" spans="7:31" s="1" customFormat="1" ht="15" customHeight="1" x14ac:dyDescent="0.3">
      <c r="G531" s="74"/>
      <c r="N531" s="74"/>
      <c r="S531" s="74"/>
      <c r="AE531" s="74"/>
    </row>
    <row r="532" spans="7:31" s="1" customFormat="1" ht="15" customHeight="1" x14ac:dyDescent="0.3">
      <c r="G532" s="74"/>
      <c r="N532" s="74"/>
      <c r="S532" s="74"/>
      <c r="AE532" s="74"/>
    </row>
    <row r="533" spans="7:31" s="1" customFormat="1" ht="15" customHeight="1" x14ac:dyDescent="0.3">
      <c r="G533" s="74"/>
      <c r="N533" s="74"/>
      <c r="S533" s="74"/>
      <c r="AE533" s="74"/>
    </row>
    <row r="534" spans="7:31" s="1" customFormat="1" ht="15" customHeight="1" x14ac:dyDescent="0.3">
      <c r="G534" s="74"/>
      <c r="N534" s="74"/>
      <c r="S534" s="74"/>
      <c r="AE534" s="74"/>
    </row>
    <row r="535" spans="7:31" s="1" customFormat="1" ht="15" customHeight="1" x14ac:dyDescent="0.3">
      <c r="G535" s="74"/>
      <c r="N535" s="74"/>
      <c r="S535" s="74"/>
      <c r="AE535" s="74"/>
    </row>
    <row r="536" spans="7:31" s="1" customFormat="1" ht="15" customHeight="1" x14ac:dyDescent="0.3">
      <c r="G536" s="74"/>
      <c r="N536" s="74"/>
      <c r="S536" s="74"/>
      <c r="AE536" s="74"/>
    </row>
    <row r="537" spans="7:31" s="1" customFormat="1" ht="15" customHeight="1" x14ac:dyDescent="0.3">
      <c r="G537" s="74"/>
      <c r="N537" s="74"/>
      <c r="S537" s="74"/>
      <c r="AE537" s="74"/>
    </row>
    <row r="538" spans="7:31" s="1" customFormat="1" ht="15" customHeight="1" x14ac:dyDescent="0.3">
      <c r="G538" s="74"/>
      <c r="N538" s="74"/>
      <c r="S538" s="74"/>
      <c r="AE538" s="74"/>
    </row>
    <row r="539" spans="7:31" s="1" customFormat="1" ht="15" customHeight="1" x14ac:dyDescent="0.3">
      <c r="G539" s="74"/>
      <c r="N539" s="74"/>
      <c r="S539" s="74"/>
      <c r="AE539" s="74"/>
    </row>
    <row r="540" spans="7:31" s="1" customFormat="1" ht="15" customHeight="1" x14ac:dyDescent="0.3">
      <c r="G540" s="74"/>
      <c r="N540" s="74"/>
      <c r="S540" s="74"/>
      <c r="AE540" s="74"/>
    </row>
    <row r="541" spans="7:31" s="1" customFormat="1" ht="15" customHeight="1" x14ac:dyDescent="0.3">
      <c r="G541" s="74"/>
      <c r="N541" s="74"/>
      <c r="S541" s="74"/>
      <c r="AE541" s="74"/>
    </row>
    <row r="542" spans="7:31" s="1" customFormat="1" ht="15" customHeight="1" x14ac:dyDescent="0.3">
      <c r="G542" s="74"/>
      <c r="N542" s="74"/>
      <c r="S542" s="74"/>
      <c r="AE542" s="74"/>
    </row>
    <row r="543" spans="7:31" s="1" customFormat="1" ht="15" customHeight="1" x14ac:dyDescent="0.3">
      <c r="G543" s="74"/>
      <c r="N543" s="74"/>
      <c r="S543" s="74"/>
      <c r="AE543" s="74"/>
    </row>
    <row r="544" spans="7:31" s="1" customFormat="1" ht="15" customHeight="1" x14ac:dyDescent="0.3">
      <c r="G544" s="74"/>
      <c r="N544" s="74"/>
      <c r="S544" s="74"/>
      <c r="AE544" s="74"/>
    </row>
    <row r="545" spans="7:31" s="1" customFormat="1" ht="15" customHeight="1" x14ac:dyDescent="0.3">
      <c r="G545" s="74"/>
      <c r="N545" s="74"/>
      <c r="S545" s="74"/>
      <c r="AE545" s="74"/>
    </row>
    <row r="546" spans="7:31" s="1" customFormat="1" ht="15" customHeight="1" x14ac:dyDescent="0.3">
      <c r="G546" s="74"/>
      <c r="N546" s="74"/>
      <c r="S546" s="74"/>
      <c r="AE546" s="74"/>
    </row>
    <row r="547" spans="7:31" s="1" customFormat="1" ht="15" customHeight="1" x14ac:dyDescent="0.3">
      <c r="G547" s="74"/>
      <c r="N547" s="74"/>
      <c r="S547" s="74"/>
      <c r="AE547" s="74"/>
    </row>
    <row r="548" spans="7:31" s="1" customFormat="1" ht="15" customHeight="1" x14ac:dyDescent="0.3">
      <c r="G548" s="74"/>
      <c r="N548" s="74"/>
      <c r="S548" s="74"/>
      <c r="AE548" s="74"/>
    </row>
    <row r="549" spans="7:31" s="1" customFormat="1" ht="15" customHeight="1" x14ac:dyDescent="0.3">
      <c r="G549" s="74"/>
      <c r="N549" s="74"/>
      <c r="S549" s="74"/>
      <c r="AE549" s="74"/>
    </row>
    <row r="550" spans="7:31" s="1" customFormat="1" ht="15" customHeight="1" x14ac:dyDescent="0.3">
      <c r="G550" s="74"/>
      <c r="N550" s="74"/>
      <c r="S550" s="74"/>
      <c r="AE550" s="74"/>
    </row>
    <row r="551" spans="7:31" s="1" customFormat="1" ht="15" customHeight="1" x14ac:dyDescent="0.3">
      <c r="G551" s="74"/>
      <c r="N551" s="74"/>
      <c r="S551" s="74"/>
      <c r="AE551" s="74"/>
    </row>
    <row r="552" spans="7:31" s="1" customFormat="1" ht="15" customHeight="1" x14ac:dyDescent="0.3">
      <c r="G552" s="74"/>
      <c r="N552" s="74"/>
      <c r="S552" s="74"/>
      <c r="AE552" s="74"/>
    </row>
    <row r="553" spans="7:31" s="1" customFormat="1" ht="15" customHeight="1" x14ac:dyDescent="0.3">
      <c r="G553" s="74"/>
      <c r="N553" s="74"/>
      <c r="S553" s="74"/>
      <c r="AE553" s="74"/>
    </row>
    <row r="554" spans="7:31" s="1" customFormat="1" ht="15" customHeight="1" x14ac:dyDescent="0.3">
      <c r="G554" s="74"/>
      <c r="N554" s="74"/>
      <c r="S554" s="74"/>
      <c r="AE554" s="74"/>
    </row>
    <row r="555" spans="7:31" s="1" customFormat="1" ht="15" customHeight="1" x14ac:dyDescent="0.3">
      <c r="G555" s="74"/>
      <c r="N555" s="74"/>
      <c r="S555" s="74"/>
      <c r="AE555" s="74"/>
    </row>
    <row r="556" spans="7:31" s="1" customFormat="1" ht="15" customHeight="1" x14ac:dyDescent="0.3">
      <c r="G556" s="74"/>
      <c r="N556" s="74"/>
      <c r="S556" s="74"/>
      <c r="AE556" s="74"/>
    </row>
    <row r="557" spans="7:31" s="1" customFormat="1" ht="15" customHeight="1" x14ac:dyDescent="0.3">
      <c r="G557" s="74"/>
      <c r="N557" s="74"/>
      <c r="S557" s="74"/>
      <c r="AE557" s="74"/>
    </row>
    <row r="558" spans="7:31" s="1" customFormat="1" ht="15" customHeight="1" x14ac:dyDescent="0.3">
      <c r="G558" s="74"/>
      <c r="N558" s="74"/>
      <c r="S558" s="74"/>
      <c r="AE558" s="74"/>
    </row>
    <row r="559" spans="7:31" s="1" customFormat="1" ht="15" customHeight="1" x14ac:dyDescent="0.3">
      <c r="G559" s="74"/>
      <c r="N559" s="74"/>
      <c r="S559" s="74"/>
      <c r="AE559" s="74"/>
    </row>
    <row r="560" spans="7:31" s="1" customFormat="1" ht="15" customHeight="1" x14ac:dyDescent="0.3">
      <c r="G560" s="74"/>
      <c r="N560" s="74"/>
      <c r="S560" s="74"/>
      <c r="AE560" s="74"/>
    </row>
    <row r="561" spans="7:31" s="1" customFormat="1" ht="15" customHeight="1" x14ac:dyDescent="0.3">
      <c r="G561" s="74"/>
      <c r="N561" s="74"/>
      <c r="S561" s="74"/>
      <c r="AE561" s="74"/>
    </row>
    <row r="562" spans="7:31" s="1" customFormat="1" ht="15" customHeight="1" x14ac:dyDescent="0.3">
      <c r="G562" s="74"/>
      <c r="N562" s="74"/>
      <c r="S562" s="74"/>
      <c r="AE562" s="74"/>
    </row>
    <row r="563" spans="7:31" s="1" customFormat="1" ht="15" customHeight="1" x14ac:dyDescent="0.3">
      <c r="G563" s="74"/>
      <c r="N563" s="74"/>
      <c r="S563" s="74"/>
      <c r="AE563" s="74"/>
    </row>
    <row r="564" spans="7:31" s="1" customFormat="1" ht="15" customHeight="1" x14ac:dyDescent="0.3">
      <c r="G564" s="74"/>
      <c r="N564" s="74"/>
      <c r="S564" s="74"/>
      <c r="AE564" s="74"/>
    </row>
    <row r="565" spans="7:31" s="1" customFormat="1" ht="15" customHeight="1" x14ac:dyDescent="0.3">
      <c r="G565" s="74"/>
      <c r="N565" s="74"/>
      <c r="S565" s="74"/>
      <c r="AE565" s="74"/>
    </row>
    <row r="566" spans="7:31" s="1" customFormat="1" ht="15" customHeight="1" x14ac:dyDescent="0.3">
      <c r="G566" s="74"/>
      <c r="N566" s="74"/>
      <c r="S566" s="74"/>
      <c r="AE566" s="74"/>
    </row>
    <row r="567" spans="7:31" s="1" customFormat="1" ht="15" customHeight="1" x14ac:dyDescent="0.3">
      <c r="G567" s="74"/>
      <c r="N567" s="74"/>
      <c r="S567" s="74"/>
      <c r="AE567" s="74"/>
    </row>
    <row r="568" spans="7:31" s="1" customFormat="1" ht="15" customHeight="1" x14ac:dyDescent="0.3">
      <c r="G568" s="74"/>
      <c r="N568" s="74"/>
      <c r="S568" s="74"/>
      <c r="AE568" s="74"/>
    </row>
    <row r="569" spans="7:31" s="1" customFormat="1" ht="15" customHeight="1" x14ac:dyDescent="0.3">
      <c r="G569" s="74"/>
      <c r="N569" s="74"/>
      <c r="S569" s="74"/>
      <c r="AE569" s="74"/>
    </row>
    <row r="570" spans="7:31" s="1" customFormat="1" ht="15" customHeight="1" x14ac:dyDescent="0.3">
      <c r="G570" s="74"/>
      <c r="N570" s="74"/>
      <c r="S570" s="74"/>
      <c r="AE570" s="74"/>
    </row>
    <row r="571" spans="7:31" s="1" customFormat="1" ht="15" customHeight="1" x14ac:dyDescent="0.3">
      <c r="G571" s="74"/>
      <c r="N571" s="74"/>
      <c r="S571" s="74"/>
      <c r="AE571" s="74"/>
    </row>
    <row r="572" spans="7:31" s="1" customFormat="1" ht="15" customHeight="1" x14ac:dyDescent="0.3">
      <c r="G572" s="74"/>
      <c r="N572" s="74"/>
      <c r="S572" s="74"/>
      <c r="AE572" s="74"/>
    </row>
    <row r="573" spans="7:31" s="1" customFormat="1" ht="15" customHeight="1" x14ac:dyDescent="0.3">
      <c r="G573" s="74"/>
      <c r="N573" s="74"/>
      <c r="S573" s="74"/>
      <c r="AE573" s="74"/>
    </row>
    <row r="574" spans="7:31" s="1" customFormat="1" ht="15" customHeight="1" x14ac:dyDescent="0.3">
      <c r="G574" s="74"/>
      <c r="N574" s="74"/>
      <c r="S574" s="74"/>
      <c r="AE574" s="74"/>
    </row>
    <row r="575" spans="7:31" s="1" customFormat="1" ht="15" customHeight="1" x14ac:dyDescent="0.3">
      <c r="G575" s="74"/>
      <c r="N575" s="74"/>
      <c r="S575" s="74"/>
      <c r="AE575" s="74"/>
    </row>
    <row r="576" spans="7:31" s="1" customFormat="1" ht="15" customHeight="1" x14ac:dyDescent="0.3">
      <c r="G576" s="74"/>
      <c r="N576" s="74"/>
      <c r="S576" s="74"/>
      <c r="AE576" s="74"/>
    </row>
    <row r="577" spans="7:31" s="1" customFormat="1" ht="15" customHeight="1" x14ac:dyDescent="0.3">
      <c r="G577" s="74"/>
      <c r="N577" s="74"/>
      <c r="S577" s="74"/>
      <c r="AE577" s="74"/>
    </row>
    <row r="578" spans="7:31" s="1" customFormat="1" ht="15" customHeight="1" x14ac:dyDescent="0.3">
      <c r="G578" s="74"/>
      <c r="N578" s="74"/>
      <c r="S578" s="74"/>
      <c r="AE578" s="74"/>
    </row>
    <row r="579" spans="7:31" s="1" customFormat="1" ht="15" customHeight="1" x14ac:dyDescent="0.3">
      <c r="G579" s="74"/>
      <c r="N579" s="74"/>
      <c r="S579" s="74"/>
      <c r="AE579" s="74"/>
    </row>
    <row r="580" spans="7:31" s="1" customFormat="1" ht="15" customHeight="1" x14ac:dyDescent="0.3">
      <c r="G580" s="74"/>
      <c r="N580" s="74"/>
      <c r="S580" s="74"/>
      <c r="AE580" s="74"/>
    </row>
    <row r="581" spans="7:31" s="1" customFormat="1" ht="15" customHeight="1" x14ac:dyDescent="0.3">
      <c r="G581" s="74"/>
      <c r="N581" s="74"/>
      <c r="S581" s="74"/>
      <c r="AE581" s="74"/>
    </row>
    <row r="582" spans="7:31" s="1" customFormat="1" ht="15" customHeight="1" x14ac:dyDescent="0.3">
      <c r="G582" s="74"/>
      <c r="N582" s="74"/>
      <c r="S582" s="74"/>
      <c r="AE582" s="74"/>
    </row>
    <row r="583" spans="7:31" s="1" customFormat="1" ht="15" customHeight="1" x14ac:dyDescent="0.3">
      <c r="G583" s="74"/>
      <c r="N583" s="74"/>
      <c r="S583" s="74"/>
      <c r="AE583" s="74"/>
    </row>
    <row r="584" spans="7:31" s="1" customFormat="1" ht="15" customHeight="1" x14ac:dyDescent="0.3">
      <c r="G584" s="74"/>
      <c r="N584" s="74"/>
      <c r="S584" s="74"/>
      <c r="AE584" s="74"/>
    </row>
    <row r="585" spans="7:31" s="1" customFormat="1" ht="15" customHeight="1" x14ac:dyDescent="0.3">
      <c r="G585" s="74"/>
      <c r="N585" s="74"/>
      <c r="S585" s="74"/>
      <c r="AE585" s="74"/>
    </row>
    <row r="586" spans="7:31" s="1" customFormat="1" ht="15" customHeight="1" x14ac:dyDescent="0.3">
      <c r="G586" s="74"/>
      <c r="N586" s="74"/>
      <c r="S586" s="74"/>
      <c r="AE586" s="74"/>
    </row>
    <row r="587" spans="7:31" s="1" customFormat="1" ht="15" customHeight="1" x14ac:dyDescent="0.3">
      <c r="G587" s="74"/>
      <c r="N587" s="74"/>
      <c r="S587" s="74"/>
      <c r="AE587" s="74"/>
    </row>
    <row r="588" spans="7:31" s="1" customFormat="1" ht="15" customHeight="1" x14ac:dyDescent="0.3">
      <c r="G588" s="74"/>
      <c r="N588" s="74"/>
      <c r="S588" s="74"/>
      <c r="AE588" s="74"/>
    </row>
    <row r="589" spans="7:31" s="1" customFormat="1" ht="15" customHeight="1" x14ac:dyDescent="0.3">
      <c r="G589" s="74"/>
      <c r="N589" s="74"/>
      <c r="S589" s="74"/>
      <c r="AE589" s="74"/>
    </row>
    <row r="590" spans="7:31" s="1" customFormat="1" ht="15" customHeight="1" x14ac:dyDescent="0.3">
      <c r="G590" s="74"/>
      <c r="N590" s="74"/>
      <c r="S590" s="74"/>
      <c r="AE590" s="74"/>
    </row>
    <row r="591" spans="7:31" s="1" customFormat="1" ht="15" customHeight="1" x14ac:dyDescent="0.3">
      <c r="G591" s="74"/>
      <c r="N591" s="74"/>
      <c r="S591" s="74"/>
      <c r="AE591" s="74"/>
    </row>
    <row r="592" spans="7:31" s="1" customFormat="1" ht="15" customHeight="1" x14ac:dyDescent="0.3">
      <c r="G592" s="74"/>
      <c r="N592" s="74"/>
      <c r="S592" s="74"/>
      <c r="AE592" s="74"/>
    </row>
    <row r="593" spans="7:31" s="1" customFormat="1" ht="15" customHeight="1" x14ac:dyDescent="0.3">
      <c r="G593" s="74"/>
      <c r="N593" s="74"/>
      <c r="S593" s="74"/>
      <c r="AE593" s="74"/>
    </row>
    <row r="594" spans="7:31" s="1" customFormat="1" ht="15" customHeight="1" x14ac:dyDescent="0.3">
      <c r="G594" s="74"/>
      <c r="N594" s="74"/>
      <c r="S594" s="74"/>
      <c r="AE594" s="74"/>
    </row>
    <row r="595" spans="7:31" s="1" customFormat="1" ht="15" customHeight="1" x14ac:dyDescent="0.3">
      <c r="G595" s="74"/>
      <c r="N595" s="74"/>
      <c r="S595" s="74"/>
      <c r="AE595" s="74"/>
    </row>
    <row r="596" spans="7:31" s="1" customFormat="1" ht="15" customHeight="1" x14ac:dyDescent="0.3">
      <c r="G596" s="74"/>
      <c r="N596" s="74"/>
      <c r="S596" s="74"/>
      <c r="AE596" s="74"/>
    </row>
    <row r="597" spans="7:31" s="1" customFormat="1" ht="15" customHeight="1" x14ac:dyDescent="0.3">
      <c r="G597" s="74"/>
      <c r="N597" s="74"/>
      <c r="S597" s="74"/>
      <c r="AE597" s="74"/>
    </row>
    <row r="598" spans="7:31" s="1" customFormat="1" ht="15" customHeight="1" x14ac:dyDescent="0.3">
      <c r="G598" s="74"/>
      <c r="N598" s="74"/>
      <c r="S598" s="74"/>
      <c r="AE598" s="74"/>
    </row>
    <row r="599" spans="7:31" s="1" customFormat="1" ht="15" customHeight="1" x14ac:dyDescent="0.3">
      <c r="G599" s="74"/>
      <c r="N599" s="74"/>
      <c r="S599" s="74"/>
      <c r="AE599" s="74"/>
    </row>
    <row r="600" spans="7:31" s="1" customFormat="1" ht="15" customHeight="1" x14ac:dyDescent="0.3">
      <c r="G600" s="74"/>
      <c r="N600" s="74"/>
      <c r="S600" s="74"/>
      <c r="AE600" s="74"/>
    </row>
    <row r="601" spans="7:31" s="1" customFormat="1" ht="15" customHeight="1" x14ac:dyDescent="0.3">
      <c r="G601" s="74"/>
      <c r="N601" s="74"/>
      <c r="S601" s="74"/>
      <c r="AE601" s="74"/>
    </row>
    <row r="602" spans="7:31" s="1" customFormat="1" ht="15" customHeight="1" x14ac:dyDescent="0.3">
      <c r="G602" s="74"/>
      <c r="N602" s="74"/>
      <c r="S602" s="74"/>
      <c r="AE602" s="74"/>
    </row>
    <row r="603" spans="7:31" s="1" customFormat="1" ht="15" customHeight="1" x14ac:dyDescent="0.3">
      <c r="G603" s="74"/>
      <c r="N603" s="74"/>
      <c r="S603" s="74"/>
      <c r="AE603" s="74"/>
    </row>
    <row r="604" spans="7:31" s="1" customFormat="1" ht="15" customHeight="1" x14ac:dyDescent="0.3">
      <c r="G604" s="74"/>
      <c r="N604" s="74"/>
      <c r="S604" s="74"/>
      <c r="AE604" s="74"/>
    </row>
    <row r="605" spans="7:31" s="1" customFormat="1" ht="15" customHeight="1" x14ac:dyDescent="0.3">
      <c r="G605" s="74"/>
      <c r="N605" s="74"/>
      <c r="S605" s="74"/>
      <c r="AE605" s="74"/>
    </row>
    <row r="606" spans="7:31" s="1" customFormat="1" ht="15" customHeight="1" x14ac:dyDescent="0.3">
      <c r="G606" s="74"/>
      <c r="N606" s="74"/>
      <c r="S606" s="74"/>
      <c r="AE606" s="74"/>
    </row>
    <row r="607" spans="7:31" s="1" customFormat="1" ht="15" customHeight="1" x14ac:dyDescent="0.3">
      <c r="G607" s="74"/>
      <c r="N607" s="74"/>
      <c r="S607" s="74"/>
      <c r="AE607" s="74"/>
    </row>
    <row r="608" spans="7:31" s="1" customFormat="1" ht="15" customHeight="1" x14ac:dyDescent="0.3">
      <c r="G608" s="74"/>
      <c r="N608" s="74"/>
      <c r="S608" s="74"/>
      <c r="AE608" s="74"/>
    </row>
    <row r="609" spans="7:31" s="1" customFormat="1" ht="15" customHeight="1" x14ac:dyDescent="0.3">
      <c r="G609" s="74"/>
      <c r="N609" s="74"/>
      <c r="S609" s="74"/>
      <c r="AE609" s="74"/>
    </row>
    <row r="610" spans="7:31" s="1" customFormat="1" ht="15" customHeight="1" x14ac:dyDescent="0.3">
      <c r="G610" s="74"/>
      <c r="N610" s="74"/>
      <c r="S610" s="74"/>
      <c r="AE610" s="74"/>
    </row>
    <row r="611" spans="7:31" s="1" customFormat="1" ht="15" customHeight="1" x14ac:dyDescent="0.3">
      <c r="G611" s="74"/>
      <c r="N611" s="74"/>
      <c r="S611" s="74"/>
      <c r="AE611" s="74"/>
    </row>
    <row r="612" spans="7:31" s="1" customFormat="1" ht="15" customHeight="1" x14ac:dyDescent="0.3">
      <c r="G612" s="74"/>
      <c r="N612" s="74"/>
      <c r="S612" s="74"/>
      <c r="AE612" s="74"/>
    </row>
    <row r="613" spans="7:31" s="1" customFormat="1" ht="15" customHeight="1" x14ac:dyDescent="0.3">
      <c r="G613" s="74"/>
      <c r="N613" s="74"/>
      <c r="S613" s="74"/>
      <c r="AE613" s="74"/>
    </row>
    <row r="614" spans="7:31" s="1" customFormat="1" ht="15" customHeight="1" x14ac:dyDescent="0.3">
      <c r="G614" s="74"/>
      <c r="N614" s="74"/>
      <c r="S614" s="74"/>
      <c r="AE614" s="74"/>
    </row>
    <row r="615" spans="7:31" s="1" customFormat="1" ht="15" customHeight="1" x14ac:dyDescent="0.3">
      <c r="G615" s="74"/>
      <c r="N615" s="74"/>
      <c r="S615" s="74"/>
      <c r="AE615" s="74"/>
    </row>
    <row r="616" spans="7:31" s="1" customFormat="1" ht="15" customHeight="1" x14ac:dyDescent="0.3">
      <c r="G616" s="74"/>
      <c r="N616" s="74"/>
      <c r="S616" s="74"/>
      <c r="AE616" s="74"/>
    </row>
    <row r="617" spans="7:31" s="1" customFormat="1" ht="15" customHeight="1" x14ac:dyDescent="0.3">
      <c r="G617" s="74"/>
      <c r="N617" s="74"/>
      <c r="S617" s="74"/>
      <c r="AE617" s="74"/>
    </row>
    <row r="618" spans="7:31" s="1" customFormat="1" ht="15" customHeight="1" x14ac:dyDescent="0.3">
      <c r="G618" s="74"/>
      <c r="N618" s="74"/>
      <c r="S618" s="74"/>
      <c r="AE618" s="74"/>
    </row>
    <row r="619" spans="7:31" s="1" customFormat="1" ht="15" customHeight="1" x14ac:dyDescent="0.3">
      <c r="G619" s="74"/>
      <c r="N619" s="74"/>
      <c r="S619" s="74"/>
      <c r="AE619" s="74"/>
    </row>
    <row r="620" spans="7:31" s="1" customFormat="1" ht="15" customHeight="1" x14ac:dyDescent="0.3">
      <c r="G620" s="74"/>
      <c r="N620" s="74"/>
      <c r="S620" s="74"/>
      <c r="AE620" s="74"/>
    </row>
    <row r="621" spans="7:31" s="1" customFormat="1" ht="15" customHeight="1" x14ac:dyDescent="0.3">
      <c r="G621" s="74"/>
      <c r="N621" s="74"/>
      <c r="S621" s="74"/>
      <c r="AE621" s="74"/>
    </row>
    <row r="622" spans="7:31" s="1" customFormat="1" ht="15" customHeight="1" x14ac:dyDescent="0.3">
      <c r="G622" s="74"/>
      <c r="N622" s="74"/>
      <c r="S622" s="74"/>
      <c r="AE622" s="74"/>
    </row>
    <row r="623" spans="7:31" s="1" customFormat="1" ht="15" customHeight="1" x14ac:dyDescent="0.3">
      <c r="G623" s="74"/>
      <c r="N623" s="74"/>
      <c r="S623" s="74"/>
      <c r="AE623" s="74"/>
    </row>
    <row r="624" spans="7:31" s="1" customFormat="1" ht="15" customHeight="1" x14ac:dyDescent="0.3">
      <c r="G624" s="74"/>
      <c r="N624" s="74"/>
      <c r="S624" s="74"/>
      <c r="AE624" s="74"/>
    </row>
    <row r="625" spans="7:31" s="1" customFormat="1" ht="15" customHeight="1" x14ac:dyDescent="0.3">
      <c r="G625" s="74"/>
      <c r="N625" s="74"/>
      <c r="S625" s="74"/>
      <c r="AE625" s="74"/>
    </row>
    <row r="626" spans="7:31" s="1" customFormat="1" ht="15" customHeight="1" x14ac:dyDescent="0.3">
      <c r="G626" s="74"/>
      <c r="N626" s="74"/>
      <c r="S626" s="74"/>
      <c r="AE626" s="74"/>
    </row>
    <row r="627" spans="7:31" s="1" customFormat="1" ht="15" customHeight="1" x14ac:dyDescent="0.3">
      <c r="G627" s="74"/>
      <c r="N627" s="74"/>
      <c r="S627" s="74"/>
      <c r="AE627" s="74"/>
    </row>
    <row r="628" spans="7:31" s="1" customFormat="1" ht="15" customHeight="1" x14ac:dyDescent="0.3">
      <c r="G628" s="74"/>
      <c r="N628" s="74"/>
      <c r="S628" s="74"/>
      <c r="AE628" s="74"/>
    </row>
    <row r="629" spans="7:31" s="1" customFormat="1" ht="15" customHeight="1" x14ac:dyDescent="0.3">
      <c r="G629" s="74"/>
      <c r="N629" s="74"/>
      <c r="S629" s="74"/>
      <c r="AE629" s="74"/>
    </row>
    <row r="630" spans="7:31" s="1" customFormat="1" ht="15" customHeight="1" x14ac:dyDescent="0.3">
      <c r="G630" s="74"/>
      <c r="N630" s="74"/>
      <c r="S630" s="74"/>
      <c r="AE630" s="74"/>
    </row>
    <row r="631" spans="7:31" s="1" customFormat="1" ht="15" customHeight="1" x14ac:dyDescent="0.3">
      <c r="G631" s="74"/>
      <c r="N631" s="74"/>
      <c r="S631" s="74"/>
      <c r="AE631" s="74"/>
    </row>
    <row r="632" spans="7:31" s="1" customFormat="1" ht="15" customHeight="1" x14ac:dyDescent="0.3">
      <c r="G632" s="74"/>
      <c r="N632" s="74"/>
      <c r="S632" s="74"/>
      <c r="AE632" s="74"/>
    </row>
    <row r="633" spans="7:31" s="1" customFormat="1" ht="15" customHeight="1" x14ac:dyDescent="0.3">
      <c r="G633" s="74"/>
      <c r="N633" s="74"/>
      <c r="S633" s="74"/>
      <c r="AE633" s="74"/>
    </row>
    <row r="634" spans="7:31" s="1" customFormat="1" ht="15" customHeight="1" x14ac:dyDescent="0.3">
      <c r="G634" s="74"/>
      <c r="N634" s="74"/>
      <c r="S634" s="74"/>
      <c r="AE634" s="74"/>
    </row>
    <row r="635" spans="7:31" s="1" customFormat="1" ht="15" customHeight="1" x14ac:dyDescent="0.3">
      <c r="G635" s="74"/>
      <c r="N635" s="74"/>
      <c r="S635" s="74"/>
      <c r="AE635" s="74"/>
    </row>
    <row r="636" spans="7:31" s="1" customFormat="1" ht="15" customHeight="1" x14ac:dyDescent="0.3">
      <c r="G636" s="74"/>
      <c r="N636" s="74"/>
      <c r="S636" s="74"/>
      <c r="AE636" s="74"/>
    </row>
    <row r="637" spans="7:31" s="1" customFormat="1" ht="15" customHeight="1" x14ac:dyDescent="0.3">
      <c r="G637" s="74"/>
      <c r="N637" s="74"/>
      <c r="S637" s="74"/>
      <c r="AE637" s="74"/>
    </row>
    <row r="638" spans="7:31" s="1" customFormat="1" ht="15" customHeight="1" x14ac:dyDescent="0.3">
      <c r="G638" s="74"/>
      <c r="N638" s="74"/>
      <c r="S638" s="74"/>
      <c r="AE638" s="74"/>
    </row>
    <row r="639" spans="7:31" s="1" customFormat="1" ht="15" customHeight="1" x14ac:dyDescent="0.3">
      <c r="G639" s="74"/>
      <c r="N639" s="74"/>
      <c r="S639" s="74"/>
      <c r="AE639" s="74"/>
    </row>
    <row r="640" spans="7:31" s="1" customFormat="1" ht="15" customHeight="1" x14ac:dyDescent="0.3">
      <c r="G640" s="74"/>
      <c r="N640" s="74"/>
      <c r="S640" s="74"/>
      <c r="AE640" s="74"/>
    </row>
    <row r="641" spans="7:31" s="1" customFormat="1" ht="15" customHeight="1" x14ac:dyDescent="0.3">
      <c r="G641" s="74"/>
      <c r="N641" s="74"/>
      <c r="S641" s="74"/>
      <c r="AE641" s="74"/>
    </row>
    <row r="642" spans="7:31" s="1" customFormat="1" ht="15" customHeight="1" x14ac:dyDescent="0.3">
      <c r="G642" s="74"/>
      <c r="N642" s="74"/>
      <c r="S642" s="74"/>
      <c r="AE642" s="74"/>
    </row>
    <row r="643" spans="7:31" s="1" customFormat="1" ht="15" customHeight="1" x14ac:dyDescent="0.3">
      <c r="G643" s="74"/>
      <c r="N643" s="74"/>
      <c r="S643" s="74"/>
      <c r="AE643" s="74"/>
    </row>
    <row r="644" spans="7:31" s="1" customFormat="1" ht="15" customHeight="1" x14ac:dyDescent="0.3">
      <c r="G644" s="74"/>
      <c r="N644" s="74"/>
      <c r="S644" s="74"/>
      <c r="AE644" s="74"/>
    </row>
    <row r="645" spans="7:31" s="1" customFormat="1" ht="15" customHeight="1" x14ac:dyDescent="0.3">
      <c r="G645" s="74"/>
      <c r="N645" s="74"/>
      <c r="S645" s="74"/>
      <c r="AE645" s="74"/>
    </row>
    <row r="646" spans="7:31" s="1" customFormat="1" ht="15" customHeight="1" x14ac:dyDescent="0.3">
      <c r="G646" s="74"/>
      <c r="N646" s="74"/>
      <c r="S646" s="74"/>
      <c r="AE646" s="74"/>
    </row>
    <row r="647" spans="7:31" s="1" customFormat="1" ht="15" customHeight="1" x14ac:dyDescent="0.3">
      <c r="G647" s="74"/>
      <c r="N647" s="74"/>
      <c r="S647" s="74"/>
      <c r="AE647" s="74"/>
    </row>
    <row r="648" spans="7:31" s="1" customFormat="1" ht="15" customHeight="1" x14ac:dyDescent="0.3">
      <c r="G648" s="74"/>
      <c r="N648" s="74"/>
      <c r="S648" s="74"/>
      <c r="AE648" s="74"/>
    </row>
    <row r="649" spans="7:31" s="1" customFormat="1" ht="15" customHeight="1" x14ac:dyDescent="0.3">
      <c r="G649" s="74"/>
      <c r="N649" s="74"/>
      <c r="S649" s="74"/>
      <c r="AE649" s="74"/>
    </row>
    <row r="650" spans="7:31" s="1" customFormat="1" ht="15" customHeight="1" x14ac:dyDescent="0.3">
      <c r="G650" s="74"/>
      <c r="N650" s="74"/>
      <c r="S650" s="74"/>
      <c r="AE650" s="74"/>
    </row>
    <row r="651" spans="7:31" s="1" customFormat="1" ht="15" customHeight="1" x14ac:dyDescent="0.3">
      <c r="G651" s="74"/>
      <c r="N651" s="74"/>
      <c r="S651" s="74"/>
      <c r="AE651" s="74"/>
    </row>
    <row r="652" spans="7:31" s="1" customFormat="1" ht="15" customHeight="1" x14ac:dyDescent="0.3">
      <c r="G652" s="74"/>
      <c r="N652" s="74"/>
      <c r="S652" s="74"/>
      <c r="AE652" s="74"/>
    </row>
    <row r="653" spans="7:31" s="1" customFormat="1" ht="15" customHeight="1" x14ac:dyDescent="0.3">
      <c r="G653" s="74"/>
      <c r="N653" s="74"/>
      <c r="S653" s="74"/>
      <c r="AE653" s="74"/>
    </row>
    <row r="654" spans="7:31" s="1" customFormat="1" ht="15" customHeight="1" x14ac:dyDescent="0.3">
      <c r="G654" s="74"/>
      <c r="N654" s="74"/>
      <c r="S654" s="74"/>
      <c r="AE654" s="74"/>
    </row>
    <row r="655" spans="7:31" s="1" customFormat="1" ht="15" customHeight="1" x14ac:dyDescent="0.3">
      <c r="G655" s="74"/>
      <c r="N655" s="74"/>
      <c r="S655" s="74"/>
      <c r="AE655" s="74"/>
    </row>
    <row r="656" spans="7:31" s="1" customFormat="1" ht="15" customHeight="1" x14ac:dyDescent="0.3">
      <c r="G656" s="74"/>
      <c r="N656" s="74"/>
      <c r="S656" s="74"/>
      <c r="AE656" s="74"/>
    </row>
    <row r="657" spans="7:31" s="1" customFormat="1" ht="15" customHeight="1" x14ac:dyDescent="0.3">
      <c r="G657" s="74"/>
      <c r="N657" s="74"/>
      <c r="S657" s="74"/>
      <c r="AE657" s="74"/>
    </row>
    <row r="658" spans="7:31" s="1" customFormat="1" ht="15" customHeight="1" x14ac:dyDescent="0.3">
      <c r="G658" s="74"/>
      <c r="N658" s="74"/>
      <c r="S658" s="74"/>
      <c r="AE658" s="74"/>
    </row>
    <row r="659" spans="7:31" s="1" customFormat="1" ht="15" customHeight="1" x14ac:dyDescent="0.3">
      <c r="G659" s="74"/>
      <c r="N659" s="74"/>
      <c r="S659" s="74"/>
      <c r="AE659" s="74"/>
    </row>
    <row r="660" spans="7:31" s="1" customFormat="1" ht="15" customHeight="1" x14ac:dyDescent="0.3">
      <c r="G660" s="74"/>
      <c r="N660" s="74"/>
      <c r="S660" s="74"/>
      <c r="AE660" s="74"/>
    </row>
    <row r="661" spans="7:31" s="1" customFormat="1" ht="15" customHeight="1" x14ac:dyDescent="0.3">
      <c r="G661" s="74"/>
      <c r="N661" s="74"/>
      <c r="S661" s="74"/>
      <c r="AE661" s="74"/>
    </row>
    <row r="662" spans="7:31" s="1" customFormat="1" ht="15" customHeight="1" x14ac:dyDescent="0.3">
      <c r="G662" s="74"/>
      <c r="N662" s="74"/>
      <c r="S662" s="74"/>
      <c r="AE662" s="74"/>
    </row>
    <row r="663" spans="7:31" s="1" customFormat="1" ht="15" customHeight="1" x14ac:dyDescent="0.3">
      <c r="G663" s="74"/>
      <c r="N663" s="74"/>
      <c r="S663" s="74"/>
      <c r="AE663" s="74"/>
    </row>
    <row r="664" spans="7:31" s="1" customFormat="1" ht="15" customHeight="1" x14ac:dyDescent="0.3">
      <c r="G664" s="74"/>
      <c r="N664" s="74"/>
      <c r="S664" s="74"/>
      <c r="AE664" s="74"/>
    </row>
    <row r="665" spans="7:31" s="1" customFormat="1" ht="15" customHeight="1" x14ac:dyDescent="0.3">
      <c r="G665" s="74"/>
      <c r="N665" s="74"/>
      <c r="S665" s="74"/>
      <c r="AE665" s="74"/>
    </row>
    <row r="666" spans="7:31" s="1" customFormat="1" ht="15" customHeight="1" x14ac:dyDescent="0.3">
      <c r="G666" s="74"/>
      <c r="N666" s="74"/>
      <c r="S666" s="74"/>
      <c r="AE666" s="74"/>
    </row>
    <row r="667" spans="7:31" s="1" customFormat="1" ht="15" customHeight="1" x14ac:dyDescent="0.3">
      <c r="G667" s="74"/>
      <c r="N667" s="74"/>
      <c r="S667" s="74"/>
      <c r="AE667" s="74"/>
    </row>
    <row r="668" spans="7:31" s="1" customFormat="1" ht="15" customHeight="1" x14ac:dyDescent="0.3">
      <c r="G668" s="74"/>
      <c r="N668" s="74"/>
      <c r="S668" s="74"/>
      <c r="AE668" s="74"/>
    </row>
    <row r="669" spans="7:31" s="1" customFormat="1" ht="15" customHeight="1" x14ac:dyDescent="0.3">
      <c r="G669" s="74"/>
      <c r="N669" s="74"/>
      <c r="S669" s="74"/>
      <c r="AE669" s="74"/>
    </row>
    <row r="670" spans="7:31" s="1" customFormat="1" ht="15" customHeight="1" x14ac:dyDescent="0.3">
      <c r="G670" s="74"/>
      <c r="N670" s="74"/>
      <c r="S670" s="74"/>
      <c r="AE670" s="74"/>
    </row>
    <row r="671" spans="7:31" s="1" customFormat="1" ht="15" customHeight="1" x14ac:dyDescent="0.3">
      <c r="G671" s="74"/>
      <c r="N671" s="74"/>
      <c r="S671" s="74"/>
      <c r="AE671" s="74"/>
    </row>
    <row r="672" spans="7:31" s="1" customFormat="1" ht="15" customHeight="1" x14ac:dyDescent="0.3">
      <c r="G672" s="74"/>
      <c r="N672" s="74"/>
      <c r="S672" s="74"/>
      <c r="AE672" s="74"/>
    </row>
    <row r="673" spans="7:31" s="1" customFormat="1" ht="15" customHeight="1" x14ac:dyDescent="0.3">
      <c r="G673" s="74"/>
      <c r="N673" s="74"/>
      <c r="S673" s="74"/>
      <c r="AE673" s="74"/>
    </row>
    <row r="674" spans="7:31" s="1" customFormat="1" ht="15" customHeight="1" x14ac:dyDescent="0.3">
      <c r="G674" s="74"/>
      <c r="N674" s="74"/>
      <c r="S674" s="74"/>
      <c r="AE674" s="74"/>
    </row>
    <row r="675" spans="7:31" s="1" customFormat="1" ht="15" customHeight="1" x14ac:dyDescent="0.3">
      <c r="G675" s="74"/>
      <c r="N675" s="74"/>
      <c r="S675" s="74"/>
      <c r="AE675" s="74"/>
    </row>
    <row r="676" spans="7:31" s="1" customFormat="1" ht="15" customHeight="1" x14ac:dyDescent="0.3">
      <c r="G676" s="74"/>
      <c r="N676" s="74"/>
      <c r="S676" s="74"/>
      <c r="AE676" s="74"/>
    </row>
    <row r="677" spans="7:31" s="1" customFormat="1" ht="15" customHeight="1" x14ac:dyDescent="0.3">
      <c r="G677" s="74"/>
      <c r="N677" s="74"/>
      <c r="S677" s="74"/>
      <c r="AE677" s="74"/>
    </row>
    <row r="678" spans="7:31" s="1" customFormat="1" ht="15" customHeight="1" x14ac:dyDescent="0.3">
      <c r="G678" s="74"/>
      <c r="N678" s="74"/>
      <c r="S678" s="74"/>
      <c r="AE678" s="74"/>
    </row>
    <row r="679" spans="7:31" s="1" customFormat="1" ht="15" customHeight="1" x14ac:dyDescent="0.3">
      <c r="G679" s="74"/>
      <c r="N679" s="74"/>
      <c r="S679" s="74"/>
      <c r="AE679" s="74"/>
    </row>
    <row r="680" spans="7:31" s="1" customFormat="1" ht="15" customHeight="1" x14ac:dyDescent="0.3">
      <c r="G680" s="74"/>
      <c r="N680" s="74"/>
      <c r="S680" s="74"/>
      <c r="AE680" s="74"/>
    </row>
    <row r="681" spans="7:31" s="1" customFormat="1" ht="15" customHeight="1" x14ac:dyDescent="0.3">
      <c r="G681" s="74"/>
      <c r="N681" s="74"/>
      <c r="S681" s="74"/>
      <c r="AE681" s="74"/>
    </row>
    <row r="682" spans="7:31" s="1" customFormat="1" ht="15" customHeight="1" x14ac:dyDescent="0.3">
      <c r="G682" s="74"/>
      <c r="N682" s="74"/>
      <c r="S682" s="74"/>
      <c r="AE682" s="74"/>
    </row>
    <row r="683" spans="7:31" s="1" customFormat="1" ht="15" customHeight="1" x14ac:dyDescent="0.3">
      <c r="G683" s="74"/>
      <c r="N683" s="74"/>
      <c r="S683" s="74"/>
      <c r="AE683" s="74"/>
    </row>
    <row r="684" spans="7:31" s="1" customFormat="1" ht="15" customHeight="1" x14ac:dyDescent="0.3">
      <c r="G684" s="74"/>
      <c r="N684" s="74"/>
      <c r="S684" s="74"/>
      <c r="AE684" s="74"/>
    </row>
    <row r="685" spans="7:31" s="1" customFormat="1" ht="15" customHeight="1" x14ac:dyDescent="0.3">
      <c r="G685" s="74"/>
      <c r="N685" s="74"/>
      <c r="S685" s="74"/>
      <c r="AE685" s="74"/>
    </row>
    <row r="686" spans="7:31" s="1" customFormat="1" ht="15" customHeight="1" x14ac:dyDescent="0.3">
      <c r="G686" s="74"/>
      <c r="N686" s="74"/>
      <c r="S686" s="74"/>
      <c r="AE686" s="74"/>
    </row>
    <row r="687" spans="7:31" s="1" customFormat="1" ht="15" customHeight="1" x14ac:dyDescent="0.3">
      <c r="G687" s="74"/>
      <c r="N687" s="74"/>
      <c r="S687" s="74"/>
      <c r="AE687" s="74"/>
    </row>
    <row r="688" spans="7:31" s="1" customFormat="1" ht="15" customHeight="1" x14ac:dyDescent="0.3">
      <c r="G688" s="74"/>
      <c r="N688" s="74"/>
      <c r="S688" s="74"/>
      <c r="AE688" s="74"/>
    </row>
    <row r="689" spans="2:43" s="1" customFormat="1" ht="15" customHeight="1" x14ac:dyDescent="0.3">
      <c r="G689" s="74"/>
      <c r="N689" s="74"/>
      <c r="S689" s="74"/>
      <c r="AE689" s="74"/>
    </row>
    <row r="690" spans="2:43" s="1" customFormat="1" ht="15" customHeight="1" x14ac:dyDescent="0.3">
      <c r="G690" s="74"/>
      <c r="N690" s="74"/>
      <c r="S690" s="74"/>
      <c r="AE690" s="74"/>
    </row>
    <row r="691" spans="2:43" s="1" customFormat="1" ht="15" customHeight="1" x14ac:dyDescent="0.3">
      <c r="G691" s="74"/>
      <c r="N691" s="74"/>
      <c r="S691" s="74"/>
      <c r="AE691" s="74"/>
    </row>
    <row r="692" spans="2:43" s="1" customFormat="1" ht="15" customHeight="1" x14ac:dyDescent="0.3">
      <c r="G692" s="74"/>
      <c r="N692" s="74"/>
      <c r="S692" s="74"/>
      <c r="AE692" s="74"/>
    </row>
    <row r="693" spans="2:43" s="1" customFormat="1" ht="15" customHeight="1" x14ac:dyDescent="0.3">
      <c r="G693" s="74"/>
      <c r="N693" s="74"/>
      <c r="S693" s="74"/>
      <c r="AE693" s="74"/>
    </row>
    <row r="694" spans="2:43" s="1" customFormat="1" ht="15" customHeight="1" x14ac:dyDescent="0.3">
      <c r="G694" s="74"/>
      <c r="N694" s="74"/>
      <c r="S694" s="74"/>
      <c r="AE694" s="74"/>
    </row>
    <row r="695" spans="2:43" s="1" customFormat="1" ht="15" customHeight="1" x14ac:dyDescent="0.3">
      <c r="G695" s="74"/>
      <c r="N695" s="74"/>
      <c r="S695" s="74"/>
      <c r="AE695" s="74"/>
    </row>
    <row r="696" spans="2:43" s="1" customFormat="1" ht="15" customHeight="1" x14ac:dyDescent="0.3">
      <c r="G696" s="74"/>
      <c r="N696" s="74"/>
      <c r="S696" s="74"/>
      <c r="AE696" s="74"/>
    </row>
    <row r="697" spans="2:43" s="1" customFormat="1" ht="15" customHeight="1" x14ac:dyDescent="0.3">
      <c r="G697" s="74"/>
      <c r="N697" s="74"/>
      <c r="S697" s="74"/>
      <c r="AE697" s="74"/>
    </row>
    <row r="698" spans="2:43" s="1" customFormat="1" ht="15" customHeight="1" x14ac:dyDescent="0.3">
      <c r="G698" s="74"/>
      <c r="N698" s="74"/>
      <c r="S698" s="74"/>
      <c r="AE698" s="74"/>
    </row>
    <row r="699" spans="2:43" s="1" customFormat="1" ht="15" customHeight="1" x14ac:dyDescent="0.3">
      <c r="G699" s="74"/>
      <c r="N699" s="74"/>
      <c r="S699" s="74"/>
      <c r="AE699" s="74"/>
    </row>
    <row r="700" spans="2:43" s="1" customFormat="1" ht="15" customHeight="1" x14ac:dyDescent="0.3">
      <c r="G700" s="74"/>
      <c r="N700" s="74"/>
      <c r="S700" s="74"/>
      <c r="AE700" s="74"/>
    </row>
    <row r="701" spans="2:43" s="1" customFormat="1" ht="15" customHeight="1" x14ac:dyDescent="0.3">
      <c r="G701" s="74"/>
      <c r="N701" s="74"/>
      <c r="S701" s="74"/>
      <c r="AE701" s="74"/>
    </row>
    <row r="702" spans="2:43" s="1" customFormat="1" ht="15" customHeight="1" x14ac:dyDescent="0.3">
      <c r="G702" s="74"/>
      <c r="N702" s="74"/>
      <c r="S702" s="74"/>
      <c r="AE702" s="74"/>
    </row>
    <row r="703" spans="2:43" s="1" customFormat="1" ht="15" customHeight="1" x14ac:dyDescent="0.3">
      <c r="G703" s="74"/>
      <c r="N703" s="74"/>
      <c r="S703" s="74"/>
      <c r="AE703" s="74"/>
    </row>
    <row r="704" spans="2:43" s="1" customFormat="1" ht="15" customHeight="1" x14ac:dyDescent="0.3">
      <c r="B704" s="2"/>
      <c r="G704" s="3"/>
      <c r="N704" s="3"/>
      <c r="S704" s="3"/>
      <c r="X704" s="62"/>
      <c r="Z704" s="2"/>
      <c r="AE704" s="3"/>
      <c r="AI704"/>
      <c r="AK704" s="2"/>
      <c r="AQ704" s="2"/>
    </row>
    <row r="705" spans="2:43" s="1" customFormat="1" ht="15" customHeight="1" x14ac:dyDescent="0.3">
      <c r="B705" s="2"/>
      <c r="G705" s="3"/>
      <c r="N705" s="3"/>
      <c r="S705" s="3"/>
      <c r="X705" s="62"/>
      <c r="Z705" s="2"/>
      <c r="AE705" s="3"/>
      <c r="AI705"/>
      <c r="AK705" s="2"/>
      <c r="AQ705" s="2"/>
    </row>
  </sheetData>
  <mergeCells count="65">
    <mergeCell ref="A231:F232"/>
    <mergeCell ref="G231:L232"/>
    <mergeCell ref="M231:R232"/>
    <mergeCell ref="S231:X232"/>
    <mergeCell ref="A229:F230"/>
    <mergeCell ref="G229:L230"/>
    <mergeCell ref="M229:R230"/>
    <mergeCell ref="S229:X230"/>
    <mergeCell ref="AK177:AP178"/>
    <mergeCell ref="AQ177:AV178"/>
    <mergeCell ref="A179:F180"/>
    <mergeCell ref="G179:L180"/>
    <mergeCell ref="M179:R180"/>
    <mergeCell ref="S179:X180"/>
    <mergeCell ref="Y179:AD180"/>
    <mergeCell ref="AE179:AJ180"/>
    <mergeCell ref="AK179:AP180"/>
    <mergeCell ref="AQ179:AV180"/>
    <mergeCell ref="A177:F178"/>
    <mergeCell ref="G177:L178"/>
    <mergeCell ref="M177:R178"/>
    <mergeCell ref="S177:X178"/>
    <mergeCell ref="Y177:AD178"/>
    <mergeCell ref="AE177:AJ178"/>
    <mergeCell ref="AK125:AP126"/>
    <mergeCell ref="AQ125:AV126"/>
    <mergeCell ref="A127:F128"/>
    <mergeCell ref="G127:L128"/>
    <mergeCell ref="M127:R128"/>
    <mergeCell ref="S127:X128"/>
    <mergeCell ref="Y127:AD128"/>
    <mergeCell ref="AE127:AJ128"/>
    <mergeCell ref="AK127:AP128"/>
    <mergeCell ref="AQ127:AV128"/>
    <mergeCell ref="A125:F126"/>
    <mergeCell ref="G125:L126"/>
    <mergeCell ref="M125:R126"/>
    <mergeCell ref="S125:X126"/>
    <mergeCell ref="Y125:AD126"/>
    <mergeCell ref="AE125:AJ126"/>
    <mergeCell ref="AK73:AP74"/>
    <mergeCell ref="AQ73:AV74"/>
    <mergeCell ref="A75:F76"/>
    <mergeCell ref="G75:L76"/>
    <mergeCell ref="M75:R76"/>
    <mergeCell ref="S75:X76"/>
    <mergeCell ref="Y75:AD76"/>
    <mergeCell ref="AE75:AJ76"/>
    <mergeCell ref="AK75:AP76"/>
    <mergeCell ref="AQ75:AV76"/>
    <mergeCell ref="A73:F74"/>
    <mergeCell ref="G73:L74"/>
    <mergeCell ref="M73:R74"/>
    <mergeCell ref="S73:X74"/>
    <mergeCell ref="Y73:AD74"/>
    <mergeCell ref="AE73:AJ74"/>
    <mergeCell ref="B2:V4"/>
    <mergeCell ref="Y21:AD22"/>
    <mergeCell ref="AE21:AJ22"/>
    <mergeCell ref="AK21:AP22"/>
    <mergeCell ref="AQ21:AV22"/>
    <mergeCell ref="Y23:AD24"/>
    <mergeCell ref="AE23:AJ24"/>
    <mergeCell ref="AK23:AP24"/>
    <mergeCell ref="AQ23:AV24"/>
  </mergeCells>
  <conditionalFormatting sqref="AA4:AG4">
    <cfRule type="expression" dxfId="9" priority="16">
      <formula>"if($B6=$A$2,TRUE,FALSE)"</formula>
    </cfRule>
    <cfRule type="expression" priority="17">
      <formula>"equals($B$6,$A$2)"</formula>
    </cfRule>
    <cfRule type="expression" dxfId="8" priority="18">
      <formula>"si($B6==$A$2,1,0)"</formula>
    </cfRule>
  </conditionalFormatting>
  <conditionalFormatting sqref="AA56:AG56">
    <cfRule type="expression" dxfId="7" priority="13">
      <formula>"if($B6=$A$2,TRUE,FALSE)"</formula>
    </cfRule>
    <cfRule type="expression" priority="14">
      <formula>"equals($B$6,$A$2)"</formula>
    </cfRule>
    <cfRule type="expression" dxfId="6" priority="15">
      <formula>"si($B6==$A$2,1,0)"</formula>
    </cfRule>
  </conditionalFormatting>
  <conditionalFormatting sqref="AA4 AA56">
    <cfRule type="expression" priority="19">
      <formula>"if($B$6=$A$2)"</formula>
    </cfRule>
    <cfRule type="expression" priority="20">
      <formula>$Z$4=$Y$24</formula>
    </cfRule>
  </conditionalFormatting>
  <conditionalFormatting sqref="AA108:AG108">
    <cfRule type="expression" dxfId="5" priority="7">
      <formula>"if($B6=$A$2,TRUE,FALSE)"</formula>
    </cfRule>
    <cfRule type="expression" priority="8">
      <formula>"equals($B$6,$A$2)"</formula>
    </cfRule>
    <cfRule type="expression" dxfId="4" priority="9">
      <formula>"si($B6==$A$2,1,0)"</formula>
    </cfRule>
  </conditionalFormatting>
  <conditionalFormatting sqref="Z109:Z111">
    <cfRule type="cellIs" dxfId="3" priority="10" operator="equal">
      <formula>$Y$24</formula>
    </cfRule>
  </conditionalFormatting>
  <conditionalFormatting sqref="AA108">
    <cfRule type="expression" priority="11">
      <formula>"if($B$6=$A$2)"</formula>
    </cfRule>
    <cfRule type="expression" priority="12">
      <formula>$Z$4=$Y$24</formula>
    </cfRule>
  </conditionalFormatting>
  <conditionalFormatting sqref="AA160:AG160">
    <cfRule type="expression" dxfId="2" priority="1">
      <formula>"if($B6=$A$2,TRUE,FALSE)"</formula>
    </cfRule>
    <cfRule type="expression" priority="2">
      <formula>"equals($B$6,$A$2)"</formula>
    </cfRule>
    <cfRule type="expression" dxfId="1" priority="3">
      <formula>"si($B6==$A$2,1,0)"</formula>
    </cfRule>
  </conditionalFormatting>
  <conditionalFormatting sqref="Z161:Z163">
    <cfRule type="cellIs" dxfId="0" priority="4" operator="equal">
      <formula>$Y$24</formula>
    </cfRule>
  </conditionalFormatting>
  <conditionalFormatting sqref="AA160">
    <cfRule type="expression" priority="5">
      <formula>"if($B$6=$A$2)"</formula>
    </cfRule>
    <cfRule type="expression" priority="6">
      <formula>$Z$4=$Y$24</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79DB-2B04-4C09-9271-6AEA4EC538DC}">
  <dimension ref="A1:G891"/>
  <sheetViews>
    <sheetView workbookViewId="0">
      <selection activeCell="B16" sqref="B16"/>
    </sheetView>
  </sheetViews>
  <sheetFormatPr baseColWidth="10" defaultRowHeight="14.4" x14ac:dyDescent="0.3"/>
  <cols>
    <col min="1" max="1" width="45.21875" customWidth="1"/>
    <col min="4" max="4" width="11.5546875" style="111"/>
    <col min="5" max="5" width="69.33203125" style="109" customWidth="1"/>
  </cols>
  <sheetData>
    <row r="1" spans="1:7" ht="21.6" thickBot="1" x14ac:dyDescent="0.45">
      <c r="A1" t="s">
        <v>31</v>
      </c>
      <c r="B1" s="119">
        <f>AN!E2</f>
        <v>2021</v>
      </c>
      <c r="D1" s="111" t="s">
        <v>37</v>
      </c>
      <c r="E1" s="118" t="s">
        <v>38</v>
      </c>
      <c r="F1" s="110" t="s">
        <v>43</v>
      </c>
      <c r="G1" s="110" t="s">
        <v>50</v>
      </c>
    </row>
    <row r="2" spans="1:7" ht="21.6" thickBot="1" x14ac:dyDescent="0.45">
      <c r="A2" t="s">
        <v>32</v>
      </c>
      <c r="B2" s="119">
        <f>AN!E3</f>
        <v>1</v>
      </c>
      <c r="D2" s="111">
        <f>DATE(B1-1,12,25)</f>
        <v>44190</v>
      </c>
      <c r="E2" s="109" t="s">
        <v>47</v>
      </c>
      <c r="F2">
        <v>1</v>
      </c>
    </row>
    <row r="3" spans="1:7" x14ac:dyDescent="0.3">
      <c r="A3" s="110" t="s">
        <v>33</v>
      </c>
      <c r="B3" s="112">
        <f>DATE(B1,1,7)-WEEKDAY(DATE(B1,1,7),3)</f>
        <v>44200</v>
      </c>
      <c r="D3" s="111">
        <f t="shared" ref="D3:D5" si="0">D2+1</f>
        <v>44191</v>
      </c>
    </row>
    <row r="4" spans="1:7" x14ac:dyDescent="0.3">
      <c r="A4" s="110" t="s">
        <v>36</v>
      </c>
      <c r="B4" s="112">
        <f>IF(DAY(B3)&gt;1,B3-7,B3)</f>
        <v>44193</v>
      </c>
      <c r="D4" s="111">
        <f t="shared" si="0"/>
        <v>44192</v>
      </c>
    </row>
    <row r="5" spans="1:7" x14ac:dyDescent="0.3">
      <c r="A5" s="110" t="s">
        <v>34</v>
      </c>
      <c r="B5" s="112">
        <f>DATE(B1,B2,7)-WEEKDAY(DATE(B1,B2,7),3)</f>
        <v>44200</v>
      </c>
      <c r="D5" s="111">
        <f t="shared" si="0"/>
        <v>44193</v>
      </c>
    </row>
    <row r="6" spans="1:7" x14ac:dyDescent="0.3">
      <c r="A6" s="110" t="s">
        <v>35</v>
      </c>
      <c r="B6" s="112">
        <f>IF(DAY(B5)&gt;4,B5-7,B5)</f>
        <v>44200</v>
      </c>
      <c r="D6" s="111">
        <f>D5+1</f>
        <v>44194</v>
      </c>
      <c r="F6" s="103"/>
    </row>
    <row r="7" spans="1:7" x14ac:dyDescent="0.3">
      <c r="B7" s="103"/>
      <c r="D7" s="111">
        <f t="shared" ref="D7:D70" si="1">D6+1</f>
        <v>44195</v>
      </c>
    </row>
    <row r="8" spans="1:7" x14ac:dyDescent="0.3">
      <c r="A8" t="s">
        <v>24</v>
      </c>
      <c r="D8" s="111">
        <f t="shared" si="1"/>
        <v>44196</v>
      </c>
    </row>
    <row r="9" spans="1:7" x14ac:dyDescent="0.3">
      <c r="A9" s="110" t="s">
        <v>51</v>
      </c>
      <c r="D9" s="111">
        <f t="shared" si="1"/>
        <v>44197</v>
      </c>
      <c r="E9" s="109" t="s">
        <v>48</v>
      </c>
      <c r="F9">
        <v>1</v>
      </c>
    </row>
    <row r="10" spans="1:7" x14ac:dyDescent="0.3">
      <c r="A10" t="s">
        <v>1</v>
      </c>
      <c r="D10" s="111">
        <f t="shared" si="1"/>
        <v>44198</v>
      </c>
    </row>
    <row r="11" spans="1:7" x14ac:dyDescent="0.3">
      <c r="A11" t="s">
        <v>2</v>
      </c>
      <c r="D11" s="111">
        <f t="shared" si="1"/>
        <v>44199</v>
      </c>
    </row>
    <row r="12" spans="1:7" x14ac:dyDescent="0.3">
      <c r="A12" t="s">
        <v>3</v>
      </c>
      <c r="D12" s="111">
        <f t="shared" si="1"/>
        <v>44200</v>
      </c>
    </row>
    <row r="13" spans="1:7" x14ac:dyDescent="0.3">
      <c r="A13" t="s">
        <v>4</v>
      </c>
      <c r="D13" s="111">
        <f t="shared" si="1"/>
        <v>44201</v>
      </c>
    </row>
    <row r="14" spans="1:7" x14ac:dyDescent="0.3">
      <c r="D14" s="111">
        <f t="shared" si="1"/>
        <v>44202</v>
      </c>
    </row>
    <row r="15" spans="1:7" x14ac:dyDescent="0.3">
      <c r="A15" t="s">
        <v>25</v>
      </c>
      <c r="D15" s="111">
        <f t="shared" si="1"/>
        <v>44203</v>
      </c>
    </row>
    <row r="16" spans="1:7" x14ac:dyDescent="0.3">
      <c r="A16" t="s">
        <v>52</v>
      </c>
      <c r="D16" s="111">
        <f t="shared" si="1"/>
        <v>44204</v>
      </c>
    </row>
    <row r="17" spans="1:4" x14ac:dyDescent="0.3">
      <c r="A17" t="s">
        <v>53</v>
      </c>
      <c r="D17" s="111">
        <f t="shared" si="1"/>
        <v>44205</v>
      </c>
    </row>
    <row r="18" spans="1:4" x14ac:dyDescent="0.3">
      <c r="A18" t="s">
        <v>54</v>
      </c>
      <c r="D18" s="111">
        <f t="shared" si="1"/>
        <v>44206</v>
      </c>
    </row>
    <row r="19" spans="1:4" x14ac:dyDescent="0.3">
      <c r="A19" t="s">
        <v>55</v>
      </c>
      <c r="D19" s="111">
        <f t="shared" si="1"/>
        <v>44207</v>
      </c>
    </row>
    <row r="20" spans="1:4" x14ac:dyDescent="0.3">
      <c r="A20" t="s">
        <v>56</v>
      </c>
      <c r="D20" s="111">
        <f t="shared" si="1"/>
        <v>44208</v>
      </c>
    </row>
    <row r="21" spans="1:4" x14ac:dyDescent="0.3">
      <c r="D21" s="111">
        <f t="shared" si="1"/>
        <v>44209</v>
      </c>
    </row>
    <row r="22" spans="1:4" x14ac:dyDescent="0.3">
      <c r="D22" s="111">
        <f t="shared" si="1"/>
        <v>44210</v>
      </c>
    </row>
    <row r="23" spans="1:4" x14ac:dyDescent="0.3">
      <c r="D23" s="111">
        <f t="shared" si="1"/>
        <v>44211</v>
      </c>
    </row>
    <row r="24" spans="1:4" x14ac:dyDescent="0.3">
      <c r="D24" s="111">
        <f t="shared" si="1"/>
        <v>44212</v>
      </c>
    </row>
    <row r="25" spans="1:4" x14ac:dyDescent="0.3">
      <c r="D25" s="111">
        <f t="shared" si="1"/>
        <v>44213</v>
      </c>
    </row>
    <row r="26" spans="1:4" x14ac:dyDescent="0.3">
      <c r="D26" s="111">
        <f t="shared" si="1"/>
        <v>44214</v>
      </c>
    </row>
    <row r="27" spans="1:4" x14ac:dyDescent="0.3">
      <c r="D27" s="111">
        <f t="shared" si="1"/>
        <v>44215</v>
      </c>
    </row>
    <row r="28" spans="1:4" x14ac:dyDescent="0.3">
      <c r="D28" s="111">
        <f t="shared" si="1"/>
        <v>44216</v>
      </c>
    </row>
    <row r="29" spans="1:4" x14ac:dyDescent="0.3">
      <c r="D29" s="111">
        <f t="shared" si="1"/>
        <v>44217</v>
      </c>
    </row>
    <row r="30" spans="1:4" x14ac:dyDescent="0.3">
      <c r="D30" s="111">
        <f t="shared" si="1"/>
        <v>44218</v>
      </c>
    </row>
    <row r="31" spans="1:4" x14ac:dyDescent="0.3">
      <c r="D31" s="111">
        <f t="shared" si="1"/>
        <v>44219</v>
      </c>
    </row>
    <row r="32" spans="1:4" x14ac:dyDescent="0.3">
      <c r="D32" s="111">
        <f t="shared" si="1"/>
        <v>44220</v>
      </c>
    </row>
    <row r="33" spans="4:4" x14ac:dyDescent="0.3">
      <c r="D33" s="111">
        <f t="shared" si="1"/>
        <v>44221</v>
      </c>
    </row>
    <row r="34" spans="4:4" x14ac:dyDescent="0.3">
      <c r="D34" s="111">
        <f t="shared" si="1"/>
        <v>44222</v>
      </c>
    </row>
    <row r="35" spans="4:4" x14ac:dyDescent="0.3">
      <c r="D35" s="111">
        <f t="shared" si="1"/>
        <v>44223</v>
      </c>
    </row>
    <row r="36" spans="4:4" x14ac:dyDescent="0.3">
      <c r="D36" s="111">
        <f t="shared" si="1"/>
        <v>44224</v>
      </c>
    </row>
    <row r="37" spans="4:4" x14ac:dyDescent="0.3">
      <c r="D37" s="111">
        <f t="shared" si="1"/>
        <v>44225</v>
      </c>
    </row>
    <row r="38" spans="4:4" x14ac:dyDescent="0.3">
      <c r="D38" s="111">
        <f t="shared" si="1"/>
        <v>44226</v>
      </c>
    </row>
    <row r="39" spans="4:4" x14ac:dyDescent="0.3">
      <c r="D39" s="111">
        <f t="shared" si="1"/>
        <v>44227</v>
      </c>
    </row>
    <row r="40" spans="4:4" x14ac:dyDescent="0.3">
      <c r="D40" s="111">
        <f t="shared" si="1"/>
        <v>44228</v>
      </c>
    </row>
    <row r="41" spans="4:4" x14ac:dyDescent="0.3">
      <c r="D41" s="111">
        <f t="shared" si="1"/>
        <v>44229</v>
      </c>
    </row>
    <row r="42" spans="4:4" x14ac:dyDescent="0.3">
      <c r="D42" s="111">
        <f t="shared" si="1"/>
        <v>44230</v>
      </c>
    </row>
    <row r="43" spans="4:4" x14ac:dyDescent="0.3">
      <c r="D43" s="111">
        <f t="shared" si="1"/>
        <v>44231</v>
      </c>
    </row>
    <row r="44" spans="4:4" x14ac:dyDescent="0.3">
      <c r="D44" s="111">
        <f t="shared" si="1"/>
        <v>44232</v>
      </c>
    </row>
    <row r="45" spans="4:4" x14ac:dyDescent="0.3">
      <c r="D45" s="111">
        <f t="shared" si="1"/>
        <v>44233</v>
      </c>
    </row>
    <row r="46" spans="4:4" x14ac:dyDescent="0.3">
      <c r="D46" s="111">
        <f t="shared" si="1"/>
        <v>44234</v>
      </c>
    </row>
    <row r="47" spans="4:4" x14ac:dyDescent="0.3">
      <c r="D47" s="111">
        <f t="shared" si="1"/>
        <v>44235</v>
      </c>
    </row>
    <row r="48" spans="4:4" x14ac:dyDescent="0.3">
      <c r="D48" s="111">
        <f t="shared" si="1"/>
        <v>44236</v>
      </c>
    </row>
    <row r="49" spans="4:4" x14ac:dyDescent="0.3">
      <c r="D49" s="111">
        <f t="shared" si="1"/>
        <v>44237</v>
      </c>
    </row>
    <row r="50" spans="4:4" x14ac:dyDescent="0.3">
      <c r="D50" s="111">
        <f t="shared" si="1"/>
        <v>44238</v>
      </c>
    </row>
    <row r="51" spans="4:4" x14ac:dyDescent="0.3">
      <c r="D51" s="111">
        <f t="shared" si="1"/>
        <v>44239</v>
      </c>
    </row>
    <row r="52" spans="4:4" x14ac:dyDescent="0.3">
      <c r="D52" s="111">
        <f t="shared" si="1"/>
        <v>44240</v>
      </c>
    </row>
    <row r="53" spans="4:4" x14ac:dyDescent="0.3">
      <c r="D53" s="111">
        <f t="shared" si="1"/>
        <v>44241</v>
      </c>
    </row>
    <row r="54" spans="4:4" x14ac:dyDescent="0.3">
      <c r="D54" s="111">
        <f t="shared" si="1"/>
        <v>44242</v>
      </c>
    </row>
    <row r="55" spans="4:4" x14ac:dyDescent="0.3">
      <c r="D55" s="111">
        <f t="shared" si="1"/>
        <v>44243</v>
      </c>
    </row>
    <row r="56" spans="4:4" x14ac:dyDescent="0.3">
      <c r="D56" s="111">
        <f t="shared" si="1"/>
        <v>44244</v>
      </c>
    </row>
    <row r="57" spans="4:4" x14ac:dyDescent="0.3">
      <c r="D57" s="111">
        <f t="shared" si="1"/>
        <v>44245</v>
      </c>
    </row>
    <row r="58" spans="4:4" x14ac:dyDescent="0.3">
      <c r="D58" s="111">
        <f t="shared" si="1"/>
        <v>44246</v>
      </c>
    </row>
    <row r="59" spans="4:4" x14ac:dyDescent="0.3">
      <c r="D59" s="111">
        <f t="shared" si="1"/>
        <v>44247</v>
      </c>
    </row>
    <row r="60" spans="4:4" x14ac:dyDescent="0.3">
      <c r="D60" s="111">
        <f t="shared" si="1"/>
        <v>44248</v>
      </c>
    </row>
    <row r="61" spans="4:4" x14ac:dyDescent="0.3">
      <c r="D61" s="111">
        <f t="shared" si="1"/>
        <v>44249</v>
      </c>
    </row>
    <row r="62" spans="4:4" x14ac:dyDescent="0.3">
      <c r="D62" s="111">
        <f t="shared" si="1"/>
        <v>44250</v>
      </c>
    </row>
    <row r="63" spans="4:4" x14ac:dyDescent="0.3">
      <c r="D63" s="111">
        <f t="shared" si="1"/>
        <v>44251</v>
      </c>
    </row>
    <row r="64" spans="4:4" x14ac:dyDescent="0.3">
      <c r="D64" s="111">
        <f t="shared" si="1"/>
        <v>44252</v>
      </c>
    </row>
    <row r="65" spans="4:4" x14ac:dyDescent="0.3">
      <c r="D65" s="111">
        <f t="shared" si="1"/>
        <v>44253</v>
      </c>
    </row>
    <row r="66" spans="4:4" x14ac:dyDescent="0.3">
      <c r="D66" s="111">
        <f t="shared" si="1"/>
        <v>44254</v>
      </c>
    </row>
    <row r="67" spans="4:4" x14ac:dyDescent="0.3">
      <c r="D67" s="111">
        <f t="shared" si="1"/>
        <v>44255</v>
      </c>
    </row>
    <row r="68" spans="4:4" x14ac:dyDescent="0.3">
      <c r="D68" s="111">
        <f t="shared" si="1"/>
        <v>44256</v>
      </c>
    </row>
    <row r="69" spans="4:4" x14ac:dyDescent="0.3">
      <c r="D69" s="111">
        <f t="shared" si="1"/>
        <v>44257</v>
      </c>
    </row>
    <row r="70" spans="4:4" x14ac:dyDescent="0.3">
      <c r="D70" s="111">
        <f t="shared" si="1"/>
        <v>44258</v>
      </c>
    </row>
    <row r="71" spans="4:4" x14ac:dyDescent="0.3">
      <c r="D71" s="111">
        <f t="shared" ref="D71:D134" si="2">D70+1</f>
        <v>44259</v>
      </c>
    </row>
    <row r="72" spans="4:4" x14ac:dyDescent="0.3">
      <c r="D72" s="111">
        <f t="shared" si="2"/>
        <v>44260</v>
      </c>
    </row>
    <row r="73" spans="4:4" x14ac:dyDescent="0.3">
      <c r="D73" s="111">
        <f t="shared" si="2"/>
        <v>44261</v>
      </c>
    </row>
    <row r="74" spans="4:4" x14ac:dyDescent="0.3">
      <c r="D74" s="111">
        <f t="shared" si="2"/>
        <v>44262</v>
      </c>
    </row>
    <row r="75" spans="4:4" x14ac:dyDescent="0.3">
      <c r="D75" s="111">
        <f t="shared" si="2"/>
        <v>44263</v>
      </c>
    </row>
    <row r="76" spans="4:4" x14ac:dyDescent="0.3">
      <c r="D76" s="111">
        <f t="shared" si="2"/>
        <v>44264</v>
      </c>
    </row>
    <row r="77" spans="4:4" x14ac:dyDescent="0.3">
      <c r="D77" s="111">
        <f t="shared" si="2"/>
        <v>44265</v>
      </c>
    </row>
    <row r="78" spans="4:4" x14ac:dyDescent="0.3">
      <c r="D78" s="111">
        <f t="shared" si="2"/>
        <v>44266</v>
      </c>
    </row>
    <row r="79" spans="4:4" x14ac:dyDescent="0.3">
      <c r="D79" s="111">
        <f t="shared" si="2"/>
        <v>44267</v>
      </c>
    </row>
    <row r="80" spans="4:4" x14ac:dyDescent="0.3">
      <c r="D80" s="111">
        <f t="shared" si="2"/>
        <v>44268</v>
      </c>
    </row>
    <row r="81" spans="4:4" x14ac:dyDescent="0.3">
      <c r="D81" s="111">
        <f t="shared" si="2"/>
        <v>44269</v>
      </c>
    </row>
    <row r="82" spans="4:4" x14ac:dyDescent="0.3">
      <c r="D82" s="111">
        <f t="shared" si="2"/>
        <v>44270</v>
      </c>
    </row>
    <row r="83" spans="4:4" x14ac:dyDescent="0.3">
      <c r="D83" s="111">
        <f t="shared" si="2"/>
        <v>44271</v>
      </c>
    </row>
    <row r="84" spans="4:4" x14ac:dyDescent="0.3">
      <c r="D84" s="111">
        <f t="shared" si="2"/>
        <v>44272</v>
      </c>
    </row>
    <row r="85" spans="4:4" x14ac:dyDescent="0.3">
      <c r="D85" s="111">
        <f t="shared" si="2"/>
        <v>44273</v>
      </c>
    </row>
    <row r="86" spans="4:4" x14ac:dyDescent="0.3">
      <c r="D86" s="111">
        <f t="shared" si="2"/>
        <v>44274</v>
      </c>
    </row>
    <row r="87" spans="4:4" x14ac:dyDescent="0.3">
      <c r="D87" s="111">
        <f t="shared" si="2"/>
        <v>44275</v>
      </c>
    </row>
    <row r="88" spans="4:4" x14ac:dyDescent="0.3">
      <c r="D88" s="111">
        <f t="shared" si="2"/>
        <v>44276</v>
      </c>
    </row>
    <row r="89" spans="4:4" x14ac:dyDescent="0.3">
      <c r="D89" s="111">
        <f t="shared" si="2"/>
        <v>44277</v>
      </c>
    </row>
    <row r="90" spans="4:4" x14ac:dyDescent="0.3">
      <c r="D90" s="111">
        <f t="shared" si="2"/>
        <v>44278</v>
      </c>
    </row>
    <row r="91" spans="4:4" x14ac:dyDescent="0.3">
      <c r="D91" s="111">
        <f t="shared" si="2"/>
        <v>44279</v>
      </c>
    </row>
    <row r="92" spans="4:4" x14ac:dyDescent="0.3">
      <c r="D92" s="111">
        <f t="shared" si="2"/>
        <v>44280</v>
      </c>
    </row>
    <row r="93" spans="4:4" x14ac:dyDescent="0.3">
      <c r="D93" s="111">
        <f t="shared" si="2"/>
        <v>44281</v>
      </c>
    </row>
    <row r="94" spans="4:4" x14ac:dyDescent="0.3">
      <c r="D94" s="111">
        <f t="shared" si="2"/>
        <v>44282</v>
      </c>
    </row>
    <row r="95" spans="4:4" x14ac:dyDescent="0.3">
      <c r="D95" s="111">
        <f t="shared" si="2"/>
        <v>44283</v>
      </c>
    </row>
    <row r="96" spans="4:4" x14ac:dyDescent="0.3">
      <c r="D96" s="111">
        <f t="shared" si="2"/>
        <v>44284</v>
      </c>
    </row>
    <row r="97" spans="4:7" x14ac:dyDescent="0.3">
      <c r="D97" s="111">
        <f t="shared" si="2"/>
        <v>44285</v>
      </c>
    </row>
    <row r="98" spans="4:7" x14ac:dyDescent="0.3">
      <c r="D98" s="111">
        <f t="shared" si="2"/>
        <v>44286</v>
      </c>
    </row>
    <row r="99" spans="4:7" x14ac:dyDescent="0.3">
      <c r="D99" s="111">
        <f t="shared" si="2"/>
        <v>44287</v>
      </c>
    </row>
    <row r="100" spans="4:7" x14ac:dyDescent="0.3">
      <c r="D100" s="111">
        <f t="shared" si="2"/>
        <v>44288</v>
      </c>
    </row>
    <row r="101" spans="4:7" x14ac:dyDescent="0.3">
      <c r="D101" s="111">
        <f t="shared" si="2"/>
        <v>44289</v>
      </c>
    </row>
    <row r="102" spans="4:7" x14ac:dyDescent="0.3">
      <c r="D102" s="111">
        <f t="shared" si="2"/>
        <v>44290</v>
      </c>
      <c r="E102" s="109" t="s">
        <v>42</v>
      </c>
      <c r="G102">
        <v>1</v>
      </c>
    </row>
    <row r="103" spans="4:7" x14ac:dyDescent="0.3">
      <c r="D103" s="111">
        <f t="shared" si="2"/>
        <v>44291</v>
      </c>
      <c r="E103" s="109" t="s">
        <v>39</v>
      </c>
      <c r="F103">
        <v>1</v>
      </c>
      <c r="G103">
        <v>1</v>
      </c>
    </row>
    <row r="104" spans="4:7" x14ac:dyDescent="0.3">
      <c r="D104" s="111">
        <f t="shared" si="2"/>
        <v>44292</v>
      </c>
    </row>
    <row r="105" spans="4:7" x14ac:dyDescent="0.3">
      <c r="D105" s="111">
        <f t="shared" si="2"/>
        <v>44293</v>
      </c>
    </row>
    <row r="106" spans="4:7" x14ac:dyDescent="0.3">
      <c r="D106" s="111">
        <f t="shared" si="2"/>
        <v>44294</v>
      </c>
    </row>
    <row r="107" spans="4:7" x14ac:dyDescent="0.3">
      <c r="D107" s="111">
        <f t="shared" si="2"/>
        <v>44295</v>
      </c>
    </row>
    <row r="108" spans="4:7" x14ac:dyDescent="0.3">
      <c r="D108" s="111">
        <f t="shared" si="2"/>
        <v>44296</v>
      </c>
    </row>
    <row r="109" spans="4:7" x14ac:dyDescent="0.3">
      <c r="D109" s="111">
        <f t="shared" si="2"/>
        <v>44297</v>
      </c>
    </row>
    <row r="110" spans="4:7" x14ac:dyDescent="0.3">
      <c r="D110" s="111">
        <f t="shared" si="2"/>
        <v>44298</v>
      </c>
    </row>
    <row r="111" spans="4:7" x14ac:dyDescent="0.3">
      <c r="D111" s="111">
        <f t="shared" si="2"/>
        <v>44299</v>
      </c>
    </row>
    <row r="112" spans="4:7" x14ac:dyDescent="0.3">
      <c r="D112" s="111">
        <f t="shared" si="2"/>
        <v>44300</v>
      </c>
    </row>
    <row r="113" spans="4:4" x14ac:dyDescent="0.3">
      <c r="D113" s="111">
        <f t="shared" si="2"/>
        <v>44301</v>
      </c>
    </row>
    <row r="114" spans="4:4" x14ac:dyDescent="0.3">
      <c r="D114" s="111">
        <f t="shared" si="2"/>
        <v>44302</v>
      </c>
    </row>
    <row r="115" spans="4:4" x14ac:dyDescent="0.3">
      <c r="D115" s="111">
        <f t="shared" si="2"/>
        <v>44303</v>
      </c>
    </row>
    <row r="116" spans="4:4" x14ac:dyDescent="0.3">
      <c r="D116" s="111">
        <f t="shared" si="2"/>
        <v>44304</v>
      </c>
    </row>
    <row r="117" spans="4:4" x14ac:dyDescent="0.3">
      <c r="D117" s="111">
        <f t="shared" si="2"/>
        <v>44305</v>
      </c>
    </row>
    <row r="118" spans="4:4" x14ac:dyDescent="0.3">
      <c r="D118" s="111">
        <f t="shared" si="2"/>
        <v>44306</v>
      </c>
    </row>
    <row r="119" spans="4:4" x14ac:dyDescent="0.3">
      <c r="D119" s="111">
        <f t="shared" si="2"/>
        <v>44307</v>
      </c>
    </row>
    <row r="120" spans="4:4" x14ac:dyDescent="0.3">
      <c r="D120" s="111">
        <f t="shared" si="2"/>
        <v>44308</v>
      </c>
    </row>
    <row r="121" spans="4:4" x14ac:dyDescent="0.3">
      <c r="D121" s="111">
        <f t="shared" si="2"/>
        <v>44309</v>
      </c>
    </row>
    <row r="122" spans="4:4" x14ac:dyDescent="0.3">
      <c r="D122" s="111">
        <f t="shared" si="2"/>
        <v>44310</v>
      </c>
    </row>
    <row r="123" spans="4:4" x14ac:dyDescent="0.3">
      <c r="D123" s="111">
        <f t="shared" si="2"/>
        <v>44311</v>
      </c>
    </row>
    <row r="124" spans="4:4" x14ac:dyDescent="0.3">
      <c r="D124" s="111">
        <f t="shared" si="2"/>
        <v>44312</v>
      </c>
    </row>
    <row r="125" spans="4:4" x14ac:dyDescent="0.3">
      <c r="D125" s="111">
        <f t="shared" si="2"/>
        <v>44313</v>
      </c>
    </row>
    <row r="126" spans="4:4" x14ac:dyDescent="0.3">
      <c r="D126" s="111">
        <f t="shared" si="2"/>
        <v>44314</v>
      </c>
    </row>
    <row r="127" spans="4:4" x14ac:dyDescent="0.3">
      <c r="D127" s="111">
        <f t="shared" si="2"/>
        <v>44315</v>
      </c>
    </row>
    <row r="128" spans="4:4" x14ac:dyDescent="0.3">
      <c r="D128" s="111">
        <f t="shared" si="2"/>
        <v>44316</v>
      </c>
    </row>
    <row r="129" spans="4:7" x14ac:dyDescent="0.3">
      <c r="D129" s="111">
        <f t="shared" si="2"/>
        <v>44317</v>
      </c>
      <c r="E129" s="109" t="s">
        <v>44</v>
      </c>
      <c r="F129">
        <v>1</v>
      </c>
    </row>
    <row r="130" spans="4:7" x14ac:dyDescent="0.3">
      <c r="D130" s="111">
        <f t="shared" si="2"/>
        <v>44318</v>
      </c>
    </row>
    <row r="131" spans="4:7" x14ac:dyDescent="0.3">
      <c r="D131" s="111">
        <f t="shared" si="2"/>
        <v>44319</v>
      </c>
    </row>
    <row r="132" spans="4:7" x14ac:dyDescent="0.3">
      <c r="D132" s="111">
        <f t="shared" si="2"/>
        <v>44320</v>
      </c>
    </row>
    <row r="133" spans="4:7" x14ac:dyDescent="0.3">
      <c r="D133" s="111">
        <f t="shared" si="2"/>
        <v>44321</v>
      </c>
    </row>
    <row r="134" spans="4:7" x14ac:dyDescent="0.3">
      <c r="D134" s="111">
        <f t="shared" si="2"/>
        <v>44322</v>
      </c>
    </row>
    <row r="135" spans="4:7" x14ac:dyDescent="0.3">
      <c r="D135" s="111">
        <f t="shared" ref="D135:D198" si="3">D134+1</f>
        <v>44323</v>
      </c>
    </row>
    <row r="136" spans="4:7" x14ac:dyDescent="0.3">
      <c r="D136" s="111">
        <f t="shared" si="3"/>
        <v>44324</v>
      </c>
      <c r="E136" s="109" t="s">
        <v>49</v>
      </c>
      <c r="F136">
        <v>1</v>
      </c>
    </row>
    <row r="137" spans="4:7" x14ac:dyDescent="0.3">
      <c r="D137" s="111">
        <f t="shared" si="3"/>
        <v>44325</v>
      </c>
    </row>
    <row r="138" spans="4:7" x14ac:dyDescent="0.3">
      <c r="D138" s="111">
        <f t="shared" si="3"/>
        <v>44326</v>
      </c>
    </row>
    <row r="139" spans="4:7" x14ac:dyDescent="0.3">
      <c r="D139" s="111">
        <f t="shared" si="3"/>
        <v>44327</v>
      </c>
    </row>
    <row r="140" spans="4:7" x14ac:dyDescent="0.3">
      <c r="D140" s="111">
        <f t="shared" si="3"/>
        <v>44328</v>
      </c>
    </row>
    <row r="141" spans="4:7" x14ac:dyDescent="0.3">
      <c r="D141" s="111">
        <f t="shared" si="3"/>
        <v>44329</v>
      </c>
      <c r="E141" s="109" t="s">
        <v>40</v>
      </c>
      <c r="F141">
        <v>1</v>
      </c>
      <c r="G141">
        <v>1</v>
      </c>
    </row>
    <row r="142" spans="4:7" x14ac:dyDescent="0.3">
      <c r="D142" s="111">
        <f t="shared" si="3"/>
        <v>44330</v>
      </c>
    </row>
    <row r="143" spans="4:7" x14ac:dyDescent="0.3">
      <c r="D143" s="111">
        <f t="shared" si="3"/>
        <v>44331</v>
      </c>
    </row>
    <row r="144" spans="4:7" x14ac:dyDescent="0.3">
      <c r="D144" s="111">
        <f t="shared" si="3"/>
        <v>44332</v>
      </c>
    </row>
    <row r="145" spans="4:7" x14ac:dyDescent="0.3">
      <c r="D145" s="111">
        <f t="shared" si="3"/>
        <v>44333</v>
      </c>
    </row>
    <row r="146" spans="4:7" x14ac:dyDescent="0.3">
      <c r="D146" s="111">
        <f t="shared" si="3"/>
        <v>44334</v>
      </c>
    </row>
    <row r="147" spans="4:7" x14ac:dyDescent="0.3">
      <c r="D147" s="111">
        <f t="shared" si="3"/>
        <v>44335</v>
      </c>
    </row>
    <row r="148" spans="4:7" x14ac:dyDescent="0.3">
      <c r="D148" s="111">
        <f t="shared" si="3"/>
        <v>44336</v>
      </c>
    </row>
    <row r="149" spans="4:7" x14ac:dyDescent="0.3">
      <c r="D149" s="111">
        <f t="shared" si="3"/>
        <v>44337</v>
      </c>
    </row>
    <row r="150" spans="4:7" x14ac:dyDescent="0.3">
      <c r="D150" s="111">
        <f t="shared" si="3"/>
        <v>44338</v>
      </c>
    </row>
    <row r="151" spans="4:7" x14ac:dyDescent="0.3">
      <c r="D151" s="111">
        <f t="shared" si="3"/>
        <v>44339</v>
      </c>
    </row>
    <row r="152" spans="4:7" x14ac:dyDescent="0.3">
      <c r="D152" s="111">
        <f t="shared" si="3"/>
        <v>44340</v>
      </c>
      <c r="E152" s="109" t="s">
        <v>41</v>
      </c>
      <c r="G152">
        <v>1</v>
      </c>
    </row>
    <row r="153" spans="4:7" x14ac:dyDescent="0.3">
      <c r="D153" s="111">
        <f t="shared" si="3"/>
        <v>44341</v>
      </c>
    </row>
    <row r="154" spans="4:7" x14ac:dyDescent="0.3">
      <c r="D154" s="111">
        <f t="shared" si="3"/>
        <v>44342</v>
      </c>
    </row>
    <row r="155" spans="4:7" x14ac:dyDescent="0.3">
      <c r="D155" s="111">
        <f t="shared" si="3"/>
        <v>44343</v>
      </c>
    </row>
    <row r="156" spans="4:7" x14ac:dyDescent="0.3">
      <c r="D156" s="111">
        <f t="shared" si="3"/>
        <v>44344</v>
      </c>
    </row>
    <row r="157" spans="4:7" x14ac:dyDescent="0.3">
      <c r="D157" s="111">
        <f t="shared" si="3"/>
        <v>44345</v>
      </c>
    </row>
    <row r="158" spans="4:7" x14ac:dyDescent="0.3">
      <c r="D158" s="111">
        <f t="shared" si="3"/>
        <v>44346</v>
      </c>
    </row>
    <row r="159" spans="4:7" x14ac:dyDescent="0.3">
      <c r="D159" s="111">
        <f t="shared" si="3"/>
        <v>44347</v>
      </c>
    </row>
    <row r="160" spans="4:7" x14ac:dyDescent="0.3">
      <c r="D160" s="111">
        <f t="shared" si="3"/>
        <v>44348</v>
      </c>
    </row>
    <row r="161" spans="4:4" x14ac:dyDescent="0.3">
      <c r="D161" s="111">
        <f t="shared" si="3"/>
        <v>44349</v>
      </c>
    </row>
    <row r="162" spans="4:4" x14ac:dyDescent="0.3">
      <c r="D162" s="111">
        <f t="shared" si="3"/>
        <v>44350</v>
      </c>
    </row>
    <row r="163" spans="4:4" x14ac:dyDescent="0.3">
      <c r="D163" s="111">
        <f t="shared" si="3"/>
        <v>44351</v>
      </c>
    </row>
    <row r="164" spans="4:4" x14ac:dyDescent="0.3">
      <c r="D164" s="111">
        <f t="shared" si="3"/>
        <v>44352</v>
      </c>
    </row>
    <row r="165" spans="4:4" x14ac:dyDescent="0.3">
      <c r="D165" s="111">
        <f t="shared" si="3"/>
        <v>44353</v>
      </c>
    </row>
    <row r="166" spans="4:4" x14ac:dyDescent="0.3">
      <c r="D166" s="111">
        <f t="shared" si="3"/>
        <v>44354</v>
      </c>
    </row>
    <row r="167" spans="4:4" x14ac:dyDescent="0.3">
      <c r="D167" s="111">
        <f t="shared" si="3"/>
        <v>44355</v>
      </c>
    </row>
    <row r="168" spans="4:4" x14ac:dyDescent="0.3">
      <c r="D168" s="111">
        <f t="shared" si="3"/>
        <v>44356</v>
      </c>
    </row>
    <row r="169" spans="4:4" x14ac:dyDescent="0.3">
      <c r="D169" s="111">
        <f t="shared" si="3"/>
        <v>44357</v>
      </c>
    </row>
    <row r="170" spans="4:4" x14ac:dyDescent="0.3">
      <c r="D170" s="111">
        <f t="shared" si="3"/>
        <v>44358</v>
      </c>
    </row>
    <row r="171" spans="4:4" x14ac:dyDescent="0.3">
      <c r="D171" s="111">
        <f t="shared" si="3"/>
        <v>44359</v>
      </c>
    </row>
    <row r="172" spans="4:4" x14ac:dyDescent="0.3">
      <c r="D172" s="111">
        <f t="shared" si="3"/>
        <v>44360</v>
      </c>
    </row>
    <row r="173" spans="4:4" x14ac:dyDescent="0.3">
      <c r="D173" s="111">
        <f t="shared" si="3"/>
        <v>44361</v>
      </c>
    </row>
    <row r="174" spans="4:4" x14ac:dyDescent="0.3">
      <c r="D174" s="111">
        <f t="shared" si="3"/>
        <v>44362</v>
      </c>
    </row>
    <row r="175" spans="4:4" x14ac:dyDescent="0.3">
      <c r="D175" s="111">
        <f t="shared" si="3"/>
        <v>44363</v>
      </c>
    </row>
    <row r="176" spans="4:4" x14ac:dyDescent="0.3">
      <c r="D176" s="111">
        <f t="shared" si="3"/>
        <v>44364</v>
      </c>
    </row>
    <row r="177" spans="4:4" x14ac:dyDescent="0.3">
      <c r="D177" s="111">
        <f t="shared" si="3"/>
        <v>44365</v>
      </c>
    </row>
    <row r="178" spans="4:4" x14ac:dyDescent="0.3">
      <c r="D178" s="111">
        <f t="shared" si="3"/>
        <v>44366</v>
      </c>
    </row>
    <row r="179" spans="4:4" x14ac:dyDescent="0.3">
      <c r="D179" s="111">
        <f t="shared" si="3"/>
        <v>44367</v>
      </c>
    </row>
    <row r="180" spans="4:4" x14ac:dyDescent="0.3">
      <c r="D180" s="111">
        <f t="shared" si="3"/>
        <v>44368</v>
      </c>
    </row>
    <row r="181" spans="4:4" x14ac:dyDescent="0.3">
      <c r="D181" s="111">
        <f t="shared" si="3"/>
        <v>44369</v>
      </c>
    </row>
    <row r="182" spans="4:4" x14ac:dyDescent="0.3">
      <c r="D182" s="111">
        <f t="shared" si="3"/>
        <v>44370</v>
      </c>
    </row>
    <row r="183" spans="4:4" x14ac:dyDescent="0.3">
      <c r="D183" s="111">
        <f t="shared" si="3"/>
        <v>44371</v>
      </c>
    </row>
    <row r="184" spans="4:4" x14ac:dyDescent="0.3">
      <c r="D184" s="111">
        <f t="shared" si="3"/>
        <v>44372</v>
      </c>
    </row>
    <row r="185" spans="4:4" x14ac:dyDescent="0.3">
      <c r="D185" s="111">
        <f t="shared" si="3"/>
        <v>44373</v>
      </c>
    </row>
    <row r="186" spans="4:4" x14ac:dyDescent="0.3">
      <c r="D186" s="111">
        <f t="shared" si="3"/>
        <v>44374</v>
      </c>
    </row>
    <row r="187" spans="4:4" x14ac:dyDescent="0.3">
      <c r="D187" s="111">
        <f t="shared" si="3"/>
        <v>44375</v>
      </c>
    </row>
    <row r="188" spans="4:4" x14ac:dyDescent="0.3">
      <c r="D188" s="111">
        <f t="shared" si="3"/>
        <v>44376</v>
      </c>
    </row>
    <row r="189" spans="4:4" x14ac:dyDescent="0.3">
      <c r="D189" s="111">
        <f t="shared" si="3"/>
        <v>44377</v>
      </c>
    </row>
    <row r="190" spans="4:4" x14ac:dyDescent="0.3">
      <c r="D190" s="111">
        <f t="shared" si="3"/>
        <v>44378</v>
      </c>
    </row>
    <row r="191" spans="4:4" x14ac:dyDescent="0.3">
      <c r="D191" s="111">
        <f t="shared" si="3"/>
        <v>44379</v>
      </c>
    </row>
    <row r="192" spans="4:4" x14ac:dyDescent="0.3">
      <c r="D192" s="111">
        <f t="shared" si="3"/>
        <v>44380</v>
      </c>
    </row>
    <row r="193" spans="4:6" x14ac:dyDescent="0.3">
      <c r="D193" s="111">
        <f t="shared" si="3"/>
        <v>44381</v>
      </c>
    </row>
    <row r="194" spans="4:6" x14ac:dyDescent="0.3">
      <c r="D194" s="111">
        <f t="shared" si="3"/>
        <v>44382</v>
      </c>
    </row>
    <row r="195" spans="4:6" x14ac:dyDescent="0.3">
      <c r="D195" s="111">
        <f t="shared" si="3"/>
        <v>44383</v>
      </c>
    </row>
    <row r="196" spans="4:6" x14ac:dyDescent="0.3">
      <c r="D196" s="111">
        <f t="shared" si="3"/>
        <v>44384</v>
      </c>
    </row>
    <row r="197" spans="4:6" x14ac:dyDescent="0.3">
      <c r="D197" s="111">
        <f t="shared" si="3"/>
        <v>44385</v>
      </c>
    </row>
    <row r="198" spans="4:6" x14ac:dyDescent="0.3">
      <c r="D198" s="111">
        <f t="shared" si="3"/>
        <v>44386</v>
      </c>
    </row>
    <row r="199" spans="4:6" x14ac:dyDescent="0.3">
      <c r="D199" s="111">
        <f t="shared" ref="D199:D262" si="4">D198+1</f>
        <v>44387</v>
      </c>
    </row>
    <row r="200" spans="4:6" x14ac:dyDescent="0.3">
      <c r="D200" s="111">
        <f t="shared" si="4"/>
        <v>44388</v>
      </c>
    </row>
    <row r="201" spans="4:6" x14ac:dyDescent="0.3">
      <c r="D201" s="111">
        <f t="shared" si="4"/>
        <v>44389</v>
      </c>
    </row>
    <row r="202" spans="4:6" x14ac:dyDescent="0.3">
      <c r="D202" s="111">
        <f t="shared" si="4"/>
        <v>44390</v>
      </c>
    </row>
    <row r="203" spans="4:6" x14ac:dyDescent="0.3">
      <c r="D203" s="111">
        <f t="shared" si="4"/>
        <v>44391</v>
      </c>
      <c r="E203" s="109" t="s">
        <v>45</v>
      </c>
      <c r="F203">
        <v>1</v>
      </c>
    </row>
    <row r="204" spans="4:6" x14ac:dyDescent="0.3">
      <c r="D204" s="111">
        <f t="shared" si="4"/>
        <v>44392</v>
      </c>
    </row>
    <row r="205" spans="4:6" x14ac:dyDescent="0.3">
      <c r="D205" s="111">
        <f t="shared" si="4"/>
        <v>44393</v>
      </c>
    </row>
    <row r="206" spans="4:6" x14ac:dyDescent="0.3">
      <c r="D206" s="111">
        <f t="shared" si="4"/>
        <v>44394</v>
      </c>
    </row>
    <row r="207" spans="4:6" x14ac:dyDescent="0.3">
      <c r="D207" s="111">
        <f t="shared" si="4"/>
        <v>44395</v>
      </c>
    </row>
    <row r="208" spans="4:6" x14ac:dyDescent="0.3">
      <c r="D208" s="111">
        <f t="shared" si="4"/>
        <v>44396</v>
      </c>
    </row>
    <row r="209" spans="4:4" x14ac:dyDescent="0.3">
      <c r="D209" s="111">
        <f t="shared" si="4"/>
        <v>44397</v>
      </c>
    </row>
    <row r="210" spans="4:4" x14ac:dyDescent="0.3">
      <c r="D210" s="111">
        <f t="shared" si="4"/>
        <v>44398</v>
      </c>
    </row>
    <row r="211" spans="4:4" x14ac:dyDescent="0.3">
      <c r="D211" s="111">
        <f t="shared" si="4"/>
        <v>44399</v>
      </c>
    </row>
    <row r="212" spans="4:4" x14ac:dyDescent="0.3">
      <c r="D212" s="111">
        <f t="shared" si="4"/>
        <v>44400</v>
      </c>
    </row>
    <row r="213" spans="4:4" x14ac:dyDescent="0.3">
      <c r="D213" s="111">
        <f t="shared" si="4"/>
        <v>44401</v>
      </c>
    </row>
    <row r="214" spans="4:4" x14ac:dyDescent="0.3">
      <c r="D214" s="111">
        <f t="shared" si="4"/>
        <v>44402</v>
      </c>
    </row>
    <row r="215" spans="4:4" x14ac:dyDescent="0.3">
      <c r="D215" s="111">
        <f t="shared" si="4"/>
        <v>44403</v>
      </c>
    </row>
    <row r="216" spans="4:4" x14ac:dyDescent="0.3">
      <c r="D216" s="111">
        <f t="shared" si="4"/>
        <v>44404</v>
      </c>
    </row>
    <row r="217" spans="4:4" x14ac:dyDescent="0.3">
      <c r="D217" s="111">
        <f t="shared" si="4"/>
        <v>44405</v>
      </c>
    </row>
    <row r="218" spans="4:4" x14ac:dyDescent="0.3">
      <c r="D218" s="111">
        <f t="shared" si="4"/>
        <v>44406</v>
      </c>
    </row>
    <row r="219" spans="4:4" x14ac:dyDescent="0.3">
      <c r="D219" s="111">
        <f t="shared" si="4"/>
        <v>44407</v>
      </c>
    </row>
    <row r="220" spans="4:4" x14ac:dyDescent="0.3">
      <c r="D220" s="111">
        <f t="shared" si="4"/>
        <v>44408</v>
      </c>
    </row>
    <row r="221" spans="4:4" x14ac:dyDescent="0.3">
      <c r="D221" s="111">
        <f t="shared" si="4"/>
        <v>44409</v>
      </c>
    </row>
    <row r="222" spans="4:4" x14ac:dyDescent="0.3">
      <c r="D222" s="111">
        <f t="shared" si="4"/>
        <v>44410</v>
      </c>
    </row>
    <row r="223" spans="4:4" x14ac:dyDescent="0.3">
      <c r="D223" s="111">
        <f t="shared" si="4"/>
        <v>44411</v>
      </c>
    </row>
    <row r="224" spans="4:4" x14ac:dyDescent="0.3">
      <c r="D224" s="111">
        <f t="shared" si="4"/>
        <v>44412</v>
      </c>
    </row>
    <row r="225" spans="4:6" x14ac:dyDescent="0.3">
      <c r="D225" s="111">
        <f t="shared" si="4"/>
        <v>44413</v>
      </c>
    </row>
    <row r="226" spans="4:6" x14ac:dyDescent="0.3">
      <c r="D226" s="111">
        <f t="shared" si="4"/>
        <v>44414</v>
      </c>
    </row>
    <row r="227" spans="4:6" x14ac:dyDescent="0.3">
      <c r="D227" s="111">
        <f t="shared" si="4"/>
        <v>44415</v>
      </c>
    </row>
    <row r="228" spans="4:6" x14ac:dyDescent="0.3">
      <c r="D228" s="111">
        <f t="shared" si="4"/>
        <v>44416</v>
      </c>
    </row>
    <row r="229" spans="4:6" x14ac:dyDescent="0.3">
      <c r="D229" s="111">
        <f t="shared" si="4"/>
        <v>44417</v>
      </c>
    </row>
    <row r="230" spans="4:6" x14ac:dyDescent="0.3">
      <c r="D230" s="111">
        <f t="shared" si="4"/>
        <v>44418</v>
      </c>
    </row>
    <row r="231" spans="4:6" x14ac:dyDescent="0.3">
      <c r="D231" s="111">
        <f t="shared" si="4"/>
        <v>44419</v>
      </c>
    </row>
    <row r="232" spans="4:6" x14ac:dyDescent="0.3">
      <c r="D232" s="111">
        <f t="shared" si="4"/>
        <v>44420</v>
      </c>
    </row>
    <row r="233" spans="4:6" x14ac:dyDescent="0.3">
      <c r="D233" s="111">
        <f t="shared" si="4"/>
        <v>44421</v>
      </c>
    </row>
    <row r="234" spans="4:6" x14ac:dyDescent="0.3">
      <c r="D234" s="111">
        <f t="shared" si="4"/>
        <v>44422</v>
      </c>
    </row>
    <row r="235" spans="4:6" x14ac:dyDescent="0.3">
      <c r="D235" s="111">
        <f t="shared" si="4"/>
        <v>44423</v>
      </c>
      <c r="E235" s="109" t="s">
        <v>29</v>
      </c>
      <c r="F235">
        <v>1</v>
      </c>
    </row>
    <row r="236" spans="4:6" x14ac:dyDescent="0.3">
      <c r="D236" s="111">
        <f t="shared" si="4"/>
        <v>44424</v>
      </c>
    </row>
    <row r="237" spans="4:6" x14ac:dyDescent="0.3">
      <c r="D237" s="111">
        <f t="shared" si="4"/>
        <v>44425</v>
      </c>
    </row>
    <row r="238" spans="4:6" x14ac:dyDescent="0.3">
      <c r="D238" s="111">
        <f t="shared" si="4"/>
        <v>44426</v>
      </c>
    </row>
    <row r="239" spans="4:6" x14ac:dyDescent="0.3">
      <c r="D239" s="111">
        <f t="shared" si="4"/>
        <v>44427</v>
      </c>
    </row>
    <row r="240" spans="4:6" x14ac:dyDescent="0.3">
      <c r="D240" s="111">
        <f t="shared" si="4"/>
        <v>44428</v>
      </c>
    </row>
    <row r="241" spans="4:4" x14ac:dyDescent="0.3">
      <c r="D241" s="111">
        <f t="shared" si="4"/>
        <v>44429</v>
      </c>
    </row>
    <row r="242" spans="4:4" x14ac:dyDescent="0.3">
      <c r="D242" s="111">
        <f t="shared" si="4"/>
        <v>44430</v>
      </c>
    </row>
    <row r="243" spans="4:4" x14ac:dyDescent="0.3">
      <c r="D243" s="111">
        <f t="shared" si="4"/>
        <v>44431</v>
      </c>
    </row>
    <row r="244" spans="4:4" x14ac:dyDescent="0.3">
      <c r="D244" s="111">
        <f t="shared" si="4"/>
        <v>44432</v>
      </c>
    </row>
    <row r="245" spans="4:4" x14ac:dyDescent="0.3">
      <c r="D245" s="111">
        <f t="shared" si="4"/>
        <v>44433</v>
      </c>
    </row>
    <row r="246" spans="4:4" x14ac:dyDescent="0.3">
      <c r="D246" s="111">
        <f t="shared" si="4"/>
        <v>44434</v>
      </c>
    </row>
    <row r="247" spans="4:4" x14ac:dyDescent="0.3">
      <c r="D247" s="111">
        <f t="shared" si="4"/>
        <v>44435</v>
      </c>
    </row>
    <row r="248" spans="4:4" x14ac:dyDescent="0.3">
      <c r="D248" s="111">
        <f t="shared" si="4"/>
        <v>44436</v>
      </c>
    </row>
    <row r="249" spans="4:4" x14ac:dyDescent="0.3">
      <c r="D249" s="111">
        <f t="shared" si="4"/>
        <v>44437</v>
      </c>
    </row>
    <row r="250" spans="4:4" x14ac:dyDescent="0.3">
      <c r="D250" s="111">
        <f t="shared" si="4"/>
        <v>44438</v>
      </c>
    </row>
    <row r="251" spans="4:4" x14ac:dyDescent="0.3">
      <c r="D251" s="111">
        <f t="shared" si="4"/>
        <v>44439</v>
      </c>
    </row>
    <row r="252" spans="4:4" x14ac:dyDescent="0.3">
      <c r="D252" s="111">
        <f t="shared" si="4"/>
        <v>44440</v>
      </c>
    </row>
    <row r="253" spans="4:4" x14ac:dyDescent="0.3">
      <c r="D253" s="111">
        <f t="shared" si="4"/>
        <v>44441</v>
      </c>
    </row>
    <row r="254" spans="4:4" x14ac:dyDescent="0.3">
      <c r="D254" s="111">
        <f t="shared" si="4"/>
        <v>44442</v>
      </c>
    </row>
    <row r="255" spans="4:4" x14ac:dyDescent="0.3">
      <c r="D255" s="111">
        <f t="shared" si="4"/>
        <v>44443</v>
      </c>
    </row>
    <row r="256" spans="4:4" x14ac:dyDescent="0.3">
      <c r="D256" s="111">
        <f t="shared" si="4"/>
        <v>44444</v>
      </c>
    </row>
    <row r="257" spans="4:4" x14ac:dyDescent="0.3">
      <c r="D257" s="111">
        <f t="shared" si="4"/>
        <v>44445</v>
      </c>
    </row>
    <row r="258" spans="4:4" x14ac:dyDescent="0.3">
      <c r="D258" s="111">
        <f t="shared" si="4"/>
        <v>44446</v>
      </c>
    </row>
    <row r="259" spans="4:4" x14ac:dyDescent="0.3">
      <c r="D259" s="111">
        <f t="shared" si="4"/>
        <v>44447</v>
      </c>
    </row>
    <row r="260" spans="4:4" x14ac:dyDescent="0.3">
      <c r="D260" s="111">
        <f t="shared" si="4"/>
        <v>44448</v>
      </c>
    </row>
    <row r="261" spans="4:4" x14ac:dyDescent="0.3">
      <c r="D261" s="111">
        <f t="shared" si="4"/>
        <v>44449</v>
      </c>
    </row>
    <row r="262" spans="4:4" x14ac:dyDescent="0.3">
      <c r="D262" s="111">
        <f t="shared" si="4"/>
        <v>44450</v>
      </c>
    </row>
    <row r="263" spans="4:4" x14ac:dyDescent="0.3">
      <c r="D263" s="111">
        <f t="shared" ref="D263:D326" si="5">D262+1</f>
        <v>44451</v>
      </c>
    </row>
    <row r="264" spans="4:4" x14ac:dyDescent="0.3">
      <c r="D264" s="111">
        <f t="shared" si="5"/>
        <v>44452</v>
      </c>
    </row>
    <row r="265" spans="4:4" x14ac:dyDescent="0.3">
      <c r="D265" s="111">
        <f t="shared" si="5"/>
        <v>44453</v>
      </c>
    </row>
    <row r="266" spans="4:4" x14ac:dyDescent="0.3">
      <c r="D266" s="111">
        <f t="shared" si="5"/>
        <v>44454</v>
      </c>
    </row>
    <row r="267" spans="4:4" x14ac:dyDescent="0.3">
      <c r="D267" s="111">
        <f t="shared" si="5"/>
        <v>44455</v>
      </c>
    </row>
    <row r="268" spans="4:4" x14ac:dyDescent="0.3">
      <c r="D268" s="111">
        <f t="shared" si="5"/>
        <v>44456</v>
      </c>
    </row>
    <row r="269" spans="4:4" x14ac:dyDescent="0.3">
      <c r="D269" s="111">
        <f t="shared" si="5"/>
        <v>44457</v>
      </c>
    </row>
    <row r="270" spans="4:4" x14ac:dyDescent="0.3">
      <c r="D270" s="111">
        <f t="shared" si="5"/>
        <v>44458</v>
      </c>
    </row>
    <row r="271" spans="4:4" x14ac:dyDescent="0.3">
      <c r="D271" s="111">
        <f t="shared" si="5"/>
        <v>44459</v>
      </c>
    </row>
    <row r="272" spans="4:4" x14ac:dyDescent="0.3">
      <c r="D272" s="111">
        <f t="shared" si="5"/>
        <v>44460</v>
      </c>
    </row>
    <row r="273" spans="4:4" x14ac:dyDescent="0.3">
      <c r="D273" s="111">
        <f t="shared" si="5"/>
        <v>44461</v>
      </c>
    </row>
    <row r="274" spans="4:4" x14ac:dyDescent="0.3">
      <c r="D274" s="111">
        <f t="shared" si="5"/>
        <v>44462</v>
      </c>
    </row>
    <row r="275" spans="4:4" x14ac:dyDescent="0.3">
      <c r="D275" s="111">
        <f t="shared" si="5"/>
        <v>44463</v>
      </c>
    </row>
    <row r="276" spans="4:4" x14ac:dyDescent="0.3">
      <c r="D276" s="111">
        <f t="shared" si="5"/>
        <v>44464</v>
      </c>
    </row>
    <row r="277" spans="4:4" x14ac:dyDescent="0.3">
      <c r="D277" s="111">
        <f t="shared" si="5"/>
        <v>44465</v>
      </c>
    </row>
    <row r="278" spans="4:4" x14ac:dyDescent="0.3">
      <c r="D278" s="111">
        <f t="shared" si="5"/>
        <v>44466</v>
      </c>
    </row>
    <row r="279" spans="4:4" x14ac:dyDescent="0.3">
      <c r="D279" s="111">
        <f t="shared" si="5"/>
        <v>44467</v>
      </c>
    </row>
    <row r="280" spans="4:4" x14ac:dyDescent="0.3">
      <c r="D280" s="111">
        <f t="shared" si="5"/>
        <v>44468</v>
      </c>
    </row>
    <row r="281" spans="4:4" x14ac:dyDescent="0.3">
      <c r="D281" s="111">
        <f t="shared" si="5"/>
        <v>44469</v>
      </c>
    </row>
    <row r="282" spans="4:4" x14ac:dyDescent="0.3">
      <c r="D282" s="111">
        <f t="shared" si="5"/>
        <v>44470</v>
      </c>
    </row>
    <row r="283" spans="4:4" x14ac:dyDescent="0.3">
      <c r="D283" s="111">
        <f t="shared" si="5"/>
        <v>44471</v>
      </c>
    </row>
    <row r="284" spans="4:4" x14ac:dyDescent="0.3">
      <c r="D284" s="111">
        <f t="shared" si="5"/>
        <v>44472</v>
      </c>
    </row>
    <row r="285" spans="4:4" x14ac:dyDescent="0.3">
      <c r="D285" s="111">
        <f t="shared" si="5"/>
        <v>44473</v>
      </c>
    </row>
    <row r="286" spans="4:4" x14ac:dyDescent="0.3">
      <c r="D286" s="111">
        <f t="shared" si="5"/>
        <v>44474</v>
      </c>
    </row>
    <row r="287" spans="4:4" x14ac:dyDescent="0.3">
      <c r="D287" s="111">
        <f t="shared" si="5"/>
        <v>44475</v>
      </c>
    </row>
    <row r="288" spans="4:4" x14ac:dyDescent="0.3">
      <c r="D288" s="111">
        <f t="shared" si="5"/>
        <v>44476</v>
      </c>
    </row>
    <row r="289" spans="4:4" x14ac:dyDescent="0.3">
      <c r="D289" s="111">
        <f t="shared" si="5"/>
        <v>44477</v>
      </c>
    </row>
    <row r="290" spans="4:4" x14ac:dyDescent="0.3">
      <c r="D290" s="111">
        <f t="shared" si="5"/>
        <v>44478</v>
      </c>
    </row>
    <row r="291" spans="4:4" x14ac:dyDescent="0.3">
      <c r="D291" s="111">
        <f t="shared" si="5"/>
        <v>44479</v>
      </c>
    </row>
    <row r="292" spans="4:4" x14ac:dyDescent="0.3">
      <c r="D292" s="111">
        <f t="shared" si="5"/>
        <v>44480</v>
      </c>
    </row>
    <row r="293" spans="4:4" x14ac:dyDescent="0.3">
      <c r="D293" s="111">
        <f t="shared" si="5"/>
        <v>44481</v>
      </c>
    </row>
    <row r="294" spans="4:4" x14ac:dyDescent="0.3">
      <c r="D294" s="111">
        <f t="shared" si="5"/>
        <v>44482</v>
      </c>
    </row>
    <row r="295" spans="4:4" x14ac:dyDescent="0.3">
      <c r="D295" s="111">
        <f t="shared" si="5"/>
        <v>44483</v>
      </c>
    </row>
    <row r="296" spans="4:4" x14ac:dyDescent="0.3">
      <c r="D296" s="111">
        <f t="shared" si="5"/>
        <v>44484</v>
      </c>
    </row>
    <row r="297" spans="4:4" x14ac:dyDescent="0.3">
      <c r="D297" s="111">
        <f t="shared" si="5"/>
        <v>44485</v>
      </c>
    </row>
    <row r="298" spans="4:4" x14ac:dyDescent="0.3">
      <c r="D298" s="111">
        <f t="shared" si="5"/>
        <v>44486</v>
      </c>
    </row>
    <row r="299" spans="4:4" x14ac:dyDescent="0.3">
      <c r="D299" s="111">
        <f t="shared" si="5"/>
        <v>44487</v>
      </c>
    </row>
    <row r="300" spans="4:4" x14ac:dyDescent="0.3">
      <c r="D300" s="111">
        <f t="shared" si="5"/>
        <v>44488</v>
      </c>
    </row>
    <row r="301" spans="4:4" x14ac:dyDescent="0.3">
      <c r="D301" s="111">
        <f t="shared" si="5"/>
        <v>44489</v>
      </c>
    </row>
    <row r="302" spans="4:4" x14ac:dyDescent="0.3">
      <c r="D302" s="111">
        <f t="shared" si="5"/>
        <v>44490</v>
      </c>
    </row>
    <row r="303" spans="4:4" x14ac:dyDescent="0.3">
      <c r="D303" s="111">
        <f t="shared" si="5"/>
        <v>44491</v>
      </c>
    </row>
    <row r="304" spans="4:4" x14ac:dyDescent="0.3">
      <c r="D304" s="111">
        <f t="shared" si="5"/>
        <v>44492</v>
      </c>
    </row>
    <row r="305" spans="4:6" x14ac:dyDescent="0.3">
      <c r="D305" s="111">
        <f t="shared" si="5"/>
        <v>44493</v>
      </c>
    </row>
    <row r="306" spans="4:6" x14ac:dyDescent="0.3">
      <c r="D306" s="111">
        <f t="shared" si="5"/>
        <v>44494</v>
      </c>
    </row>
    <row r="307" spans="4:6" x14ac:dyDescent="0.3">
      <c r="D307" s="111">
        <f t="shared" si="5"/>
        <v>44495</v>
      </c>
    </row>
    <row r="308" spans="4:6" x14ac:dyDescent="0.3">
      <c r="D308" s="111">
        <f t="shared" si="5"/>
        <v>44496</v>
      </c>
    </row>
    <row r="309" spans="4:6" x14ac:dyDescent="0.3">
      <c r="D309" s="111">
        <f t="shared" si="5"/>
        <v>44497</v>
      </c>
    </row>
    <row r="310" spans="4:6" x14ac:dyDescent="0.3">
      <c r="D310" s="111">
        <f t="shared" si="5"/>
        <v>44498</v>
      </c>
    </row>
    <row r="311" spans="4:6" x14ac:dyDescent="0.3">
      <c r="D311" s="111">
        <f t="shared" si="5"/>
        <v>44499</v>
      </c>
    </row>
    <row r="312" spans="4:6" x14ac:dyDescent="0.3">
      <c r="D312" s="111">
        <f t="shared" si="5"/>
        <v>44500</v>
      </c>
    </row>
    <row r="313" spans="4:6" x14ac:dyDescent="0.3">
      <c r="D313" s="111">
        <f t="shared" si="5"/>
        <v>44501</v>
      </c>
      <c r="E313" s="109" t="s">
        <v>30</v>
      </c>
      <c r="F313">
        <v>1</v>
      </c>
    </row>
    <row r="314" spans="4:6" x14ac:dyDescent="0.3">
      <c r="D314" s="111">
        <f t="shared" si="5"/>
        <v>44502</v>
      </c>
    </row>
    <row r="315" spans="4:6" x14ac:dyDescent="0.3">
      <c r="D315" s="111">
        <f t="shared" si="5"/>
        <v>44503</v>
      </c>
    </row>
    <row r="316" spans="4:6" x14ac:dyDescent="0.3">
      <c r="D316" s="111">
        <f t="shared" si="5"/>
        <v>44504</v>
      </c>
    </row>
    <row r="317" spans="4:6" x14ac:dyDescent="0.3">
      <c r="D317" s="111">
        <f t="shared" si="5"/>
        <v>44505</v>
      </c>
    </row>
    <row r="318" spans="4:6" x14ac:dyDescent="0.3">
      <c r="D318" s="111">
        <f t="shared" si="5"/>
        <v>44506</v>
      </c>
    </row>
    <row r="319" spans="4:6" x14ac:dyDescent="0.3">
      <c r="D319" s="111">
        <f t="shared" si="5"/>
        <v>44507</v>
      </c>
    </row>
    <row r="320" spans="4:6" x14ac:dyDescent="0.3">
      <c r="D320" s="111">
        <f t="shared" si="5"/>
        <v>44508</v>
      </c>
    </row>
    <row r="321" spans="4:6" x14ac:dyDescent="0.3">
      <c r="D321" s="111">
        <f t="shared" si="5"/>
        <v>44509</v>
      </c>
    </row>
    <row r="322" spans="4:6" x14ac:dyDescent="0.3">
      <c r="D322" s="111">
        <f t="shared" si="5"/>
        <v>44510</v>
      </c>
    </row>
    <row r="323" spans="4:6" x14ac:dyDescent="0.3">
      <c r="D323" s="111">
        <f t="shared" si="5"/>
        <v>44511</v>
      </c>
      <c r="E323" s="109" t="s">
        <v>46</v>
      </c>
      <c r="F323">
        <v>1</v>
      </c>
    </row>
    <row r="324" spans="4:6" x14ac:dyDescent="0.3">
      <c r="D324" s="111">
        <f t="shared" si="5"/>
        <v>44512</v>
      </c>
    </row>
    <row r="325" spans="4:6" x14ac:dyDescent="0.3">
      <c r="D325" s="111">
        <f t="shared" si="5"/>
        <v>44513</v>
      </c>
    </row>
    <row r="326" spans="4:6" x14ac:dyDescent="0.3">
      <c r="D326" s="111">
        <f t="shared" si="5"/>
        <v>44514</v>
      </c>
    </row>
    <row r="327" spans="4:6" x14ac:dyDescent="0.3">
      <c r="D327" s="111">
        <f t="shared" ref="D327:D390" si="6">D326+1</f>
        <v>44515</v>
      </c>
    </row>
    <row r="328" spans="4:6" x14ac:dyDescent="0.3">
      <c r="D328" s="111">
        <f t="shared" si="6"/>
        <v>44516</v>
      </c>
    </row>
    <row r="329" spans="4:6" x14ac:dyDescent="0.3">
      <c r="D329" s="111">
        <f t="shared" si="6"/>
        <v>44517</v>
      </c>
    </row>
    <row r="330" spans="4:6" x14ac:dyDescent="0.3">
      <c r="D330" s="111">
        <f t="shared" si="6"/>
        <v>44518</v>
      </c>
    </row>
    <row r="331" spans="4:6" x14ac:dyDescent="0.3">
      <c r="D331" s="111">
        <f t="shared" si="6"/>
        <v>44519</v>
      </c>
    </row>
    <row r="332" spans="4:6" x14ac:dyDescent="0.3">
      <c r="D332" s="111">
        <f t="shared" si="6"/>
        <v>44520</v>
      </c>
    </row>
    <row r="333" spans="4:6" x14ac:dyDescent="0.3">
      <c r="D333" s="111">
        <f t="shared" si="6"/>
        <v>44521</v>
      </c>
    </row>
    <row r="334" spans="4:6" x14ac:dyDescent="0.3">
      <c r="D334" s="111">
        <f t="shared" si="6"/>
        <v>44522</v>
      </c>
    </row>
    <row r="335" spans="4:6" x14ac:dyDescent="0.3">
      <c r="D335" s="111">
        <f t="shared" si="6"/>
        <v>44523</v>
      </c>
    </row>
    <row r="336" spans="4:6" x14ac:dyDescent="0.3">
      <c r="D336" s="111">
        <f t="shared" si="6"/>
        <v>44524</v>
      </c>
    </row>
    <row r="337" spans="4:4" x14ac:dyDescent="0.3">
      <c r="D337" s="111">
        <f t="shared" si="6"/>
        <v>44525</v>
      </c>
    </row>
    <row r="338" spans="4:4" x14ac:dyDescent="0.3">
      <c r="D338" s="111">
        <f t="shared" si="6"/>
        <v>44526</v>
      </c>
    </row>
    <row r="339" spans="4:4" x14ac:dyDescent="0.3">
      <c r="D339" s="111">
        <f t="shared" si="6"/>
        <v>44527</v>
      </c>
    </row>
    <row r="340" spans="4:4" x14ac:dyDescent="0.3">
      <c r="D340" s="111">
        <f t="shared" si="6"/>
        <v>44528</v>
      </c>
    </row>
    <row r="341" spans="4:4" x14ac:dyDescent="0.3">
      <c r="D341" s="111">
        <f t="shared" si="6"/>
        <v>44529</v>
      </c>
    </row>
    <row r="342" spans="4:4" x14ac:dyDescent="0.3">
      <c r="D342" s="111">
        <f t="shared" si="6"/>
        <v>44530</v>
      </c>
    </row>
    <row r="343" spans="4:4" x14ac:dyDescent="0.3">
      <c r="D343" s="111">
        <f t="shared" si="6"/>
        <v>44531</v>
      </c>
    </row>
    <row r="344" spans="4:4" x14ac:dyDescent="0.3">
      <c r="D344" s="111">
        <f t="shared" si="6"/>
        <v>44532</v>
      </c>
    </row>
    <row r="345" spans="4:4" x14ac:dyDescent="0.3">
      <c r="D345" s="111">
        <f t="shared" si="6"/>
        <v>44533</v>
      </c>
    </row>
    <row r="346" spans="4:4" x14ac:dyDescent="0.3">
      <c r="D346" s="111">
        <f t="shared" si="6"/>
        <v>44534</v>
      </c>
    </row>
    <row r="347" spans="4:4" x14ac:dyDescent="0.3">
      <c r="D347" s="111">
        <f t="shared" si="6"/>
        <v>44535</v>
      </c>
    </row>
    <row r="348" spans="4:4" x14ac:dyDescent="0.3">
      <c r="D348" s="111">
        <f t="shared" si="6"/>
        <v>44536</v>
      </c>
    </row>
    <row r="349" spans="4:4" x14ac:dyDescent="0.3">
      <c r="D349" s="111">
        <f t="shared" si="6"/>
        <v>44537</v>
      </c>
    </row>
    <row r="350" spans="4:4" x14ac:dyDescent="0.3">
      <c r="D350" s="111">
        <f t="shared" si="6"/>
        <v>44538</v>
      </c>
    </row>
    <row r="351" spans="4:4" x14ac:dyDescent="0.3">
      <c r="D351" s="111">
        <f t="shared" si="6"/>
        <v>44539</v>
      </c>
    </row>
    <row r="352" spans="4:4" x14ac:dyDescent="0.3">
      <c r="D352" s="111">
        <f t="shared" si="6"/>
        <v>44540</v>
      </c>
    </row>
    <row r="353" spans="4:6" x14ac:dyDescent="0.3">
      <c r="D353" s="111">
        <f t="shared" si="6"/>
        <v>44541</v>
      </c>
    </row>
    <row r="354" spans="4:6" x14ac:dyDescent="0.3">
      <c r="D354" s="111">
        <f t="shared" si="6"/>
        <v>44542</v>
      </c>
    </row>
    <row r="355" spans="4:6" x14ac:dyDescent="0.3">
      <c r="D355" s="111">
        <f t="shared" si="6"/>
        <v>44543</v>
      </c>
    </row>
    <row r="356" spans="4:6" x14ac:dyDescent="0.3">
      <c r="D356" s="111">
        <f t="shared" si="6"/>
        <v>44544</v>
      </c>
    </row>
    <row r="357" spans="4:6" x14ac:dyDescent="0.3">
      <c r="D357" s="111">
        <f t="shared" si="6"/>
        <v>44545</v>
      </c>
    </row>
    <row r="358" spans="4:6" x14ac:dyDescent="0.3">
      <c r="D358" s="111">
        <f t="shared" si="6"/>
        <v>44546</v>
      </c>
    </row>
    <row r="359" spans="4:6" x14ac:dyDescent="0.3">
      <c r="D359" s="111">
        <f t="shared" si="6"/>
        <v>44547</v>
      </c>
    </row>
    <row r="360" spans="4:6" x14ac:dyDescent="0.3">
      <c r="D360" s="111">
        <f t="shared" si="6"/>
        <v>44548</v>
      </c>
    </row>
    <row r="361" spans="4:6" x14ac:dyDescent="0.3">
      <c r="D361" s="111">
        <f t="shared" si="6"/>
        <v>44549</v>
      </c>
    </row>
    <row r="362" spans="4:6" x14ac:dyDescent="0.3">
      <c r="D362" s="111">
        <f t="shared" si="6"/>
        <v>44550</v>
      </c>
    </row>
    <row r="363" spans="4:6" x14ac:dyDescent="0.3">
      <c r="D363" s="111">
        <f t="shared" si="6"/>
        <v>44551</v>
      </c>
    </row>
    <row r="364" spans="4:6" x14ac:dyDescent="0.3">
      <c r="D364" s="111">
        <f t="shared" si="6"/>
        <v>44552</v>
      </c>
    </row>
    <row r="365" spans="4:6" x14ac:dyDescent="0.3">
      <c r="D365" s="111">
        <f t="shared" si="6"/>
        <v>44553</v>
      </c>
    </row>
    <row r="366" spans="4:6" x14ac:dyDescent="0.3">
      <c r="D366" s="111">
        <f t="shared" si="6"/>
        <v>44554</v>
      </c>
    </row>
    <row r="367" spans="4:6" x14ac:dyDescent="0.3">
      <c r="D367" s="111">
        <f t="shared" si="6"/>
        <v>44555</v>
      </c>
      <c r="E367" s="109" t="s">
        <v>47</v>
      </c>
      <c r="F367">
        <v>1</v>
      </c>
    </row>
    <row r="368" spans="4:6" x14ac:dyDescent="0.3">
      <c r="D368" s="111">
        <f t="shared" si="6"/>
        <v>44556</v>
      </c>
    </row>
    <row r="369" spans="4:6" x14ac:dyDescent="0.3">
      <c r="D369" s="111">
        <f t="shared" si="6"/>
        <v>44557</v>
      </c>
    </row>
    <row r="370" spans="4:6" x14ac:dyDescent="0.3">
      <c r="D370" s="111">
        <f t="shared" si="6"/>
        <v>44558</v>
      </c>
    </row>
    <row r="371" spans="4:6" x14ac:dyDescent="0.3">
      <c r="D371" s="111">
        <f t="shared" si="6"/>
        <v>44559</v>
      </c>
      <c r="F371" s="103"/>
    </row>
    <row r="372" spans="4:6" x14ac:dyDescent="0.3">
      <c r="D372" s="111">
        <f t="shared" si="6"/>
        <v>44560</v>
      </c>
    </row>
    <row r="373" spans="4:6" x14ac:dyDescent="0.3">
      <c r="D373" s="111">
        <f t="shared" si="6"/>
        <v>44561</v>
      </c>
    </row>
    <row r="374" spans="4:6" x14ac:dyDescent="0.3">
      <c r="D374" s="111">
        <f t="shared" si="6"/>
        <v>44562</v>
      </c>
      <c r="E374" s="109" t="s">
        <v>48</v>
      </c>
      <c r="F374">
        <v>1</v>
      </c>
    </row>
    <row r="375" spans="4:6" x14ac:dyDescent="0.3">
      <c r="D375" s="111">
        <f t="shared" si="6"/>
        <v>44563</v>
      </c>
    </row>
    <row r="376" spans="4:6" x14ac:dyDescent="0.3">
      <c r="D376" s="111">
        <f t="shared" si="6"/>
        <v>44564</v>
      </c>
    </row>
    <row r="377" spans="4:6" x14ac:dyDescent="0.3">
      <c r="D377" s="111">
        <f t="shared" si="6"/>
        <v>44565</v>
      </c>
    </row>
    <row r="378" spans="4:6" x14ac:dyDescent="0.3">
      <c r="D378" s="111">
        <f t="shared" si="6"/>
        <v>44566</v>
      </c>
    </row>
    <row r="379" spans="4:6" x14ac:dyDescent="0.3">
      <c r="D379" s="111">
        <f t="shared" si="6"/>
        <v>44567</v>
      </c>
    </row>
    <row r="380" spans="4:6" x14ac:dyDescent="0.3">
      <c r="D380" s="111">
        <f t="shared" si="6"/>
        <v>44568</v>
      </c>
    </row>
    <row r="381" spans="4:6" x14ac:dyDescent="0.3">
      <c r="D381" s="111">
        <f t="shared" si="6"/>
        <v>44569</v>
      </c>
    </row>
    <row r="382" spans="4:6" x14ac:dyDescent="0.3">
      <c r="D382" s="111">
        <f t="shared" si="6"/>
        <v>44570</v>
      </c>
    </row>
    <row r="383" spans="4:6" x14ac:dyDescent="0.3">
      <c r="D383" s="111">
        <f t="shared" si="6"/>
        <v>44571</v>
      </c>
    </row>
    <row r="384" spans="4:6" x14ac:dyDescent="0.3">
      <c r="D384" s="111">
        <f t="shared" si="6"/>
        <v>44572</v>
      </c>
    </row>
    <row r="385" spans="4:4" x14ac:dyDescent="0.3">
      <c r="D385" s="111">
        <f t="shared" si="6"/>
        <v>44573</v>
      </c>
    </row>
    <row r="386" spans="4:4" x14ac:dyDescent="0.3">
      <c r="D386" s="111">
        <f t="shared" si="6"/>
        <v>44574</v>
      </c>
    </row>
    <row r="387" spans="4:4" x14ac:dyDescent="0.3">
      <c r="D387" s="111">
        <f t="shared" si="6"/>
        <v>44575</v>
      </c>
    </row>
    <row r="388" spans="4:4" x14ac:dyDescent="0.3">
      <c r="D388" s="111">
        <f t="shared" si="6"/>
        <v>44576</v>
      </c>
    </row>
    <row r="389" spans="4:4" x14ac:dyDescent="0.3">
      <c r="D389" s="111">
        <f t="shared" si="6"/>
        <v>44577</v>
      </c>
    </row>
    <row r="390" spans="4:4" x14ac:dyDescent="0.3">
      <c r="D390" s="111">
        <f t="shared" si="6"/>
        <v>44578</v>
      </c>
    </row>
    <row r="391" spans="4:4" x14ac:dyDescent="0.3">
      <c r="D391" s="111">
        <f t="shared" ref="D391:D454" si="7">D390+1</f>
        <v>44579</v>
      </c>
    </row>
    <row r="392" spans="4:4" x14ac:dyDescent="0.3">
      <c r="D392" s="111">
        <f t="shared" si="7"/>
        <v>44580</v>
      </c>
    </row>
    <row r="393" spans="4:4" x14ac:dyDescent="0.3">
      <c r="D393" s="111">
        <f t="shared" si="7"/>
        <v>44581</v>
      </c>
    </row>
    <row r="394" spans="4:4" x14ac:dyDescent="0.3">
      <c r="D394" s="111">
        <f t="shared" si="7"/>
        <v>44582</v>
      </c>
    </row>
    <row r="395" spans="4:4" x14ac:dyDescent="0.3">
      <c r="D395" s="111">
        <f t="shared" si="7"/>
        <v>44583</v>
      </c>
    </row>
    <row r="396" spans="4:4" x14ac:dyDescent="0.3">
      <c r="D396" s="111">
        <f t="shared" si="7"/>
        <v>44584</v>
      </c>
    </row>
    <row r="397" spans="4:4" x14ac:dyDescent="0.3">
      <c r="D397" s="111">
        <f t="shared" si="7"/>
        <v>44585</v>
      </c>
    </row>
    <row r="398" spans="4:4" x14ac:dyDescent="0.3">
      <c r="D398" s="111">
        <f t="shared" si="7"/>
        <v>44586</v>
      </c>
    </row>
    <row r="399" spans="4:4" x14ac:dyDescent="0.3">
      <c r="D399" s="111">
        <f t="shared" si="7"/>
        <v>44587</v>
      </c>
    </row>
    <row r="400" spans="4:4" x14ac:dyDescent="0.3">
      <c r="D400" s="111">
        <f t="shared" si="7"/>
        <v>44588</v>
      </c>
    </row>
    <row r="401" spans="4:4" x14ac:dyDescent="0.3">
      <c r="D401" s="111">
        <f t="shared" si="7"/>
        <v>44589</v>
      </c>
    </row>
    <row r="402" spans="4:4" x14ac:dyDescent="0.3">
      <c r="D402" s="111">
        <f t="shared" si="7"/>
        <v>44590</v>
      </c>
    </row>
    <row r="403" spans="4:4" x14ac:dyDescent="0.3">
      <c r="D403" s="111">
        <f t="shared" si="7"/>
        <v>44591</v>
      </c>
    </row>
    <row r="404" spans="4:4" x14ac:dyDescent="0.3">
      <c r="D404" s="111">
        <f t="shared" si="7"/>
        <v>44592</v>
      </c>
    </row>
    <row r="405" spans="4:4" x14ac:dyDescent="0.3">
      <c r="D405" s="111">
        <f t="shared" si="7"/>
        <v>44593</v>
      </c>
    </row>
    <row r="406" spans="4:4" x14ac:dyDescent="0.3">
      <c r="D406" s="111">
        <f t="shared" si="7"/>
        <v>44594</v>
      </c>
    </row>
    <row r="407" spans="4:4" x14ac:dyDescent="0.3">
      <c r="D407" s="111">
        <f t="shared" si="7"/>
        <v>44595</v>
      </c>
    </row>
    <row r="408" spans="4:4" x14ac:dyDescent="0.3">
      <c r="D408" s="111">
        <f t="shared" si="7"/>
        <v>44596</v>
      </c>
    </row>
    <row r="409" spans="4:4" x14ac:dyDescent="0.3">
      <c r="D409" s="111">
        <f t="shared" si="7"/>
        <v>44597</v>
      </c>
    </row>
    <row r="410" spans="4:4" x14ac:dyDescent="0.3">
      <c r="D410" s="111">
        <f t="shared" si="7"/>
        <v>44598</v>
      </c>
    </row>
    <row r="411" spans="4:4" x14ac:dyDescent="0.3">
      <c r="D411" s="111">
        <f t="shared" si="7"/>
        <v>44599</v>
      </c>
    </row>
    <row r="412" spans="4:4" x14ac:dyDescent="0.3">
      <c r="D412" s="111">
        <f t="shared" si="7"/>
        <v>44600</v>
      </c>
    </row>
    <row r="413" spans="4:4" x14ac:dyDescent="0.3">
      <c r="D413" s="111">
        <f t="shared" si="7"/>
        <v>44601</v>
      </c>
    </row>
    <row r="414" spans="4:4" x14ac:dyDescent="0.3">
      <c r="D414" s="111">
        <f t="shared" si="7"/>
        <v>44602</v>
      </c>
    </row>
    <row r="415" spans="4:4" x14ac:dyDescent="0.3">
      <c r="D415" s="111">
        <f t="shared" si="7"/>
        <v>44603</v>
      </c>
    </row>
    <row r="416" spans="4:4" x14ac:dyDescent="0.3">
      <c r="D416" s="111">
        <f t="shared" si="7"/>
        <v>44604</v>
      </c>
    </row>
    <row r="417" spans="4:4" x14ac:dyDescent="0.3">
      <c r="D417" s="111">
        <f t="shared" si="7"/>
        <v>44605</v>
      </c>
    </row>
    <row r="418" spans="4:4" x14ac:dyDescent="0.3">
      <c r="D418" s="111">
        <f t="shared" si="7"/>
        <v>44606</v>
      </c>
    </row>
    <row r="419" spans="4:4" x14ac:dyDescent="0.3">
      <c r="D419" s="111">
        <f t="shared" si="7"/>
        <v>44607</v>
      </c>
    </row>
    <row r="420" spans="4:4" x14ac:dyDescent="0.3">
      <c r="D420" s="111">
        <f t="shared" si="7"/>
        <v>44608</v>
      </c>
    </row>
    <row r="421" spans="4:4" x14ac:dyDescent="0.3">
      <c r="D421" s="111">
        <f t="shared" si="7"/>
        <v>44609</v>
      </c>
    </row>
    <row r="422" spans="4:4" x14ac:dyDescent="0.3">
      <c r="D422" s="111">
        <f t="shared" si="7"/>
        <v>44610</v>
      </c>
    </row>
    <row r="423" spans="4:4" x14ac:dyDescent="0.3">
      <c r="D423" s="111">
        <f t="shared" si="7"/>
        <v>44611</v>
      </c>
    </row>
    <row r="424" spans="4:4" x14ac:dyDescent="0.3">
      <c r="D424" s="111">
        <f t="shared" si="7"/>
        <v>44612</v>
      </c>
    </row>
    <row r="425" spans="4:4" x14ac:dyDescent="0.3">
      <c r="D425" s="111">
        <f t="shared" si="7"/>
        <v>44613</v>
      </c>
    </row>
    <row r="426" spans="4:4" x14ac:dyDescent="0.3">
      <c r="D426" s="111">
        <f t="shared" si="7"/>
        <v>44614</v>
      </c>
    </row>
    <row r="427" spans="4:4" x14ac:dyDescent="0.3">
      <c r="D427" s="111">
        <f t="shared" si="7"/>
        <v>44615</v>
      </c>
    </row>
    <row r="428" spans="4:4" x14ac:dyDescent="0.3">
      <c r="D428" s="111">
        <f t="shared" si="7"/>
        <v>44616</v>
      </c>
    </row>
    <row r="429" spans="4:4" x14ac:dyDescent="0.3">
      <c r="D429" s="111">
        <f t="shared" si="7"/>
        <v>44617</v>
      </c>
    </row>
    <row r="430" spans="4:4" x14ac:dyDescent="0.3">
      <c r="D430" s="111">
        <f t="shared" si="7"/>
        <v>44618</v>
      </c>
    </row>
    <row r="431" spans="4:4" x14ac:dyDescent="0.3">
      <c r="D431" s="111">
        <f t="shared" si="7"/>
        <v>44619</v>
      </c>
    </row>
    <row r="432" spans="4:4" x14ac:dyDescent="0.3">
      <c r="D432" s="111">
        <f t="shared" si="7"/>
        <v>44620</v>
      </c>
    </row>
    <row r="433" spans="4:4" x14ac:dyDescent="0.3">
      <c r="D433" s="111">
        <f t="shared" si="7"/>
        <v>44621</v>
      </c>
    </row>
    <row r="434" spans="4:4" x14ac:dyDescent="0.3">
      <c r="D434" s="111">
        <f t="shared" si="7"/>
        <v>44622</v>
      </c>
    </row>
    <row r="435" spans="4:4" x14ac:dyDescent="0.3">
      <c r="D435" s="111">
        <f t="shared" si="7"/>
        <v>44623</v>
      </c>
    </row>
    <row r="436" spans="4:4" x14ac:dyDescent="0.3">
      <c r="D436" s="111">
        <f t="shared" si="7"/>
        <v>44624</v>
      </c>
    </row>
    <row r="437" spans="4:4" x14ac:dyDescent="0.3">
      <c r="D437" s="111">
        <f t="shared" si="7"/>
        <v>44625</v>
      </c>
    </row>
    <row r="438" spans="4:4" x14ac:dyDescent="0.3">
      <c r="D438" s="111">
        <f t="shared" si="7"/>
        <v>44626</v>
      </c>
    </row>
    <row r="439" spans="4:4" x14ac:dyDescent="0.3">
      <c r="D439" s="111">
        <f t="shared" si="7"/>
        <v>44627</v>
      </c>
    </row>
    <row r="440" spans="4:4" x14ac:dyDescent="0.3">
      <c r="D440" s="111">
        <f t="shared" si="7"/>
        <v>44628</v>
      </c>
    </row>
    <row r="441" spans="4:4" x14ac:dyDescent="0.3">
      <c r="D441" s="111">
        <f t="shared" si="7"/>
        <v>44629</v>
      </c>
    </row>
    <row r="442" spans="4:4" x14ac:dyDescent="0.3">
      <c r="D442" s="111">
        <f t="shared" si="7"/>
        <v>44630</v>
      </c>
    </row>
    <row r="443" spans="4:4" x14ac:dyDescent="0.3">
      <c r="D443" s="111">
        <f t="shared" si="7"/>
        <v>44631</v>
      </c>
    </row>
    <row r="444" spans="4:4" x14ac:dyDescent="0.3">
      <c r="D444" s="111">
        <f t="shared" si="7"/>
        <v>44632</v>
      </c>
    </row>
    <row r="445" spans="4:4" x14ac:dyDescent="0.3">
      <c r="D445" s="111">
        <f t="shared" si="7"/>
        <v>44633</v>
      </c>
    </row>
    <row r="446" spans="4:4" x14ac:dyDescent="0.3">
      <c r="D446" s="111">
        <f t="shared" si="7"/>
        <v>44634</v>
      </c>
    </row>
    <row r="447" spans="4:4" x14ac:dyDescent="0.3">
      <c r="D447" s="111">
        <f t="shared" si="7"/>
        <v>44635</v>
      </c>
    </row>
    <row r="448" spans="4:4" x14ac:dyDescent="0.3">
      <c r="D448" s="111">
        <f t="shared" si="7"/>
        <v>44636</v>
      </c>
    </row>
    <row r="449" spans="4:4" x14ac:dyDescent="0.3">
      <c r="D449" s="111">
        <f t="shared" si="7"/>
        <v>44637</v>
      </c>
    </row>
    <row r="450" spans="4:4" x14ac:dyDescent="0.3">
      <c r="D450" s="111">
        <f t="shared" si="7"/>
        <v>44638</v>
      </c>
    </row>
    <row r="451" spans="4:4" x14ac:dyDescent="0.3">
      <c r="D451" s="111">
        <f t="shared" si="7"/>
        <v>44639</v>
      </c>
    </row>
    <row r="452" spans="4:4" x14ac:dyDescent="0.3">
      <c r="D452" s="111">
        <f t="shared" si="7"/>
        <v>44640</v>
      </c>
    </row>
    <row r="453" spans="4:4" x14ac:dyDescent="0.3">
      <c r="D453" s="111">
        <f t="shared" si="7"/>
        <v>44641</v>
      </c>
    </row>
    <row r="454" spans="4:4" x14ac:dyDescent="0.3">
      <c r="D454" s="111">
        <f t="shared" si="7"/>
        <v>44642</v>
      </c>
    </row>
    <row r="455" spans="4:4" x14ac:dyDescent="0.3">
      <c r="D455" s="111">
        <f t="shared" ref="D455:D518" si="8">D454+1</f>
        <v>44643</v>
      </c>
    </row>
    <row r="456" spans="4:4" x14ac:dyDescent="0.3">
      <c r="D456" s="111">
        <f t="shared" si="8"/>
        <v>44644</v>
      </c>
    </row>
    <row r="457" spans="4:4" x14ac:dyDescent="0.3">
      <c r="D457" s="111">
        <f t="shared" si="8"/>
        <v>44645</v>
      </c>
    </row>
    <row r="458" spans="4:4" x14ac:dyDescent="0.3">
      <c r="D458" s="111">
        <f t="shared" si="8"/>
        <v>44646</v>
      </c>
    </row>
    <row r="459" spans="4:4" x14ac:dyDescent="0.3">
      <c r="D459" s="111">
        <f t="shared" si="8"/>
        <v>44647</v>
      </c>
    </row>
    <row r="460" spans="4:4" x14ac:dyDescent="0.3">
      <c r="D460" s="111">
        <f t="shared" si="8"/>
        <v>44648</v>
      </c>
    </row>
    <row r="461" spans="4:4" x14ac:dyDescent="0.3">
      <c r="D461" s="111">
        <f t="shared" si="8"/>
        <v>44649</v>
      </c>
    </row>
    <row r="462" spans="4:4" x14ac:dyDescent="0.3">
      <c r="D462" s="111">
        <f t="shared" si="8"/>
        <v>44650</v>
      </c>
    </row>
    <row r="463" spans="4:4" x14ac:dyDescent="0.3">
      <c r="D463" s="111">
        <f t="shared" si="8"/>
        <v>44651</v>
      </c>
    </row>
    <row r="464" spans="4:4" x14ac:dyDescent="0.3">
      <c r="D464" s="111">
        <f t="shared" si="8"/>
        <v>44652</v>
      </c>
    </row>
    <row r="465" spans="4:7" x14ac:dyDescent="0.3">
      <c r="D465" s="111">
        <f t="shared" si="8"/>
        <v>44653</v>
      </c>
    </row>
    <row r="466" spans="4:7" x14ac:dyDescent="0.3">
      <c r="D466" s="111">
        <f t="shared" si="8"/>
        <v>44654</v>
      </c>
    </row>
    <row r="467" spans="4:7" x14ac:dyDescent="0.3">
      <c r="D467" s="111">
        <f t="shared" si="8"/>
        <v>44655</v>
      </c>
    </row>
    <row r="468" spans="4:7" x14ac:dyDescent="0.3">
      <c r="D468" s="111">
        <f t="shared" si="8"/>
        <v>44656</v>
      </c>
    </row>
    <row r="469" spans="4:7" x14ac:dyDescent="0.3">
      <c r="D469" s="111">
        <f t="shared" si="8"/>
        <v>44657</v>
      </c>
    </row>
    <row r="470" spans="4:7" x14ac:dyDescent="0.3">
      <c r="D470" s="111">
        <f t="shared" si="8"/>
        <v>44658</v>
      </c>
    </row>
    <row r="471" spans="4:7" x14ac:dyDescent="0.3">
      <c r="D471" s="111">
        <f t="shared" si="8"/>
        <v>44659</v>
      </c>
    </row>
    <row r="472" spans="4:7" x14ac:dyDescent="0.3">
      <c r="D472" s="111">
        <f t="shared" si="8"/>
        <v>44660</v>
      </c>
    </row>
    <row r="473" spans="4:7" x14ac:dyDescent="0.3">
      <c r="D473" s="111">
        <f t="shared" si="8"/>
        <v>44661</v>
      </c>
    </row>
    <row r="474" spans="4:7" x14ac:dyDescent="0.3">
      <c r="D474" s="111">
        <f t="shared" si="8"/>
        <v>44662</v>
      </c>
    </row>
    <row r="475" spans="4:7" x14ac:dyDescent="0.3">
      <c r="D475" s="111">
        <f t="shared" si="8"/>
        <v>44663</v>
      </c>
    </row>
    <row r="476" spans="4:7" x14ac:dyDescent="0.3">
      <c r="D476" s="111">
        <f t="shared" si="8"/>
        <v>44664</v>
      </c>
    </row>
    <row r="477" spans="4:7" x14ac:dyDescent="0.3">
      <c r="D477" s="111">
        <f t="shared" si="8"/>
        <v>44665</v>
      </c>
    </row>
    <row r="478" spans="4:7" x14ac:dyDescent="0.3">
      <c r="D478" s="111">
        <f t="shared" si="8"/>
        <v>44666</v>
      </c>
    </row>
    <row r="479" spans="4:7" x14ac:dyDescent="0.3">
      <c r="D479" s="111">
        <f t="shared" si="8"/>
        <v>44667</v>
      </c>
    </row>
    <row r="480" spans="4:7" x14ac:dyDescent="0.3">
      <c r="D480" s="111">
        <f t="shared" si="8"/>
        <v>44668</v>
      </c>
      <c r="E480" s="109" t="s">
        <v>57</v>
      </c>
      <c r="G480">
        <v>1</v>
      </c>
    </row>
    <row r="481" spans="4:7" x14ac:dyDescent="0.3">
      <c r="D481" s="111">
        <f t="shared" si="8"/>
        <v>44669</v>
      </c>
      <c r="E481" s="109" t="s">
        <v>58</v>
      </c>
      <c r="F481">
        <v>1</v>
      </c>
      <c r="G481">
        <v>1</v>
      </c>
    </row>
    <row r="482" spans="4:7" x14ac:dyDescent="0.3">
      <c r="D482" s="111">
        <f t="shared" si="8"/>
        <v>44670</v>
      </c>
    </row>
    <row r="483" spans="4:7" x14ac:dyDescent="0.3">
      <c r="D483" s="111">
        <f t="shared" si="8"/>
        <v>44671</v>
      </c>
    </row>
    <row r="484" spans="4:7" x14ac:dyDescent="0.3">
      <c r="D484" s="111">
        <f t="shared" si="8"/>
        <v>44672</v>
      </c>
    </row>
    <row r="485" spans="4:7" x14ac:dyDescent="0.3">
      <c r="D485" s="111">
        <f t="shared" si="8"/>
        <v>44673</v>
      </c>
    </row>
    <row r="486" spans="4:7" x14ac:dyDescent="0.3">
      <c r="D486" s="111">
        <f t="shared" si="8"/>
        <v>44674</v>
      </c>
    </row>
    <row r="487" spans="4:7" x14ac:dyDescent="0.3">
      <c r="D487" s="111">
        <f t="shared" si="8"/>
        <v>44675</v>
      </c>
    </row>
    <row r="488" spans="4:7" x14ac:dyDescent="0.3">
      <c r="D488" s="111">
        <f t="shared" si="8"/>
        <v>44676</v>
      </c>
    </row>
    <row r="489" spans="4:7" x14ac:dyDescent="0.3">
      <c r="D489" s="111">
        <f t="shared" si="8"/>
        <v>44677</v>
      </c>
    </row>
    <row r="490" spans="4:7" x14ac:dyDescent="0.3">
      <c r="D490" s="111">
        <f t="shared" si="8"/>
        <v>44678</v>
      </c>
    </row>
    <row r="491" spans="4:7" x14ac:dyDescent="0.3">
      <c r="D491" s="111">
        <f t="shared" si="8"/>
        <v>44679</v>
      </c>
    </row>
    <row r="492" spans="4:7" x14ac:dyDescent="0.3">
      <c r="D492" s="111">
        <f t="shared" si="8"/>
        <v>44680</v>
      </c>
    </row>
    <row r="493" spans="4:7" x14ac:dyDescent="0.3">
      <c r="D493" s="111">
        <f t="shared" si="8"/>
        <v>44681</v>
      </c>
    </row>
    <row r="494" spans="4:7" x14ac:dyDescent="0.3">
      <c r="D494" s="111">
        <f t="shared" si="8"/>
        <v>44682</v>
      </c>
      <c r="E494" s="109" t="s">
        <v>44</v>
      </c>
      <c r="F494">
        <v>1</v>
      </c>
    </row>
    <row r="495" spans="4:7" x14ac:dyDescent="0.3">
      <c r="D495" s="111">
        <f t="shared" si="8"/>
        <v>44683</v>
      </c>
    </row>
    <row r="496" spans="4:7" x14ac:dyDescent="0.3">
      <c r="D496" s="111">
        <f t="shared" si="8"/>
        <v>44684</v>
      </c>
    </row>
    <row r="497" spans="4:6" x14ac:dyDescent="0.3">
      <c r="D497" s="111">
        <f t="shared" si="8"/>
        <v>44685</v>
      </c>
    </row>
    <row r="498" spans="4:6" x14ac:dyDescent="0.3">
      <c r="D498" s="111">
        <f t="shared" si="8"/>
        <v>44686</v>
      </c>
    </row>
    <row r="499" spans="4:6" x14ac:dyDescent="0.3">
      <c r="D499" s="111">
        <f t="shared" si="8"/>
        <v>44687</v>
      </c>
    </row>
    <row r="500" spans="4:6" x14ac:dyDescent="0.3">
      <c r="D500" s="111">
        <f t="shared" si="8"/>
        <v>44688</v>
      </c>
    </row>
    <row r="501" spans="4:6" x14ac:dyDescent="0.3">
      <c r="D501" s="111">
        <f t="shared" si="8"/>
        <v>44689</v>
      </c>
      <c r="E501" s="109" t="s">
        <v>49</v>
      </c>
      <c r="F501">
        <v>1</v>
      </c>
    </row>
    <row r="502" spans="4:6" x14ac:dyDescent="0.3">
      <c r="D502" s="111">
        <f t="shared" si="8"/>
        <v>44690</v>
      </c>
    </row>
    <row r="503" spans="4:6" x14ac:dyDescent="0.3">
      <c r="D503" s="111">
        <f t="shared" si="8"/>
        <v>44691</v>
      </c>
    </row>
    <row r="504" spans="4:6" x14ac:dyDescent="0.3">
      <c r="D504" s="111">
        <f t="shared" si="8"/>
        <v>44692</v>
      </c>
    </row>
    <row r="505" spans="4:6" x14ac:dyDescent="0.3">
      <c r="D505" s="111">
        <f t="shared" si="8"/>
        <v>44693</v>
      </c>
    </row>
    <row r="506" spans="4:6" x14ac:dyDescent="0.3">
      <c r="D506" s="111">
        <f t="shared" si="8"/>
        <v>44694</v>
      </c>
    </row>
    <row r="507" spans="4:6" x14ac:dyDescent="0.3">
      <c r="D507" s="111">
        <f t="shared" si="8"/>
        <v>44695</v>
      </c>
    </row>
    <row r="508" spans="4:6" x14ac:dyDescent="0.3">
      <c r="D508" s="111">
        <f t="shared" si="8"/>
        <v>44696</v>
      </c>
    </row>
    <row r="509" spans="4:6" x14ac:dyDescent="0.3">
      <c r="D509" s="111">
        <f t="shared" si="8"/>
        <v>44697</v>
      </c>
    </row>
    <row r="510" spans="4:6" x14ac:dyDescent="0.3">
      <c r="D510" s="111">
        <f t="shared" si="8"/>
        <v>44698</v>
      </c>
    </row>
    <row r="511" spans="4:6" x14ac:dyDescent="0.3">
      <c r="D511" s="111">
        <f t="shared" si="8"/>
        <v>44699</v>
      </c>
    </row>
    <row r="512" spans="4:6" x14ac:dyDescent="0.3">
      <c r="D512" s="111">
        <f t="shared" si="8"/>
        <v>44700</v>
      </c>
    </row>
    <row r="513" spans="4:7" x14ac:dyDescent="0.3">
      <c r="D513" s="111">
        <f t="shared" si="8"/>
        <v>44701</v>
      </c>
    </row>
    <row r="514" spans="4:7" x14ac:dyDescent="0.3">
      <c r="D514" s="111">
        <f t="shared" si="8"/>
        <v>44702</v>
      </c>
    </row>
    <row r="515" spans="4:7" x14ac:dyDescent="0.3">
      <c r="D515" s="111">
        <f t="shared" si="8"/>
        <v>44703</v>
      </c>
    </row>
    <row r="516" spans="4:7" x14ac:dyDescent="0.3">
      <c r="D516" s="111">
        <f t="shared" si="8"/>
        <v>44704</v>
      </c>
    </row>
    <row r="517" spans="4:7" x14ac:dyDescent="0.3">
      <c r="D517" s="111">
        <f t="shared" si="8"/>
        <v>44705</v>
      </c>
    </row>
    <row r="518" spans="4:7" x14ac:dyDescent="0.3">
      <c r="D518" s="111">
        <f t="shared" si="8"/>
        <v>44706</v>
      </c>
    </row>
    <row r="519" spans="4:7" x14ac:dyDescent="0.3">
      <c r="D519" s="111">
        <f t="shared" ref="D519:D582" si="9">D518+1</f>
        <v>44707</v>
      </c>
      <c r="E519" s="109" t="s">
        <v>59</v>
      </c>
      <c r="F519">
        <v>1</v>
      </c>
      <c r="G519">
        <v>1</v>
      </c>
    </row>
    <row r="520" spans="4:7" x14ac:dyDescent="0.3">
      <c r="D520" s="111">
        <f t="shared" si="9"/>
        <v>44708</v>
      </c>
    </row>
    <row r="521" spans="4:7" x14ac:dyDescent="0.3">
      <c r="D521" s="111">
        <f t="shared" si="9"/>
        <v>44709</v>
      </c>
    </row>
    <row r="522" spans="4:7" x14ac:dyDescent="0.3">
      <c r="D522" s="111">
        <f t="shared" si="9"/>
        <v>44710</v>
      </c>
    </row>
    <row r="523" spans="4:7" x14ac:dyDescent="0.3">
      <c r="D523" s="111">
        <f t="shared" si="9"/>
        <v>44711</v>
      </c>
    </row>
    <row r="524" spans="4:7" x14ac:dyDescent="0.3">
      <c r="D524" s="111">
        <f t="shared" si="9"/>
        <v>44712</v>
      </c>
    </row>
    <row r="525" spans="4:7" x14ac:dyDescent="0.3">
      <c r="D525" s="111">
        <f t="shared" si="9"/>
        <v>44713</v>
      </c>
    </row>
    <row r="526" spans="4:7" x14ac:dyDescent="0.3">
      <c r="D526" s="111">
        <f t="shared" si="9"/>
        <v>44714</v>
      </c>
    </row>
    <row r="527" spans="4:7" x14ac:dyDescent="0.3">
      <c r="D527" s="111">
        <f t="shared" si="9"/>
        <v>44715</v>
      </c>
    </row>
    <row r="528" spans="4:7" x14ac:dyDescent="0.3">
      <c r="D528" s="111">
        <f t="shared" si="9"/>
        <v>44716</v>
      </c>
    </row>
    <row r="529" spans="4:7" x14ac:dyDescent="0.3">
      <c r="D529" s="111">
        <f t="shared" si="9"/>
        <v>44717</v>
      </c>
    </row>
    <row r="530" spans="4:7" x14ac:dyDescent="0.3">
      <c r="D530" s="111">
        <f t="shared" si="9"/>
        <v>44718</v>
      </c>
      <c r="E530" s="109" t="s">
        <v>60</v>
      </c>
      <c r="G530">
        <v>1</v>
      </c>
    </row>
    <row r="531" spans="4:7" x14ac:dyDescent="0.3">
      <c r="D531" s="111">
        <f t="shared" si="9"/>
        <v>44719</v>
      </c>
    </row>
    <row r="532" spans="4:7" x14ac:dyDescent="0.3">
      <c r="D532" s="111">
        <f t="shared" si="9"/>
        <v>44720</v>
      </c>
    </row>
    <row r="533" spans="4:7" x14ac:dyDescent="0.3">
      <c r="D533" s="111">
        <f t="shared" si="9"/>
        <v>44721</v>
      </c>
    </row>
    <row r="534" spans="4:7" x14ac:dyDescent="0.3">
      <c r="D534" s="111">
        <f t="shared" si="9"/>
        <v>44722</v>
      </c>
    </row>
    <row r="535" spans="4:7" x14ac:dyDescent="0.3">
      <c r="D535" s="111">
        <f t="shared" si="9"/>
        <v>44723</v>
      </c>
    </row>
    <row r="536" spans="4:7" x14ac:dyDescent="0.3">
      <c r="D536" s="111">
        <f t="shared" si="9"/>
        <v>44724</v>
      </c>
    </row>
    <row r="537" spans="4:7" x14ac:dyDescent="0.3">
      <c r="D537" s="111">
        <f t="shared" si="9"/>
        <v>44725</v>
      </c>
    </row>
    <row r="538" spans="4:7" x14ac:dyDescent="0.3">
      <c r="D538" s="111">
        <f t="shared" si="9"/>
        <v>44726</v>
      </c>
    </row>
    <row r="539" spans="4:7" x14ac:dyDescent="0.3">
      <c r="D539" s="111">
        <f t="shared" si="9"/>
        <v>44727</v>
      </c>
    </row>
    <row r="540" spans="4:7" x14ac:dyDescent="0.3">
      <c r="D540" s="111">
        <f t="shared" si="9"/>
        <v>44728</v>
      </c>
    </row>
    <row r="541" spans="4:7" x14ac:dyDescent="0.3">
      <c r="D541" s="111">
        <f t="shared" si="9"/>
        <v>44729</v>
      </c>
    </row>
    <row r="542" spans="4:7" x14ac:dyDescent="0.3">
      <c r="D542" s="111">
        <f t="shared" si="9"/>
        <v>44730</v>
      </c>
    </row>
    <row r="543" spans="4:7" x14ac:dyDescent="0.3">
      <c r="D543" s="111">
        <f t="shared" si="9"/>
        <v>44731</v>
      </c>
    </row>
    <row r="544" spans="4:7" x14ac:dyDescent="0.3">
      <c r="D544" s="111">
        <f t="shared" si="9"/>
        <v>44732</v>
      </c>
    </row>
    <row r="545" spans="4:4" x14ac:dyDescent="0.3">
      <c r="D545" s="111">
        <f t="shared" si="9"/>
        <v>44733</v>
      </c>
    </row>
    <row r="546" spans="4:4" x14ac:dyDescent="0.3">
      <c r="D546" s="111">
        <f t="shared" si="9"/>
        <v>44734</v>
      </c>
    </row>
    <row r="547" spans="4:4" x14ac:dyDescent="0.3">
      <c r="D547" s="111">
        <f t="shared" si="9"/>
        <v>44735</v>
      </c>
    </row>
    <row r="548" spans="4:4" x14ac:dyDescent="0.3">
      <c r="D548" s="111">
        <f t="shared" si="9"/>
        <v>44736</v>
      </c>
    </row>
    <row r="549" spans="4:4" x14ac:dyDescent="0.3">
      <c r="D549" s="111">
        <f t="shared" si="9"/>
        <v>44737</v>
      </c>
    </row>
    <row r="550" spans="4:4" x14ac:dyDescent="0.3">
      <c r="D550" s="111">
        <f t="shared" si="9"/>
        <v>44738</v>
      </c>
    </row>
    <row r="551" spans="4:4" x14ac:dyDescent="0.3">
      <c r="D551" s="111">
        <f t="shared" si="9"/>
        <v>44739</v>
      </c>
    </row>
    <row r="552" spans="4:4" x14ac:dyDescent="0.3">
      <c r="D552" s="111">
        <f t="shared" si="9"/>
        <v>44740</v>
      </c>
    </row>
    <row r="553" spans="4:4" x14ac:dyDescent="0.3">
      <c r="D553" s="111">
        <f t="shared" si="9"/>
        <v>44741</v>
      </c>
    </row>
    <row r="554" spans="4:4" x14ac:dyDescent="0.3">
      <c r="D554" s="111">
        <f t="shared" si="9"/>
        <v>44742</v>
      </c>
    </row>
    <row r="555" spans="4:4" x14ac:dyDescent="0.3">
      <c r="D555" s="111">
        <f t="shared" si="9"/>
        <v>44743</v>
      </c>
    </row>
    <row r="556" spans="4:4" x14ac:dyDescent="0.3">
      <c r="D556" s="111">
        <f t="shared" si="9"/>
        <v>44744</v>
      </c>
    </row>
    <row r="557" spans="4:4" x14ac:dyDescent="0.3">
      <c r="D557" s="111">
        <f t="shared" si="9"/>
        <v>44745</v>
      </c>
    </row>
    <row r="558" spans="4:4" x14ac:dyDescent="0.3">
      <c r="D558" s="111">
        <f t="shared" si="9"/>
        <v>44746</v>
      </c>
    </row>
    <row r="559" spans="4:4" x14ac:dyDescent="0.3">
      <c r="D559" s="111">
        <f t="shared" si="9"/>
        <v>44747</v>
      </c>
    </row>
    <row r="560" spans="4:4" x14ac:dyDescent="0.3">
      <c r="D560" s="111">
        <f t="shared" si="9"/>
        <v>44748</v>
      </c>
    </row>
    <row r="561" spans="4:6" x14ac:dyDescent="0.3">
      <c r="D561" s="111">
        <f t="shared" si="9"/>
        <v>44749</v>
      </c>
    </row>
    <row r="562" spans="4:6" x14ac:dyDescent="0.3">
      <c r="D562" s="111">
        <f t="shared" si="9"/>
        <v>44750</v>
      </c>
    </row>
    <row r="563" spans="4:6" x14ac:dyDescent="0.3">
      <c r="D563" s="111">
        <f t="shared" si="9"/>
        <v>44751</v>
      </c>
    </row>
    <row r="564" spans="4:6" x14ac:dyDescent="0.3">
      <c r="D564" s="111">
        <f t="shared" si="9"/>
        <v>44752</v>
      </c>
    </row>
    <row r="565" spans="4:6" x14ac:dyDescent="0.3">
      <c r="D565" s="111">
        <f t="shared" si="9"/>
        <v>44753</v>
      </c>
    </row>
    <row r="566" spans="4:6" x14ac:dyDescent="0.3">
      <c r="D566" s="111">
        <f t="shared" si="9"/>
        <v>44754</v>
      </c>
    </row>
    <row r="567" spans="4:6" x14ac:dyDescent="0.3">
      <c r="D567" s="111">
        <f t="shared" si="9"/>
        <v>44755</v>
      </c>
    </row>
    <row r="568" spans="4:6" x14ac:dyDescent="0.3">
      <c r="D568" s="111">
        <f t="shared" si="9"/>
        <v>44756</v>
      </c>
      <c r="E568" s="109" t="s">
        <v>45</v>
      </c>
      <c r="F568">
        <v>1</v>
      </c>
    </row>
    <row r="569" spans="4:6" x14ac:dyDescent="0.3">
      <c r="D569" s="111">
        <f t="shared" si="9"/>
        <v>44757</v>
      </c>
    </row>
    <row r="570" spans="4:6" x14ac:dyDescent="0.3">
      <c r="D570" s="111">
        <f t="shared" si="9"/>
        <v>44758</v>
      </c>
    </row>
    <row r="571" spans="4:6" x14ac:dyDescent="0.3">
      <c r="D571" s="111">
        <f t="shared" si="9"/>
        <v>44759</v>
      </c>
    </row>
    <row r="572" spans="4:6" x14ac:dyDescent="0.3">
      <c r="D572" s="111">
        <f t="shared" si="9"/>
        <v>44760</v>
      </c>
    </row>
    <row r="573" spans="4:6" x14ac:dyDescent="0.3">
      <c r="D573" s="111">
        <f t="shared" si="9"/>
        <v>44761</v>
      </c>
    </row>
    <row r="574" spans="4:6" x14ac:dyDescent="0.3">
      <c r="D574" s="111">
        <f t="shared" si="9"/>
        <v>44762</v>
      </c>
    </row>
    <row r="575" spans="4:6" x14ac:dyDescent="0.3">
      <c r="D575" s="111">
        <f t="shared" si="9"/>
        <v>44763</v>
      </c>
    </row>
    <row r="576" spans="4:6" x14ac:dyDescent="0.3">
      <c r="D576" s="111">
        <f t="shared" si="9"/>
        <v>44764</v>
      </c>
    </row>
    <row r="577" spans="4:4" x14ac:dyDescent="0.3">
      <c r="D577" s="111">
        <f t="shared" si="9"/>
        <v>44765</v>
      </c>
    </row>
    <row r="578" spans="4:4" x14ac:dyDescent="0.3">
      <c r="D578" s="111">
        <f t="shared" si="9"/>
        <v>44766</v>
      </c>
    </row>
    <row r="579" spans="4:4" x14ac:dyDescent="0.3">
      <c r="D579" s="111">
        <f t="shared" si="9"/>
        <v>44767</v>
      </c>
    </row>
    <row r="580" spans="4:4" x14ac:dyDescent="0.3">
      <c r="D580" s="111">
        <f t="shared" si="9"/>
        <v>44768</v>
      </c>
    </row>
    <row r="581" spans="4:4" x14ac:dyDescent="0.3">
      <c r="D581" s="111">
        <f t="shared" si="9"/>
        <v>44769</v>
      </c>
    </row>
    <row r="582" spans="4:4" x14ac:dyDescent="0.3">
      <c r="D582" s="111">
        <f t="shared" si="9"/>
        <v>44770</v>
      </c>
    </row>
    <row r="583" spans="4:4" x14ac:dyDescent="0.3">
      <c r="D583" s="111">
        <f t="shared" ref="D583:D646" si="10">D582+1</f>
        <v>44771</v>
      </c>
    </row>
    <row r="584" spans="4:4" x14ac:dyDescent="0.3">
      <c r="D584" s="111">
        <f t="shared" si="10"/>
        <v>44772</v>
      </c>
    </row>
    <row r="585" spans="4:4" x14ac:dyDescent="0.3">
      <c r="D585" s="111">
        <f t="shared" si="10"/>
        <v>44773</v>
      </c>
    </row>
    <row r="586" spans="4:4" x14ac:dyDescent="0.3">
      <c r="D586" s="111">
        <f t="shared" si="10"/>
        <v>44774</v>
      </c>
    </row>
    <row r="587" spans="4:4" x14ac:dyDescent="0.3">
      <c r="D587" s="111">
        <f t="shared" si="10"/>
        <v>44775</v>
      </c>
    </row>
    <row r="588" spans="4:4" x14ac:dyDescent="0.3">
      <c r="D588" s="111">
        <f t="shared" si="10"/>
        <v>44776</v>
      </c>
    </row>
    <row r="589" spans="4:4" x14ac:dyDescent="0.3">
      <c r="D589" s="111">
        <f t="shared" si="10"/>
        <v>44777</v>
      </c>
    </row>
    <row r="590" spans="4:4" x14ac:dyDescent="0.3">
      <c r="D590" s="111">
        <f t="shared" si="10"/>
        <v>44778</v>
      </c>
    </row>
    <row r="591" spans="4:4" x14ac:dyDescent="0.3">
      <c r="D591" s="111">
        <f t="shared" si="10"/>
        <v>44779</v>
      </c>
    </row>
    <row r="592" spans="4:4" x14ac:dyDescent="0.3">
      <c r="D592" s="111">
        <f t="shared" si="10"/>
        <v>44780</v>
      </c>
    </row>
    <row r="593" spans="4:6" x14ac:dyDescent="0.3">
      <c r="D593" s="111">
        <f t="shared" si="10"/>
        <v>44781</v>
      </c>
    </row>
    <row r="594" spans="4:6" x14ac:dyDescent="0.3">
      <c r="D594" s="111">
        <f t="shared" si="10"/>
        <v>44782</v>
      </c>
    </row>
    <row r="595" spans="4:6" x14ac:dyDescent="0.3">
      <c r="D595" s="111">
        <f t="shared" si="10"/>
        <v>44783</v>
      </c>
    </row>
    <row r="596" spans="4:6" x14ac:dyDescent="0.3">
      <c r="D596" s="111">
        <f t="shared" si="10"/>
        <v>44784</v>
      </c>
    </row>
    <row r="597" spans="4:6" x14ac:dyDescent="0.3">
      <c r="D597" s="111">
        <f t="shared" si="10"/>
        <v>44785</v>
      </c>
    </row>
    <row r="598" spans="4:6" x14ac:dyDescent="0.3">
      <c r="D598" s="111">
        <f t="shared" si="10"/>
        <v>44786</v>
      </c>
    </row>
    <row r="599" spans="4:6" x14ac:dyDescent="0.3">
      <c r="D599" s="111">
        <f t="shared" si="10"/>
        <v>44787</v>
      </c>
    </row>
    <row r="600" spans="4:6" x14ac:dyDescent="0.3">
      <c r="D600" s="111">
        <f t="shared" si="10"/>
        <v>44788</v>
      </c>
      <c r="E600" s="109" t="s">
        <v>29</v>
      </c>
      <c r="F600">
        <v>1</v>
      </c>
    </row>
    <row r="601" spans="4:6" x14ac:dyDescent="0.3">
      <c r="D601" s="111">
        <f t="shared" si="10"/>
        <v>44789</v>
      </c>
    </row>
    <row r="602" spans="4:6" x14ac:dyDescent="0.3">
      <c r="D602" s="111">
        <f t="shared" si="10"/>
        <v>44790</v>
      </c>
    </row>
    <row r="603" spans="4:6" x14ac:dyDescent="0.3">
      <c r="D603" s="111">
        <f t="shared" si="10"/>
        <v>44791</v>
      </c>
    </row>
    <row r="604" spans="4:6" x14ac:dyDescent="0.3">
      <c r="D604" s="111">
        <f t="shared" si="10"/>
        <v>44792</v>
      </c>
    </row>
    <row r="605" spans="4:6" x14ac:dyDescent="0.3">
      <c r="D605" s="111">
        <f t="shared" si="10"/>
        <v>44793</v>
      </c>
    </row>
    <row r="606" spans="4:6" x14ac:dyDescent="0.3">
      <c r="D606" s="111">
        <f t="shared" si="10"/>
        <v>44794</v>
      </c>
    </row>
    <row r="607" spans="4:6" x14ac:dyDescent="0.3">
      <c r="D607" s="111">
        <f t="shared" si="10"/>
        <v>44795</v>
      </c>
    </row>
    <row r="608" spans="4:6" x14ac:dyDescent="0.3">
      <c r="D608" s="111">
        <f t="shared" si="10"/>
        <v>44796</v>
      </c>
    </row>
    <row r="609" spans="4:4" x14ac:dyDescent="0.3">
      <c r="D609" s="111">
        <f t="shared" si="10"/>
        <v>44797</v>
      </c>
    </row>
    <row r="610" spans="4:4" x14ac:dyDescent="0.3">
      <c r="D610" s="111">
        <f t="shared" si="10"/>
        <v>44798</v>
      </c>
    </row>
    <row r="611" spans="4:4" x14ac:dyDescent="0.3">
      <c r="D611" s="111">
        <f t="shared" si="10"/>
        <v>44799</v>
      </c>
    </row>
    <row r="612" spans="4:4" x14ac:dyDescent="0.3">
      <c r="D612" s="111">
        <f t="shared" si="10"/>
        <v>44800</v>
      </c>
    </row>
    <row r="613" spans="4:4" x14ac:dyDescent="0.3">
      <c r="D613" s="111">
        <f t="shared" si="10"/>
        <v>44801</v>
      </c>
    </row>
    <row r="614" spans="4:4" x14ac:dyDescent="0.3">
      <c r="D614" s="111">
        <f t="shared" si="10"/>
        <v>44802</v>
      </c>
    </row>
    <row r="615" spans="4:4" x14ac:dyDescent="0.3">
      <c r="D615" s="111">
        <f t="shared" si="10"/>
        <v>44803</v>
      </c>
    </row>
    <row r="616" spans="4:4" x14ac:dyDescent="0.3">
      <c r="D616" s="111">
        <f t="shared" si="10"/>
        <v>44804</v>
      </c>
    </row>
    <row r="617" spans="4:4" x14ac:dyDescent="0.3">
      <c r="D617" s="111">
        <f t="shared" si="10"/>
        <v>44805</v>
      </c>
    </row>
    <row r="618" spans="4:4" x14ac:dyDescent="0.3">
      <c r="D618" s="111">
        <f t="shared" si="10"/>
        <v>44806</v>
      </c>
    </row>
    <row r="619" spans="4:4" x14ac:dyDescent="0.3">
      <c r="D619" s="111">
        <f t="shared" si="10"/>
        <v>44807</v>
      </c>
    </row>
    <row r="620" spans="4:4" x14ac:dyDescent="0.3">
      <c r="D620" s="111">
        <f t="shared" si="10"/>
        <v>44808</v>
      </c>
    </row>
    <row r="621" spans="4:4" x14ac:dyDescent="0.3">
      <c r="D621" s="111">
        <f t="shared" si="10"/>
        <v>44809</v>
      </c>
    </row>
    <row r="622" spans="4:4" x14ac:dyDescent="0.3">
      <c r="D622" s="111">
        <f t="shared" si="10"/>
        <v>44810</v>
      </c>
    </row>
    <row r="623" spans="4:4" x14ac:dyDescent="0.3">
      <c r="D623" s="111">
        <f t="shared" si="10"/>
        <v>44811</v>
      </c>
    </row>
    <row r="624" spans="4:4" x14ac:dyDescent="0.3">
      <c r="D624" s="111">
        <f t="shared" si="10"/>
        <v>44812</v>
      </c>
    </row>
    <row r="625" spans="4:4" x14ac:dyDescent="0.3">
      <c r="D625" s="111">
        <f t="shared" si="10"/>
        <v>44813</v>
      </c>
    </row>
    <row r="626" spans="4:4" x14ac:dyDescent="0.3">
      <c r="D626" s="111">
        <f t="shared" si="10"/>
        <v>44814</v>
      </c>
    </row>
    <row r="627" spans="4:4" x14ac:dyDescent="0.3">
      <c r="D627" s="111">
        <f t="shared" si="10"/>
        <v>44815</v>
      </c>
    </row>
    <row r="628" spans="4:4" x14ac:dyDescent="0.3">
      <c r="D628" s="111">
        <f t="shared" si="10"/>
        <v>44816</v>
      </c>
    </row>
    <row r="629" spans="4:4" x14ac:dyDescent="0.3">
      <c r="D629" s="111">
        <f t="shared" si="10"/>
        <v>44817</v>
      </c>
    </row>
    <row r="630" spans="4:4" x14ac:dyDescent="0.3">
      <c r="D630" s="111">
        <f t="shared" si="10"/>
        <v>44818</v>
      </c>
    </row>
    <row r="631" spans="4:4" x14ac:dyDescent="0.3">
      <c r="D631" s="111">
        <f t="shared" si="10"/>
        <v>44819</v>
      </c>
    </row>
    <row r="632" spans="4:4" x14ac:dyDescent="0.3">
      <c r="D632" s="111">
        <f t="shared" si="10"/>
        <v>44820</v>
      </c>
    </row>
    <row r="633" spans="4:4" x14ac:dyDescent="0.3">
      <c r="D633" s="111">
        <f t="shared" si="10"/>
        <v>44821</v>
      </c>
    </row>
    <row r="634" spans="4:4" x14ac:dyDescent="0.3">
      <c r="D634" s="111">
        <f t="shared" si="10"/>
        <v>44822</v>
      </c>
    </row>
    <row r="635" spans="4:4" x14ac:dyDescent="0.3">
      <c r="D635" s="111">
        <f t="shared" si="10"/>
        <v>44823</v>
      </c>
    </row>
    <row r="636" spans="4:4" x14ac:dyDescent="0.3">
      <c r="D636" s="111">
        <f t="shared" si="10"/>
        <v>44824</v>
      </c>
    </row>
    <row r="637" spans="4:4" x14ac:dyDescent="0.3">
      <c r="D637" s="111">
        <f t="shared" si="10"/>
        <v>44825</v>
      </c>
    </row>
    <row r="638" spans="4:4" x14ac:dyDescent="0.3">
      <c r="D638" s="111">
        <f t="shared" si="10"/>
        <v>44826</v>
      </c>
    </row>
    <row r="639" spans="4:4" x14ac:dyDescent="0.3">
      <c r="D639" s="111">
        <f t="shared" si="10"/>
        <v>44827</v>
      </c>
    </row>
    <row r="640" spans="4:4" x14ac:dyDescent="0.3">
      <c r="D640" s="111">
        <f t="shared" si="10"/>
        <v>44828</v>
      </c>
    </row>
    <row r="641" spans="4:4" x14ac:dyDescent="0.3">
      <c r="D641" s="111">
        <f t="shared" si="10"/>
        <v>44829</v>
      </c>
    </row>
    <row r="642" spans="4:4" x14ac:dyDescent="0.3">
      <c r="D642" s="111">
        <f t="shared" si="10"/>
        <v>44830</v>
      </c>
    </row>
    <row r="643" spans="4:4" x14ac:dyDescent="0.3">
      <c r="D643" s="111">
        <f t="shared" si="10"/>
        <v>44831</v>
      </c>
    </row>
    <row r="644" spans="4:4" x14ac:dyDescent="0.3">
      <c r="D644" s="111">
        <f t="shared" si="10"/>
        <v>44832</v>
      </c>
    </row>
    <row r="645" spans="4:4" x14ac:dyDescent="0.3">
      <c r="D645" s="111">
        <f t="shared" si="10"/>
        <v>44833</v>
      </c>
    </row>
    <row r="646" spans="4:4" x14ac:dyDescent="0.3">
      <c r="D646" s="111">
        <f t="shared" si="10"/>
        <v>44834</v>
      </c>
    </row>
    <row r="647" spans="4:4" x14ac:dyDescent="0.3">
      <c r="D647" s="111">
        <f t="shared" ref="D647:D710" si="11">D646+1</f>
        <v>44835</v>
      </c>
    </row>
    <row r="648" spans="4:4" x14ac:dyDescent="0.3">
      <c r="D648" s="111">
        <f t="shared" si="11"/>
        <v>44836</v>
      </c>
    </row>
    <row r="649" spans="4:4" x14ac:dyDescent="0.3">
      <c r="D649" s="111">
        <f t="shared" si="11"/>
        <v>44837</v>
      </c>
    </row>
    <row r="650" spans="4:4" x14ac:dyDescent="0.3">
      <c r="D650" s="111">
        <f t="shared" si="11"/>
        <v>44838</v>
      </c>
    </row>
    <row r="651" spans="4:4" x14ac:dyDescent="0.3">
      <c r="D651" s="111">
        <f t="shared" si="11"/>
        <v>44839</v>
      </c>
    </row>
    <row r="652" spans="4:4" x14ac:dyDescent="0.3">
      <c r="D652" s="111">
        <f t="shared" si="11"/>
        <v>44840</v>
      </c>
    </row>
    <row r="653" spans="4:4" x14ac:dyDescent="0.3">
      <c r="D653" s="111">
        <f t="shared" si="11"/>
        <v>44841</v>
      </c>
    </row>
    <row r="654" spans="4:4" x14ac:dyDescent="0.3">
      <c r="D654" s="111">
        <f t="shared" si="11"/>
        <v>44842</v>
      </c>
    </row>
    <row r="655" spans="4:4" x14ac:dyDescent="0.3">
      <c r="D655" s="111">
        <f t="shared" si="11"/>
        <v>44843</v>
      </c>
    </row>
    <row r="656" spans="4:4" x14ac:dyDescent="0.3">
      <c r="D656" s="111">
        <f t="shared" si="11"/>
        <v>44844</v>
      </c>
    </row>
    <row r="657" spans="4:4" x14ac:dyDescent="0.3">
      <c r="D657" s="111">
        <f t="shared" si="11"/>
        <v>44845</v>
      </c>
    </row>
    <row r="658" spans="4:4" x14ac:dyDescent="0.3">
      <c r="D658" s="111">
        <f t="shared" si="11"/>
        <v>44846</v>
      </c>
    </row>
    <row r="659" spans="4:4" x14ac:dyDescent="0.3">
      <c r="D659" s="111">
        <f t="shared" si="11"/>
        <v>44847</v>
      </c>
    </row>
    <row r="660" spans="4:4" x14ac:dyDescent="0.3">
      <c r="D660" s="111">
        <f t="shared" si="11"/>
        <v>44848</v>
      </c>
    </row>
    <row r="661" spans="4:4" x14ac:dyDescent="0.3">
      <c r="D661" s="111">
        <f t="shared" si="11"/>
        <v>44849</v>
      </c>
    </row>
    <row r="662" spans="4:4" x14ac:dyDescent="0.3">
      <c r="D662" s="111">
        <f t="shared" si="11"/>
        <v>44850</v>
      </c>
    </row>
    <row r="663" spans="4:4" x14ac:dyDescent="0.3">
      <c r="D663" s="111">
        <f t="shared" si="11"/>
        <v>44851</v>
      </c>
    </row>
    <row r="664" spans="4:4" x14ac:dyDescent="0.3">
      <c r="D664" s="111">
        <f t="shared" si="11"/>
        <v>44852</v>
      </c>
    </row>
    <row r="665" spans="4:4" x14ac:dyDescent="0.3">
      <c r="D665" s="111">
        <f t="shared" si="11"/>
        <v>44853</v>
      </c>
    </row>
    <row r="666" spans="4:4" x14ac:dyDescent="0.3">
      <c r="D666" s="111">
        <f t="shared" si="11"/>
        <v>44854</v>
      </c>
    </row>
    <row r="667" spans="4:4" x14ac:dyDescent="0.3">
      <c r="D667" s="111">
        <f t="shared" si="11"/>
        <v>44855</v>
      </c>
    </row>
    <row r="668" spans="4:4" x14ac:dyDescent="0.3">
      <c r="D668" s="111">
        <f t="shared" si="11"/>
        <v>44856</v>
      </c>
    </row>
    <row r="669" spans="4:4" x14ac:dyDescent="0.3">
      <c r="D669" s="111">
        <f t="shared" si="11"/>
        <v>44857</v>
      </c>
    </row>
    <row r="670" spans="4:4" x14ac:dyDescent="0.3">
      <c r="D670" s="111">
        <f t="shared" si="11"/>
        <v>44858</v>
      </c>
    </row>
    <row r="671" spans="4:4" x14ac:dyDescent="0.3">
      <c r="D671" s="111">
        <f t="shared" si="11"/>
        <v>44859</v>
      </c>
    </row>
    <row r="672" spans="4:4" x14ac:dyDescent="0.3">
      <c r="D672" s="111">
        <f t="shared" si="11"/>
        <v>44860</v>
      </c>
    </row>
    <row r="673" spans="4:6" x14ac:dyDescent="0.3">
      <c r="D673" s="111">
        <f t="shared" si="11"/>
        <v>44861</v>
      </c>
    </row>
    <row r="674" spans="4:6" x14ac:dyDescent="0.3">
      <c r="D674" s="111">
        <f t="shared" si="11"/>
        <v>44862</v>
      </c>
    </row>
    <row r="675" spans="4:6" x14ac:dyDescent="0.3">
      <c r="D675" s="111">
        <f t="shared" si="11"/>
        <v>44863</v>
      </c>
    </row>
    <row r="676" spans="4:6" x14ac:dyDescent="0.3">
      <c r="D676" s="111">
        <f t="shared" si="11"/>
        <v>44864</v>
      </c>
    </row>
    <row r="677" spans="4:6" x14ac:dyDescent="0.3">
      <c r="D677" s="111">
        <f t="shared" si="11"/>
        <v>44865</v>
      </c>
    </row>
    <row r="678" spans="4:6" x14ac:dyDescent="0.3">
      <c r="D678" s="111">
        <f t="shared" si="11"/>
        <v>44866</v>
      </c>
      <c r="E678" s="109" t="s">
        <v>30</v>
      </c>
      <c r="F678">
        <v>1</v>
      </c>
    </row>
    <row r="679" spans="4:6" x14ac:dyDescent="0.3">
      <c r="D679" s="111">
        <f t="shared" si="11"/>
        <v>44867</v>
      </c>
    </row>
    <row r="680" spans="4:6" x14ac:dyDescent="0.3">
      <c r="D680" s="111">
        <f t="shared" si="11"/>
        <v>44868</v>
      </c>
    </row>
    <row r="681" spans="4:6" x14ac:dyDescent="0.3">
      <c r="D681" s="111">
        <f t="shared" si="11"/>
        <v>44869</v>
      </c>
    </row>
    <row r="682" spans="4:6" x14ac:dyDescent="0.3">
      <c r="D682" s="111">
        <f t="shared" si="11"/>
        <v>44870</v>
      </c>
    </row>
    <row r="683" spans="4:6" x14ac:dyDescent="0.3">
      <c r="D683" s="111">
        <f t="shared" si="11"/>
        <v>44871</v>
      </c>
    </row>
    <row r="684" spans="4:6" x14ac:dyDescent="0.3">
      <c r="D684" s="111">
        <f t="shared" si="11"/>
        <v>44872</v>
      </c>
    </row>
    <row r="685" spans="4:6" x14ac:dyDescent="0.3">
      <c r="D685" s="111">
        <f t="shared" si="11"/>
        <v>44873</v>
      </c>
    </row>
    <row r="686" spans="4:6" x14ac:dyDescent="0.3">
      <c r="D686" s="111">
        <f t="shared" si="11"/>
        <v>44874</v>
      </c>
    </row>
    <row r="687" spans="4:6" x14ac:dyDescent="0.3">
      <c r="D687" s="111">
        <f t="shared" si="11"/>
        <v>44875</v>
      </c>
    </row>
    <row r="688" spans="4:6" x14ac:dyDescent="0.3">
      <c r="D688" s="111">
        <f t="shared" si="11"/>
        <v>44876</v>
      </c>
      <c r="E688" s="109" t="s">
        <v>46</v>
      </c>
      <c r="F688">
        <v>1</v>
      </c>
    </row>
    <row r="689" spans="4:4" x14ac:dyDescent="0.3">
      <c r="D689" s="111">
        <f t="shared" si="11"/>
        <v>44877</v>
      </c>
    </row>
    <row r="690" spans="4:4" x14ac:dyDescent="0.3">
      <c r="D690" s="111">
        <f t="shared" si="11"/>
        <v>44878</v>
      </c>
    </row>
    <row r="691" spans="4:4" x14ac:dyDescent="0.3">
      <c r="D691" s="111">
        <f t="shared" si="11"/>
        <v>44879</v>
      </c>
    </row>
    <row r="692" spans="4:4" x14ac:dyDescent="0.3">
      <c r="D692" s="111">
        <f t="shared" si="11"/>
        <v>44880</v>
      </c>
    </row>
    <row r="693" spans="4:4" x14ac:dyDescent="0.3">
      <c r="D693" s="111">
        <f t="shared" si="11"/>
        <v>44881</v>
      </c>
    </row>
    <row r="694" spans="4:4" x14ac:dyDescent="0.3">
      <c r="D694" s="111">
        <f t="shared" si="11"/>
        <v>44882</v>
      </c>
    </row>
    <row r="695" spans="4:4" x14ac:dyDescent="0.3">
      <c r="D695" s="111">
        <f t="shared" si="11"/>
        <v>44883</v>
      </c>
    </row>
    <row r="696" spans="4:4" x14ac:dyDescent="0.3">
      <c r="D696" s="111">
        <f t="shared" si="11"/>
        <v>44884</v>
      </c>
    </row>
    <row r="697" spans="4:4" x14ac:dyDescent="0.3">
      <c r="D697" s="111">
        <f t="shared" si="11"/>
        <v>44885</v>
      </c>
    </row>
    <row r="698" spans="4:4" x14ac:dyDescent="0.3">
      <c r="D698" s="111">
        <f t="shared" si="11"/>
        <v>44886</v>
      </c>
    </row>
    <row r="699" spans="4:4" x14ac:dyDescent="0.3">
      <c r="D699" s="111">
        <f t="shared" si="11"/>
        <v>44887</v>
      </c>
    </row>
    <row r="700" spans="4:4" x14ac:dyDescent="0.3">
      <c r="D700" s="111">
        <f t="shared" si="11"/>
        <v>44888</v>
      </c>
    </row>
    <row r="701" spans="4:4" x14ac:dyDescent="0.3">
      <c r="D701" s="111">
        <f t="shared" si="11"/>
        <v>44889</v>
      </c>
    </row>
    <row r="702" spans="4:4" x14ac:dyDescent="0.3">
      <c r="D702" s="111">
        <f t="shared" si="11"/>
        <v>44890</v>
      </c>
    </row>
    <row r="703" spans="4:4" x14ac:dyDescent="0.3">
      <c r="D703" s="111">
        <f t="shared" si="11"/>
        <v>44891</v>
      </c>
    </row>
    <row r="704" spans="4:4" x14ac:dyDescent="0.3">
      <c r="D704" s="111">
        <f t="shared" si="11"/>
        <v>44892</v>
      </c>
    </row>
    <row r="705" spans="4:4" x14ac:dyDescent="0.3">
      <c r="D705" s="111">
        <f t="shared" si="11"/>
        <v>44893</v>
      </c>
    </row>
    <row r="706" spans="4:4" x14ac:dyDescent="0.3">
      <c r="D706" s="111">
        <f t="shared" si="11"/>
        <v>44894</v>
      </c>
    </row>
    <row r="707" spans="4:4" x14ac:dyDescent="0.3">
      <c r="D707" s="111">
        <f t="shared" si="11"/>
        <v>44895</v>
      </c>
    </row>
    <row r="708" spans="4:4" x14ac:dyDescent="0.3">
      <c r="D708" s="111">
        <f t="shared" si="11"/>
        <v>44896</v>
      </c>
    </row>
    <row r="709" spans="4:4" x14ac:dyDescent="0.3">
      <c r="D709" s="111">
        <f t="shared" si="11"/>
        <v>44897</v>
      </c>
    </row>
    <row r="710" spans="4:4" x14ac:dyDescent="0.3">
      <c r="D710" s="111">
        <f t="shared" si="11"/>
        <v>44898</v>
      </c>
    </row>
    <row r="711" spans="4:4" x14ac:dyDescent="0.3">
      <c r="D711" s="111">
        <f t="shared" ref="D711:D774" si="12">D710+1</f>
        <v>44899</v>
      </c>
    </row>
    <row r="712" spans="4:4" x14ac:dyDescent="0.3">
      <c r="D712" s="111">
        <f t="shared" si="12"/>
        <v>44900</v>
      </c>
    </row>
    <row r="713" spans="4:4" x14ac:dyDescent="0.3">
      <c r="D713" s="111">
        <f t="shared" si="12"/>
        <v>44901</v>
      </c>
    </row>
    <row r="714" spans="4:4" x14ac:dyDescent="0.3">
      <c r="D714" s="111">
        <f t="shared" si="12"/>
        <v>44902</v>
      </c>
    </row>
    <row r="715" spans="4:4" x14ac:dyDescent="0.3">
      <c r="D715" s="111">
        <f t="shared" si="12"/>
        <v>44903</v>
      </c>
    </row>
    <row r="716" spans="4:4" x14ac:dyDescent="0.3">
      <c r="D716" s="111">
        <f t="shared" si="12"/>
        <v>44904</v>
      </c>
    </row>
    <row r="717" spans="4:4" x14ac:dyDescent="0.3">
      <c r="D717" s="111">
        <f t="shared" si="12"/>
        <v>44905</v>
      </c>
    </row>
    <row r="718" spans="4:4" x14ac:dyDescent="0.3">
      <c r="D718" s="111">
        <f t="shared" si="12"/>
        <v>44906</v>
      </c>
    </row>
    <row r="719" spans="4:4" x14ac:dyDescent="0.3">
      <c r="D719" s="111">
        <f t="shared" si="12"/>
        <v>44907</v>
      </c>
    </row>
    <row r="720" spans="4:4" x14ac:dyDescent="0.3">
      <c r="D720" s="111">
        <f t="shared" si="12"/>
        <v>44908</v>
      </c>
    </row>
    <row r="721" spans="4:6" x14ac:dyDescent="0.3">
      <c r="D721" s="111">
        <f t="shared" si="12"/>
        <v>44909</v>
      </c>
    </row>
    <row r="722" spans="4:6" x14ac:dyDescent="0.3">
      <c r="D722" s="111">
        <f t="shared" si="12"/>
        <v>44910</v>
      </c>
    </row>
    <row r="723" spans="4:6" x14ac:dyDescent="0.3">
      <c r="D723" s="111">
        <f t="shared" si="12"/>
        <v>44911</v>
      </c>
    </row>
    <row r="724" spans="4:6" x14ac:dyDescent="0.3">
      <c r="D724" s="111">
        <f t="shared" si="12"/>
        <v>44912</v>
      </c>
    </row>
    <row r="725" spans="4:6" x14ac:dyDescent="0.3">
      <c r="D725" s="111">
        <f t="shared" si="12"/>
        <v>44913</v>
      </c>
    </row>
    <row r="726" spans="4:6" x14ac:dyDescent="0.3">
      <c r="D726" s="111">
        <f t="shared" si="12"/>
        <v>44914</v>
      </c>
    </row>
    <row r="727" spans="4:6" x14ac:dyDescent="0.3">
      <c r="D727" s="111">
        <f t="shared" si="12"/>
        <v>44915</v>
      </c>
    </row>
    <row r="728" spans="4:6" x14ac:dyDescent="0.3">
      <c r="D728" s="111">
        <f t="shared" si="12"/>
        <v>44916</v>
      </c>
    </row>
    <row r="729" spans="4:6" x14ac:dyDescent="0.3">
      <c r="D729" s="111">
        <f t="shared" si="12"/>
        <v>44917</v>
      </c>
    </row>
    <row r="730" spans="4:6" x14ac:dyDescent="0.3">
      <c r="D730" s="111">
        <f t="shared" si="12"/>
        <v>44918</v>
      </c>
    </row>
    <row r="731" spans="4:6" x14ac:dyDescent="0.3">
      <c r="D731" s="111">
        <f t="shared" si="12"/>
        <v>44919</v>
      </c>
    </row>
    <row r="732" spans="4:6" x14ac:dyDescent="0.3">
      <c r="D732" s="111">
        <f t="shared" si="12"/>
        <v>44920</v>
      </c>
      <c r="E732" s="109" t="s">
        <v>47</v>
      </c>
      <c r="F732">
        <v>1</v>
      </c>
    </row>
    <row r="733" spans="4:6" x14ac:dyDescent="0.3">
      <c r="D733" s="111">
        <f t="shared" si="12"/>
        <v>44921</v>
      </c>
    </row>
    <row r="734" spans="4:6" x14ac:dyDescent="0.3">
      <c r="D734" s="111">
        <f t="shared" si="12"/>
        <v>44922</v>
      </c>
    </row>
    <row r="735" spans="4:6" x14ac:dyDescent="0.3">
      <c r="D735" s="111">
        <f t="shared" si="12"/>
        <v>44923</v>
      </c>
    </row>
    <row r="736" spans="4:6" x14ac:dyDescent="0.3">
      <c r="D736" s="111">
        <f t="shared" si="12"/>
        <v>44924</v>
      </c>
    </row>
    <row r="737" spans="4:6" x14ac:dyDescent="0.3">
      <c r="D737" s="111">
        <f t="shared" si="12"/>
        <v>44925</v>
      </c>
    </row>
    <row r="738" spans="4:6" x14ac:dyDescent="0.3">
      <c r="D738" s="111">
        <f t="shared" si="12"/>
        <v>44926</v>
      </c>
    </row>
    <row r="739" spans="4:6" x14ac:dyDescent="0.3">
      <c r="D739" s="111">
        <f t="shared" si="12"/>
        <v>44927</v>
      </c>
      <c r="E739" s="109" t="s">
        <v>48</v>
      </c>
      <c r="F739">
        <v>1</v>
      </c>
    </row>
    <row r="740" spans="4:6" x14ac:dyDescent="0.3">
      <c r="D740" s="111">
        <f t="shared" si="12"/>
        <v>44928</v>
      </c>
    </row>
    <row r="741" spans="4:6" x14ac:dyDescent="0.3">
      <c r="D741" s="111">
        <f t="shared" si="12"/>
        <v>44929</v>
      </c>
    </row>
    <row r="742" spans="4:6" x14ac:dyDescent="0.3">
      <c r="D742" s="111">
        <f t="shared" si="12"/>
        <v>44930</v>
      </c>
    </row>
    <row r="743" spans="4:6" x14ac:dyDescent="0.3">
      <c r="D743" s="111">
        <f t="shared" si="12"/>
        <v>44931</v>
      </c>
    </row>
    <row r="744" spans="4:6" x14ac:dyDescent="0.3">
      <c r="D744" s="111">
        <f t="shared" si="12"/>
        <v>44932</v>
      </c>
    </row>
    <row r="745" spans="4:6" x14ac:dyDescent="0.3">
      <c r="D745" s="111">
        <f t="shared" si="12"/>
        <v>44933</v>
      </c>
    </row>
    <row r="746" spans="4:6" x14ac:dyDescent="0.3">
      <c r="D746" s="111">
        <f t="shared" si="12"/>
        <v>44934</v>
      </c>
    </row>
    <row r="747" spans="4:6" x14ac:dyDescent="0.3">
      <c r="D747" s="111">
        <f t="shared" si="12"/>
        <v>44935</v>
      </c>
    </row>
    <row r="748" spans="4:6" x14ac:dyDescent="0.3">
      <c r="D748" s="111">
        <f t="shared" si="12"/>
        <v>44936</v>
      </c>
    </row>
    <row r="749" spans="4:6" x14ac:dyDescent="0.3">
      <c r="D749" s="111">
        <f t="shared" si="12"/>
        <v>44937</v>
      </c>
    </row>
    <row r="750" spans="4:6" x14ac:dyDescent="0.3">
      <c r="D750" s="111">
        <f t="shared" si="12"/>
        <v>44938</v>
      </c>
    </row>
    <row r="751" spans="4:6" x14ac:dyDescent="0.3">
      <c r="D751" s="111">
        <f t="shared" si="12"/>
        <v>44939</v>
      </c>
    </row>
    <row r="752" spans="4:6" x14ac:dyDescent="0.3">
      <c r="D752" s="111">
        <f t="shared" si="12"/>
        <v>44940</v>
      </c>
    </row>
    <row r="753" spans="4:4" x14ac:dyDescent="0.3">
      <c r="D753" s="111">
        <f t="shared" si="12"/>
        <v>44941</v>
      </c>
    </row>
    <row r="754" spans="4:4" x14ac:dyDescent="0.3">
      <c r="D754" s="111">
        <f t="shared" si="12"/>
        <v>44942</v>
      </c>
    </row>
    <row r="755" spans="4:4" x14ac:dyDescent="0.3">
      <c r="D755" s="111">
        <f t="shared" si="12"/>
        <v>44943</v>
      </c>
    </row>
    <row r="756" spans="4:4" x14ac:dyDescent="0.3">
      <c r="D756" s="111">
        <f t="shared" si="12"/>
        <v>44944</v>
      </c>
    </row>
    <row r="757" spans="4:4" x14ac:dyDescent="0.3">
      <c r="D757" s="111">
        <f t="shared" si="12"/>
        <v>44945</v>
      </c>
    </row>
    <row r="758" spans="4:4" x14ac:dyDescent="0.3">
      <c r="D758" s="111">
        <f t="shared" si="12"/>
        <v>44946</v>
      </c>
    </row>
    <row r="759" spans="4:4" x14ac:dyDescent="0.3">
      <c r="D759" s="111">
        <f t="shared" si="12"/>
        <v>44947</v>
      </c>
    </row>
    <row r="760" spans="4:4" x14ac:dyDescent="0.3">
      <c r="D760" s="111">
        <f t="shared" si="12"/>
        <v>44948</v>
      </c>
    </row>
    <row r="761" spans="4:4" x14ac:dyDescent="0.3">
      <c r="D761" s="111">
        <f t="shared" si="12"/>
        <v>44949</v>
      </c>
    </row>
    <row r="762" spans="4:4" x14ac:dyDescent="0.3">
      <c r="D762" s="111">
        <f t="shared" si="12"/>
        <v>44950</v>
      </c>
    </row>
    <row r="763" spans="4:4" x14ac:dyDescent="0.3">
      <c r="D763" s="111">
        <f t="shared" si="12"/>
        <v>44951</v>
      </c>
    </row>
    <row r="764" spans="4:4" x14ac:dyDescent="0.3">
      <c r="D764" s="111">
        <f t="shared" si="12"/>
        <v>44952</v>
      </c>
    </row>
    <row r="765" spans="4:4" x14ac:dyDescent="0.3">
      <c r="D765" s="111">
        <f t="shared" si="12"/>
        <v>44953</v>
      </c>
    </row>
    <row r="766" spans="4:4" x14ac:dyDescent="0.3">
      <c r="D766" s="111">
        <f t="shared" si="12"/>
        <v>44954</v>
      </c>
    </row>
    <row r="767" spans="4:4" x14ac:dyDescent="0.3">
      <c r="D767" s="111">
        <f t="shared" si="12"/>
        <v>44955</v>
      </c>
    </row>
    <row r="768" spans="4:4" x14ac:dyDescent="0.3">
      <c r="D768" s="111">
        <f t="shared" si="12"/>
        <v>44956</v>
      </c>
    </row>
    <row r="769" spans="4:4" x14ac:dyDescent="0.3">
      <c r="D769" s="111">
        <f t="shared" si="12"/>
        <v>44957</v>
      </c>
    </row>
    <row r="770" spans="4:4" x14ac:dyDescent="0.3">
      <c r="D770" s="111">
        <f t="shared" si="12"/>
        <v>44958</v>
      </c>
    </row>
    <row r="771" spans="4:4" x14ac:dyDescent="0.3">
      <c r="D771" s="111">
        <f t="shared" si="12"/>
        <v>44959</v>
      </c>
    </row>
    <row r="772" spans="4:4" x14ac:dyDescent="0.3">
      <c r="D772" s="111">
        <f t="shared" si="12"/>
        <v>44960</v>
      </c>
    </row>
    <row r="773" spans="4:4" x14ac:dyDescent="0.3">
      <c r="D773" s="111">
        <f t="shared" si="12"/>
        <v>44961</v>
      </c>
    </row>
    <row r="774" spans="4:4" x14ac:dyDescent="0.3">
      <c r="D774" s="111">
        <f t="shared" si="12"/>
        <v>44962</v>
      </c>
    </row>
    <row r="775" spans="4:4" x14ac:dyDescent="0.3">
      <c r="D775" s="111">
        <f t="shared" ref="D775:D838" si="13">D774+1</f>
        <v>44963</v>
      </c>
    </row>
    <row r="776" spans="4:4" x14ac:dyDescent="0.3">
      <c r="D776" s="111">
        <f t="shared" si="13"/>
        <v>44964</v>
      </c>
    </row>
    <row r="777" spans="4:4" x14ac:dyDescent="0.3">
      <c r="D777" s="111">
        <f t="shared" si="13"/>
        <v>44965</v>
      </c>
    </row>
    <row r="778" spans="4:4" x14ac:dyDescent="0.3">
      <c r="D778" s="111">
        <f t="shared" si="13"/>
        <v>44966</v>
      </c>
    </row>
    <row r="779" spans="4:4" x14ac:dyDescent="0.3">
      <c r="D779" s="111">
        <f t="shared" si="13"/>
        <v>44967</v>
      </c>
    </row>
    <row r="780" spans="4:4" x14ac:dyDescent="0.3">
      <c r="D780" s="111">
        <f t="shared" si="13"/>
        <v>44968</v>
      </c>
    </row>
    <row r="781" spans="4:4" x14ac:dyDescent="0.3">
      <c r="D781" s="111">
        <f t="shared" si="13"/>
        <v>44969</v>
      </c>
    </row>
    <row r="782" spans="4:4" x14ac:dyDescent="0.3">
      <c r="D782" s="111">
        <f t="shared" si="13"/>
        <v>44970</v>
      </c>
    </row>
    <row r="783" spans="4:4" x14ac:dyDescent="0.3">
      <c r="D783" s="111">
        <f t="shared" si="13"/>
        <v>44971</v>
      </c>
    </row>
    <row r="784" spans="4:4" x14ac:dyDescent="0.3">
      <c r="D784" s="111">
        <f t="shared" si="13"/>
        <v>44972</v>
      </c>
    </row>
    <row r="785" spans="4:4" x14ac:dyDescent="0.3">
      <c r="D785" s="111">
        <f t="shared" si="13"/>
        <v>44973</v>
      </c>
    </row>
    <row r="786" spans="4:4" x14ac:dyDescent="0.3">
      <c r="D786" s="111">
        <f t="shared" si="13"/>
        <v>44974</v>
      </c>
    </row>
    <row r="787" spans="4:4" x14ac:dyDescent="0.3">
      <c r="D787" s="111">
        <f t="shared" si="13"/>
        <v>44975</v>
      </c>
    </row>
    <row r="788" spans="4:4" x14ac:dyDescent="0.3">
      <c r="D788" s="111">
        <f t="shared" si="13"/>
        <v>44976</v>
      </c>
    </row>
    <row r="789" spans="4:4" x14ac:dyDescent="0.3">
      <c r="D789" s="111">
        <f t="shared" si="13"/>
        <v>44977</v>
      </c>
    </row>
    <row r="790" spans="4:4" x14ac:dyDescent="0.3">
      <c r="D790" s="111">
        <f t="shared" si="13"/>
        <v>44978</v>
      </c>
    </row>
    <row r="791" spans="4:4" x14ac:dyDescent="0.3">
      <c r="D791" s="111">
        <f t="shared" si="13"/>
        <v>44979</v>
      </c>
    </row>
    <row r="792" spans="4:4" x14ac:dyDescent="0.3">
      <c r="D792" s="111">
        <f t="shared" si="13"/>
        <v>44980</v>
      </c>
    </row>
    <row r="793" spans="4:4" x14ac:dyDescent="0.3">
      <c r="D793" s="111">
        <f t="shared" si="13"/>
        <v>44981</v>
      </c>
    </row>
    <row r="794" spans="4:4" x14ac:dyDescent="0.3">
      <c r="D794" s="111">
        <f t="shared" si="13"/>
        <v>44982</v>
      </c>
    </row>
    <row r="795" spans="4:4" x14ac:dyDescent="0.3">
      <c r="D795" s="111">
        <f t="shared" si="13"/>
        <v>44983</v>
      </c>
    </row>
    <row r="796" spans="4:4" x14ac:dyDescent="0.3">
      <c r="D796" s="111">
        <f t="shared" si="13"/>
        <v>44984</v>
      </c>
    </row>
    <row r="797" spans="4:4" x14ac:dyDescent="0.3">
      <c r="D797" s="111">
        <f t="shared" si="13"/>
        <v>44985</v>
      </c>
    </row>
    <row r="798" spans="4:4" x14ac:dyDescent="0.3">
      <c r="D798" s="111">
        <f t="shared" si="13"/>
        <v>44986</v>
      </c>
    </row>
    <row r="799" spans="4:4" x14ac:dyDescent="0.3">
      <c r="D799" s="111">
        <f t="shared" si="13"/>
        <v>44987</v>
      </c>
    </row>
    <row r="800" spans="4:4" x14ac:dyDescent="0.3">
      <c r="D800" s="111">
        <f t="shared" si="13"/>
        <v>44988</v>
      </c>
    </row>
    <row r="801" spans="4:4" x14ac:dyDescent="0.3">
      <c r="D801" s="111">
        <f t="shared" si="13"/>
        <v>44989</v>
      </c>
    </row>
    <row r="802" spans="4:4" x14ac:dyDescent="0.3">
      <c r="D802" s="111">
        <f t="shared" si="13"/>
        <v>44990</v>
      </c>
    </row>
    <row r="803" spans="4:4" x14ac:dyDescent="0.3">
      <c r="D803" s="111">
        <f t="shared" si="13"/>
        <v>44991</v>
      </c>
    </row>
    <row r="804" spans="4:4" x14ac:dyDescent="0.3">
      <c r="D804" s="111">
        <f t="shared" si="13"/>
        <v>44992</v>
      </c>
    </row>
    <row r="805" spans="4:4" x14ac:dyDescent="0.3">
      <c r="D805" s="111">
        <f t="shared" si="13"/>
        <v>44993</v>
      </c>
    </row>
    <row r="806" spans="4:4" x14ac:dyDescent="0.3">
      <c r="D806" s="111">
        <f t="shared" si="13"/>
        <v>44994</v>
      </c>
    </row>
    <row r="807" spans="4:4" x14ac:dyDescent="0.3">
      <c r="D807" s="111">
        <f t="shared" si="13"/>
        <v>44995</v>
      </c>
    </row>
    <row r="808" spans="4:4" x14ac:dyDescent="0.3">
      <c r="D808" s="111">
        <f t="shared" si="13"/>
        <v>44996</v>
      </c>
    </row>
    <row r="809" spans="4:4" x14ac:dyDescent="0.3">
      <c r="D809" s="111">
        <f t="shared" si="13"/>
        <v>44997</v>
      </c>
    </row>
    <row r="810" spans="4:4" x14ac:dyDescent="0.3">
      <c r="D810" s="111">
        <f t="shared" si="13"/>
        <v>44998</v>
      </c>
    </row>
    <row r="811" spans="4:4" x14ac:dyDescent="0.3">
      <c r="D811" s="111">
        <f t="shared" si="13"/>
        <v>44999</v>
      </c>
    </row>
    <row r="812" spans="4:4" x14ac:dyDescent="0.3">
      <c r="D812" s="111">
        <f t="shared" si="13"/>
        <v>45000</v>
      </c>
    </row>
    <row r="813" spans="4:4" x14ac:dyDescent="0.3">
      <c r="D813" s="111">
        <f t="shared" si="13"/>
        <v>45001</v>
      </c>
    </row>
    <row r="814" spans="4:4" x14ac:dyDescent="0.3">
      <c r="D814" s="111">
        <f t="shared" si="13"/>
        <v>45002</v>
      </c>
    </row>
    <row r="815" spans="4:4" x14ac:dyDescent="0.3">
      <c r="D815" s="111">
        <f t="shared" si="13"/>
        <v>45003</v>
      </c>
    </row>
    <row r="816" spans="4:4" x14ac:dyDescent="0.3">
      <c r="D816" s="111">
        <f t="shared" si="13"/>
        <v>45004</v>
      </c>
    </row>
    <row r="817" spans="4:4" x14ac:dyDescent="0.3">
      <c r="D817" s="111">
        <f t="shared" si="13"/>
        <v>45005</v>
      </c>
    </row>
    <row r="818" spans="4:4" x14ac:dyDescent="0.3">
      <c r="D818" s="111">
        <f t="shared" si="13"/>
        <v>45006</v>
      </c>
    </row>
    <row r="819" spans="4:4" x14ac:dyDescent="0.3">
      <c r="D819" s="111">
        <f t="shared" si="13"/>
        <v>45007</v>
      </c>
    </row>
    <row r="820" spans="4:4" x14ac:dyDescent="0.3">
      <c r="D820" s="111">
        <f t="shared" si="13"/>
        <v>45008</v>
      </c>
    </row>
    <row r="821" spans="4:4" x14ac:dyDescent="0.3">
      <c r="D821" s="111">
        <f t="shared" si="13"/>
        <v>45009</v>
      </c>
    </row>
    <row r="822" spans="4:4" x14ac:dyDescent="0.3">
      <c r="D822" s="111">
        <f t="shared" si="13"/>
        <v>45010</v>
      </c>
    </row>
    <row r="823" spans="4:4" x14ac:dyDescent="0.3">
      <c r="D823" s="111">
        <f t="shared" si="13"/>
        <v>45011</v>
      </c>
    </row>
    <row r="824" spans="4:4" x14ac:dyDescent="0.3">
      <c r="D824" s="111">
        <f t="shared" si="13"/>
        <v>45012</v>
      </c>
    </row>
    <row r="825" spans="4:4" x14ac:dyDescent="0.3">
      <c r="D825" s="111">
        <f t="shared" si="13"/>
        <v>45013</v>
      </c>
    </row>
    <row r="826" spans="4:4" x14ac:dyDescent="0.3">
      <c r="D826" s="111">
        <f t="shared" si="13"/>
        <v>45014</v>
      </c>
    </row>
    <row r="827" spans="4:4" x14ac:dyDescent="0.3">
      <c r="D827" s="111">
        <f t="shared" si="13"/>
        <v>45015</v>
      </c>
    </row>
    <row r="828" spans="4:4" x14ac:dyDescent="0.3">
      <c r="D828" s="111">
        <f t="shared" si="13"/>
        <v>45016</v>
      </c>
    </row>
    <row r="829" spans="4:4" x14ac:dyDescent="0.3">
      <c r="D829" s="111">
        <f t="shared" si="13"/>
        <v>45017</v>
      </c>
    </row>
    <row r="830" spans="4:4" x14ac:dyDescent="0.3">
      <c r="D830" s="111">
        <f t="shared" si="13"/>
        <v>45018</v>
      </c>
    </row>
    <row r="831" spans="4:4" x14ac:dyDescent="0.3">
      <c r="D831" s="111">
        <f t="shared" si="13"/>
        <v>45019</v>
      </c>
    </row>
    <row r="832" spans="4:4" x14ac:dyDescent="0.3">
      <c r="D832" s="111">
        <f t="shared" si="13"/>
        <v>45020</v>
      </c>
    </row>
    <row r="833" spans="4:4" x14ac:dyDescent="0.3">
      <c r="D833" s="111">
        <f t="shared" si="13"/>
        <v>45021</v>
      </c>
    </row>
    <row r="834" spans="4:4" x14ac:dyDescent="0.3">
      <c r="D834" s="111">
        <f t="shared" si="13"/>
        <v>45022</v>
      </c>
    </row>
    <row r="835" spans="4:4" x14ac:dyDescent="0.3">
      <c r="D835" s="111">
        <f t="shared" si="13"/>
        <v>45023</v>
      </c>
    </row>
    <row r="836" spans="4:4" x14ac:dyDescent="0.3">
      <c r="D836" s="111">
        <f t="shared" si="13"/>
        <v>45024</v>
      </c>
    </row>
    <row r="837" spans="4:4" x14ac:dyDescent="0.3">
      <c r="D837" s="111">
        <f t="shared" si="13"/>
        <v>45025</v>
      </c>
    </row>
    <row r="838" spans="4:4" x14ac:dyDescent="0.3">
      <c r="D838" s="111">
        <f t="shared" si="13"/>
        <v>45026</v>
      </c>
    </row>
    <row r="839" spans="4:4" x14ac:dyDescent="0.3">
      <c r="D839" s="111">
        <f t="shared" ref="D839:D891" si="14">D838+1</f>
        <v>45027</v>
      </c>
    </row>
    <row r="840" spans="4:4" x14ac:dyDescent="0.3">
      <c r="D840" s="111">
        <f t="shared" si="14"/>
        <v>45028</v>
      </c>
    </row>
    <row r="841" spans="4:4" x14ac:dyDescent="0.3">
      <c r="D841" s="111">
        <f t="shared" si="14"/>
        <v>45029</v>
      </c>
    </row>
    <row r="842" spans="4:4" x14ac:dyDescent="0.3">
      <c r="D842" s="111">
        <f t="shared" si="14"/>
        <v>45030</v>
      </c>
    </row>
    <row r="843" spans="4:4" x14ac:dyDescent="0.3">
      <c r="D843" s="111">
        <f t="shared" si="14"/>
        <v>45031</v>
      </c>
    </row>
    <row r="844" spans="4:4" x14ac:dyDescent="0.3">
      <c r="D844" s="111">
        <f t="shared" si="14"/>
        <v>45032</v>
      </c>
    </row>
    <row r="845" spans="4:4" x14ac:dyDescent="0.3">
      <c r="D845" s="111">
        <f t="shared" si="14"/>
        <v>45033</v>
      </c>
    </row>
    <row r="846" spans="4:4" x14ac:dyDescent="0.3">
      <c r="D846" s="111">
        <f t="shared" si="14"/>
        <v>45034</v>
      </c>
    </row>
    <row r="847" spans="4:4" x14ac:dyDescent="0.3">
      <c r="D847" s="111">
        <f t="shared" si="14"/>
        <v>45035</v>
      </c>
    </row>
    <row r="848" spans="4:4" x14ac:dyDescent="0.3">
      <c r="D848" s="111">
        <f t="shared" si="14"/>
        <v>45036</v>
      </c>
    </row>
    <row r="849" spans="4:4" x14ac:dyDescent="0.3">
      <c r="D849" s="111">
        <f t="shared" si="14"/>
        <v>45037</v>
      </c>
    </row>
    <row r="850" spans="4:4" x14ac:dyDescent="0.3">
      <c r="D850" s="111">
        <f t="shared" si="14"/>
        <v>45038</v>
      </c>
    </row>
    <row r="851" spans="4:4" x14ac:dyDescent="0.3">
      <c r="D851" s="111">
        <f t="shared" si="14"/>
        <v>45039</v>
      </c>
    </row>
    <row r="852" spans="4:4" x14ac:dyDescent="0.3">
      <c r="D852" s="111">
        <f t="shared" si="14"/>
        <v>45040</v>
      </c>
    </row>
    <row r="853" spans="4:4" x14ac:dyDescent="0.3">
      <c r="D853" s="111">
        <f t="shared" si="14"/>
        <v>45041</v>
      </c>
    </row>
    <row r="854" spans="4:4" x14ac:dyDescent="0.3">
      <c r="D854" s="111">
        <f t="shared" si="14"/>
        <v>45042</v>
      </c>
    </row>
    <row r="855" spans="4:4" x14ac:dyDescent="0.3">
      <c r="D855" s="111">
        <f t="shared" si="14"/>
        <v>45043</v>
      </c>
    </row>
    <row r="856" spans="4:4" x14ac:dyDescent="0.3">
      <c r="D856" s="111">
        <f t="shared" si="14"/>
        <v>45044</v>
      </c>
    </row>
    <row r="857" spans="4:4" x14ac:dyDescent="0.3">
      <c r="D857" s="111">
        <f t="shared" si="14"/>
        <v>45045</v>
      </c>
    </row>
    <row r="858" spans="4:4" x14ac:dyDescent="0.3">
      <c r="D858" s="111">
        <f t="shared" si="14"/>
        <v>45046</v>
      </c>
    </row>
    <row r="859" spans="4:4" x14ac:dyDescent="0.3">
      <c r="D859" s="111">
        <f t="shared" si="14"/>
        <v>45047</v>
      </c>
    </row>
    <row r="860" spans="4:4" x14ac:dyDescent="0.3">
      <c r="D860" s="111">
        <f t="shared" si="14"/>
        <v>45048</v>
      </c>
    </row>
    <row r="861" spans="4:4" x14ac:dyDescent="0.3">
      <c r="D861" s="111">
        <f t="shared" si="14"/>
        <v>45049</v>
      </c>
    </row>
    <row r="862" spans="4:4" x14ac:dyDescent="0.3">
      <c r="D862" s="111">
        <f t="shared" si="14"/>
        <v>45050</v>
      </c>
    </row>
    <row r="863" spans="4:4" x14ac:dyDescent="0.3">
      <c r="D863" s="111">
        <f t="shared" si="14"/>
        <v>45051</v>
      </c>
    </row>
    <row r="864" spans="4:4" x14ac:dyDescent="0.3">
      <c r="D864" s="111">
        <f t="shared" si="14"/>
        <v>45052</v>
      </c>
    </row>
    <row r="865" spans="4:4" x14ac:dyDescent="0.3">
      <c r="D865" s="111">
        <f t="shared" si="14"/>
        <v>45053</v>
      </c>
    </row>
    <row r="866" spans="4:4" x14ac:dyDescent="0.3">
      <c r="D866" s="111">
        <f t="shared" si="14"/>
        <v>45054</v>
      </c>
    </row>
    <row r="867" spans="4:4" x14ac:dyDescent="0.3">
      <c r="D867" s="111">
        <f t="shared" si="14"/>
        <v>45055</v>
      </c>
    </row>
    <row r="868" spans="4:4" x14ac:dyDescent="0.3">
      <c r="D868" s="111">
        <f t="shared" si="14"/>
        <v>45056</v>
      </c>
    </row>
    <row r="869" spans="4:4" x14ac:dyDescent="0.3">
      <c r="D869" s="111">
        <f t="shared" si="14"/>
        <v>45057</v>
      </c>
    </row>
    <row r="870" spans="4:4" x14ac:dyDescent="0.3">
      <c r="D870" s="111">
        <f t="shared" si="14"/>
        <v>45058</v>
      </c>
    </row>
    <row r="871" spans="4:4" x14ac:dyDescent="0.3">
      <c r="D871" s="111">
        <f t="shared" si="14"/>
        <v>45059</v>
      </c>
    </row>
    <row r="872" spans="4:4" x14ac:dyDescent="0.3">
      <c r="D872" s="111">
        <f t="shared" si="14"/>
        <v>45060</v>
      </c>
    </row>
    <row r="873" spans="4:4" x14ac:dyDescent="0.3">
      <c r="D873" s="111">
        <f t="shared" si="14"/>
        <v>45061</v>
      </c>
    </row>
    <row r="874" spans="4:4" x14ac:dyDescent="0.3">
      <c r="D874" s="111">
        <f t="shared" si="14"/>
        <v>45062</v>
      </c>
    </row>
    <row r="875" spans="4:4" x14ac:dyDescent="0.3">
      <c r="D875" s="111">
        <f t="shared" si="14"/>
        <v>45063</v>
      </c>
    </row>
    <row r="876" spans="4:4" x14ac:dyDescent="0.3">
      <c r="D876" s="111">
        <f t="shared" si="14"/>
        <v>45064</v>
      </c>
    </row>
    <row r="877" spans="4:4" x14ac:dyDescent="0.3">
      <c r="D877" s="111">
        <f t="shared" si="14"/>
        <v>45065</v>
      </c>
    </row>
    <row r="878" spans="4:4" x14ac:dyDescent="0.3">
      <c r="D878" s="111">
        <f t="shared" si="14"/>
        <v>45066</v>
      </c>
    </row>
    <row r="879" spans="4:4" x14ac:dyDescent="0.3">
      <c r="D879" s="111">
        <f t="shared" si="14"/>
        <v>45067</v>
      </c>
    </row>
    <row r="880" spans="4:4" x14ac:dyDescent="0.3">
      <c r="D880" s="111">
        <f t="shared" si="14"/>
        <v>45068</v>
      </c>
    </row>
    <row r="881" spans="4:4" x14ac:dyDescent="0.3">
      <c r="D881" s="111">
        <f t="shared" si="14"/>
        <v>45069</v>
      </c>
    </row>
    <row r="882" spans="4:4" x14ac:dyDescent="0.3">
      <c r="D882" s="111">
        <f t="shared" si="14"/>
        <v>45070</v>
      </c>
    </row>
    <row r="883" spans="4:4" x14ac:dyDescent="0.3">
      <c r="D883" s="111">
        <f t="shared" si="14"/>
        <v>45071</v>
      </c>
    </row>
    <row r="884" spans="4:4" x14ac:dyDescent="0.3">
      <c r="D884" s="111">
        <f t="shared" si="14"/>
        <v>45072</v>
      </c>
    </row>
    <row r="885" spans="4:4" x14ac:dyDescent="0.3">
      <c r="D885" s="111">
        <f t="shared" si="14"/>
        <v>45073</v>
      </c>
    </row>
    <row r="886" spans="4:4" x14ac:dyDescent="0.3">
      <c r="D886" s="111">
        <f t="shared" si="14"/>
        <v>45074</v>
      </c>
    </row>
    <row r="887" spans="4:4" x14ac:dyDescent="0.3">
      <c r="D887" s="111">
        <f t="shared" si="14"/>
        <v>45075</v>
      </c>
    </row>
    <row r="888" spans="4:4" x14ac:dyDescent="0.3">
      <c r="D888" s="111">
        <f t="shared" si="14"/>
        <v>45076</v>
      </c>
    </row>
    <row r="889" spans="4:4" x14ac:dyDescent="0.3">
      <c r="D889" s="111">
        <f t="shared" si="14"/>
        <v>45077</v>
      </c>
    </row>
    <row r="890" spans="4:4" x14ac:dyDescent="0.3">
      <c r="D890" s="111">
        <f t="shared" si="14"/>
        <v>45078</v>
      </c>
    </row>
    <row r="891" spans="4:4" x14ac:dyDescent="0.3">
      <c r="D891" s="111">
        <f t="shared" si="14"/>
        <v>45079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E A A B Q S w M E F A A C A A g A y p A p U v 1 R p t S j A A A A 9 Q A A A B I A H A B D b 2 5 m a W c v U G F j a 2 F n Z S 5 4 b W w g o h g A K K A U A A A A A A A A A A A A A A A A A A A A A A A A A A A A h Y 8 x D o I w G I W v Q r r T l r o Q 8 l M H E y d J j C b G t S k F G q G Y t l j u 5 u C R v I I Y R d 0 c 3 / u + 4 b 3 7 9 Q b L s W u j i 7 J O 9 y Z H C a Y o U k b 2 p T Z 1 j g Z f x S l a c t g K e R K 1 i i b Z u G x 0 Z Y 4 a 7 8 8 Z I S E E H B a 4 t z V h l C b k W G z 2 s l G d Q B 9 Z / 5 d j b Z w X R i r E 4 f A a w x l O U 8 z o N A n I 3 E G h z Z e z i T 3 p T w m r o f W D V b y y 8 X o H Z I 5 A 3 h f 4 A 1 B L A w Q U A A I A C A D K k C 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p A p U r 3 e x k d E A Q A A B g I A A B M A H A B G b 3 J t d W x h c y 9 T Z W N 0 a W 9 u M S 5 t I K I Y A C i g F A A A A A A A A A A A A A A A A A A A A A A A A A A A A G 1 Q T U / C Q B C 9 N + l / 2 N R L S d Y G E u Q g 6 U E L R i 9 + p H i i h q z t A G v 2 g + x M i U j 4 Q f o 3 + G N u q Q Z N 2 M v O v H 3 z 9 r 1 B K E l a w / L 2 7 g 3 D I A x w K R x U 7 M 3 W D m d z c B J w p o G c X V k F L G U K K A y Y P 7 l n l A 2 S 4 T o Z 2 b L W Y C i + k Q q S z B r y D c Z R d l k 8 I z g s y q W T W D w Y G D m 5 h g L J O r G A 4 r p 2 I O r i 9 G 9 J i e u o w 6 c j U F J L A p d G P O I s s 6 r W B t M + Z 2 N T 2 k q a R T q 4 6 H Z 7 n D 3 V l i C n j Y L 0 W C b 3 1 s B L h 7 e 2 z 6 K x O a f 9 F w G y l b O 6 x s h n m I h X T 3 z 0 v Z + 6 B V F 5 z 3 G b k L P p D 3 6 l V F 4 K J R y m 5 O q / k p P N C p j 2 V u Z y / 3 n U m z h h c G 6 d b i 0 3 L I x P G O D b b V Q J A h + O G q W m 3 n G 2 j Y Q x 0 K B 3 h g b 9 p J k / w B 8 + 0 C + X 4 J 0 O o L F 6 1 u y x X e O / 5 1 0 n D K Q 5 b X b 4 D V B L A Q I t A B Q A A g A I A M q Q K V L 9 U a b U o w A A A P U A A A A S A A A A A A A A A A A A A A A A A A A A A A B D b 2 5 m a W c v U G F j a 2 F n Z S 5 4 b W x Q S w E C L Q A U A A I A C A D K k C l S D 8 r p q 6 Q A A A D p A A A A E w A A A A A A A A A A A A A A A A D v A A A A W 0 N v b n R l b n R f V H l w Z X N d L n h t b F B L A Q I t A B Q A A g A I A M q Q K V K 9 3 s Z H R A E A A A Y C A A A T A A A A A A A A A A A A A A A A A O A 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o K A A A A A A A A a 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b 3 V y c 1 9 m Z X J p Z X N f b W V 0 c m 9 w b 2 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g 2 I i A v P j x F b n R y e S B U e X B l P S J G a W x s R X J y b 3 J D b 2 R l I i B W Y W x 1 Z T 0 i c 1 V u a 2 5 v d 2 4 i I C 8 + P E V u d H J 5 I F R 5 c G U 9 I k Z p b G x F c n J v c k N v d W 5 0 I i B W Y W x 1 Z T 0 i b D A i I C 8 + P E V u d H J 5 I F R 5 c G U 9 I k Z p b G x M Y X N 0 V X B k Y X R l Z C I g V m F s d W U 9 I m Q y M D I x L T A x L T A 5 V D E 0 O j I 2 O j U 1 L j c 2 N j Q w O T B a I i A v P j x F b n R y e S B U e X B l P S J G a W x s Q 2 9 s d W 1 u V H l w Z X M i I F Z h b H V l P S J z Q 1 F N R 0 J n P T 0 i I C 8 + P E V u d H J 5 I F R 5 c G U 9 I k Z p b G x D b 2 x 1 b W 5 O Y W 1 l c y I g V m F s d W U 9 I n N b J n F 1 b 3 Q 7 Z G F 0 Z S Z x d W 9 0 O y w m c X V v d D t h b m 5 l Z S Z x d W 9 0 O y w m c X V v d D t 6 b 2 5 l J n F 1 b 3 Q 7 L C Z x d W 9 0 O 2 5 v b V 9 q b 3 V y X 2 Z l c m l 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0 N v b H V t b k N v d W 5 0 J n F 1 b 3 Q 7 O j Q s J n F 1 b 3 Q 7 S 2 V 5 Q 2 9 s d W 1 u T m F t Z X M m c X V v d D s 6 W 1 0 s J n F 1 b 3 Q 7 Q 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1 J l b G F 0 a W 9 u c 2 h p c E l u Z m 8 m c X V v d D s 6 W 1 1 9 I i A v P j w v U 3 R h Y m x l R W 5 0 c m l l c z 4 8 L 0 l 0 Z W 0 + P E l 0 Z W 0 + P E l 0 Z W 1 M b 2 N h d G l v b j 4 8 S X R l b V R 5 c G U + R m 9 y b X V s Y T w v S X R l b V R 5 c G U + P E l 0 Z W 1 Q Y X R o P l N l Y 3 R p b 2 4 x L 2 p v d X J z X 2 Z l c m l l c 1 9 t Z X R y b 3 B v b G U v U 2 9 1 c m N l P C 9 J d G V t U G F 0 a D 4 8 L 0 l 0 Z W 1 M b 2 N h d G l v b j 4 8 U 3 R h Y m x l R W 5 0 c m l l c y A v P j w v S X R l b T 4 8 S X R l b T 4 8 S X R l b U x v Y 2 F 0 a W 9 u P j x J d G V t V H l w Z T 5 G b 3 J t d W x h P C 9 J d G V t V H l w Z T 4 8 S X R l b V B h d G g + U 2 V j d G l v b j E v a m 9 1 c n N f Z m V y a W V z X 2 1 l d H J v c G 9 s Z S 9 F b i 1 0 J U M z J U F B d G V z J T I w c H J v b X V z P C 9 J d G V t U G F 0 a D 4 8 L 0 l 0 Z W 1 M b 2 N h d G l v b j 4 8 U 3 R h Y m x l R W 5 0 c m l l c y A v P j w v S X R l b T 4 8 S X R l b T 4 8 S X R l b U x v Y 2 F 0 a W 9 u P j x J d G V t V H l w Z T 5 G b 3 J t d W x h P C 9 J d G V t V H l w Z T 4 8 S X R l b V B h d G g + U 2 V j d G l v b j E v a m 9 1 c n N f Z m V y a W V z X 2 1 l d H J v c G 9 s Z S 9 U e X B l J T I w b W 9 k a W Z p J U M z J U E 5 P C 9 J d G V t U G F 0 a D 4 8 L 0 l 0 Z W 1 M b 2 N h d G l v b j 4 8 U 3 R h Y m x l R W 5 0 c m l l c y A v P j w v S X R l b T 4 8 L 0 l 0 Z W 1 z P j w v T G 9 j Y W x Q Y W N r Y W d l T W V 0 Y W R h d G F G a W x l P h Y A A A B Q S w U G A A A A A A A A A A A A A A A A A A A A A A A A J g E A A A E A A A D Q j J 3 f A R X R E Y x 6 A M B P w p f r A Q A A A G 3 A G a K 5 W Q h E o o x X d 2 U k m Y Y A A A A A A g A A A A A A E G Y A A A A B A A A g A A A A A 0 j x 1 + v Q 6 w s X n u b O 9 E a w X w E c h j P + E o D q n X O w u d a v Y w k A A A A A D o A A A A A C A A A g A A A A 9 m m I p V n I 9 O n r b x 7 A t 0 I W 4 z a L I + h 2 x O e L T s d y O E 2 m c f B Q A A A A j J o x I D z y 8 m D q E u p N V h c B + K 4 + J i 3 c 9 d f m s I F a B 3 7 k P 8 2 U b g Q 1 8 1 o P L t L A f T a 2 0 k z Z v 2 v f X N E e 7 f j 4 b M j G / s 5 p 1 0 o x R j I O y k P T n y r M 3 2 S v M U x A A A A A B 4 3 z h J c x U p U 8 U H v g D + 2 R t K r r J o k G s q + l T l e W 6 m f H K y 2 7 5 U S 4 g D V K c F M p F T j m L Z v S s b G M 5 p k 4 a W S + F z l x c C V 8 A A = = < / D a t a M a s h u p > 
</file>

<file path=customXml/itemProps1.xml><?xml version="1.0" encoding="utf-8"?>
<ds:datastoreItem xmlns:ds="http://schemas.openxmlformats.org/officeDocument/2006/customXml" ds:itemID="{54C5FB6E-277F-472C-870B-FBE2E76B6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AN</vt:lpstr>
      <vt:lpstr>MOIS 5 SEM</vt:lpstr>
      <vt:lpstr>MOIS 4 SEM</vt:lpstr>
      <vt:lpstr>DATA</vt:lpstr>
      <vt:lpstr>'MOIS 4 SEM'!Zone_d_impression</vt:lpstr>
      <vt:lpstr>'MOIS 5 SEM'!Zone_d_impression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Mann</dc:creator>
  <cp:lastModifiedBy>Chris Mann</cp:lastModifiedBy>
  <cp:lastPrinted>2021-01-09T15:37:38Z</cp:lastPrinted>
  <dcterms:created xsi:type="dcterms:W3CDTF">2019-05-01T08:00:59Z</dcterms:created>
  <dcterms:modified xsi:type="dcterms:W3CDTF">2021-01-09T17:32:31Z</dcterms:modified>
</cp:coreProperties>
</file>