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schuenemann\Downloads\"/>
    </mc:Choice>
  </mc:AlternateContent>
  <xr:revisionPtr revIDLastSave="0" documentId="13_ncr:1_{6E306DD7-884E-4A5C-BFEC-ECE457A5A04B}" xr6:coauthVersionLast="47" xr6:coauthVersionMax="47" xr10:uidLastSave="{00000000-0000-0000-0000-000000000000}"/>
  <bookViews>
    <workbookView xWindow="-120" yWindow="-120" windowWidth="29040" windowHeight="15720" xr2:uid="{AB5F16EA-AD65-4C1A-B6DE-F6FAA740E3AF}"/>
  </bookViews>
  <sheets>
    <sheet name="allg. Teil + Erweiterung 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C68" i="1"/>
  <c r="C69" i="1" l="1"/>
  <c r="C70" i="1" s="1"/>
</calcChain>
</file>

<file path=xl/sharedStrings.xml><?xml version="1.0" encoding="utf-8"?>
<sst xmlns="http://schemas.openxmlformats.org/spreadsheetml/2006/main" count="63" uniqueCount="59">
  <si>
    <t>allg. Teil</t>
  </si>
  <si>
    <t>Gewichtung</t>
  </si>
  <si>
    <t>G1</t>
  </si>
  <si>
    <t>Planung</t>
  </si>
  <si>
    <t>Ihr Team hat sich zur Bewältigung der kommenden Aufgaben sinnvoll organisiert und nutzt ein Collaborationstool</t>
  </si>
  <si>
    <t>Sie dokumentieren/präsentieren &amp; reflektieren Ihren Planungsprozess innerhalb ihres Teams</t>
  </si>
  <si>
    <t>Übergabe/Fachgespräch</t>
  </si>
  <si>
    <t>Sie halten die vorgegebene Zeit ein (Soll 25 -30 min).  Ist ______  min.</t>
  </si>
  <si>
    <t>Sie gliedern Ihre Übergabe erkennbar und zielorientiert.</t>
  </si>
  <si>
    <t>Sie erfassen die Aufgabenstellung systematisch, bieten Lösungswege an und beurteilen diese kritisch.</t>
  </si>
  <si>
    <t>Sie können auf Nachfragen  angemessen reagieren.</t>
  </si>
  <si>
    <t>Dokumentation zur Übergabe/Fachgespräch</t>
  </si>
  <si>
    <t>Sie haben in Packet Tracer einen funktionsfähigen Demonstrator mit allen Komponenten des Netzes erstellt.</t>
  </si>
  <si>
    <t>Es liegt ein Netzwerkplan mit Legende, Adressinformationen und Kennzeichnung der VLAN vor (Kein Screenshot der PT Simmulation!)</t>
  </si>
  <si>
    <t>Es liegt ein IPAM und eine Portzuordnungstabelle vor</t>
  </si>
  <si>
    <t xml:space="preserve">Es liegt ein kommentiertes Listing der Config-Scripte der Netzwerkgeräte (Switches, Router) vor. </t>
  </si>
  <si>
    <t>Funktionsfähiges Netzwerk in Form eines Demonstrators (Cisco Packet Tracer)</t>
  </si>
  <si>
    <t>Alle (Infrastruktur-)Geräte, Server und Clients sind nativ mit IPv6 konfiguriert (kein "dual stack")</t>
  </si>
  <si>
    <t>Für die Transportnetze sind „Unique Local Unicast Adressen“ verwendet worden</t>
  </si>
  <si>
    <t>Für die Standortnetze sind „globale Unicast Adressen“ verwendet worden</t>
  </si>
  <si>
    <t>An den Standorten HH und HL gibt  es mindestens zwei durch VLANs getrennte Netzwerke mit eigenem globalen Präfix</t>
  </si>
  <si>
    <t>Die Standortnetzwerke wurden mittels eines Routers und L3 Switches eingerichtet</t>
  </si>
  <si>
    <t>Die statischen Routen sind konfiguriert und das Routing funktioniert</t>
  </si>
  <si>
    <t>Clients und Server haben „globale Unicast Adressen“ erhalten</t>
  </si>
  <si>
    <t>Die Adressvergabe für die Clients ist zunächst statisch erfolgt</t>
  </si>
  <si>
    <t>Anforderungen zur Absicherung des Netzwerks</t>
  </si>
  <si>
    <t>Router:</t>
  </si>
  <si>
    <t>Erstellen eines Banners</t>
  </si>
  <si>
    <t>Setzen von Passwörtern</t>
  </si>
  <si>
    <t>SSH-Zugang (via IPv6)</t>
  </si>
  <si>
    <t>L3 Switches</t>
  </si>
  <si>
    <t>Erweiterung A</t>
  </si>
  <si>
    <t>ACL inkl. Dokumentation</t>
  </si>
  <si>
    <t>Der SSH-Zugang darf nur von den PCs des Standorts Hamburg erfolgen</t>
  </si>
  <si>
    <t>Die PCs des Standorts Hamburg dürfen auf die Webserver via http und https zugreifen</t>
  </si>
  <si>
    <t>Die PCs des Standorts Lübeck dürfen auf die Webserver nur mit https zugreifen</t>
  </si>
  <si>
    <t>Entwerfen Sie mindestens eine weitere sinnvolle Regel, welche die Sicherheit des Netzwerks erhöht</t>
  </si>
  <si>
    <t>DHCPv6  inkl. Dokumentation</t>
  </si>
  <si>
    <t>Realisieren Sie einen DHCPv6 Dienst im Modus "SLAAC with DHCPv6-Server" auf den Routern</t>
  </si>
  <si>
    <t>Sie konfigurieren den DHCPv6 Dienst am Standort Hamburg im Modus "Stateful"</t>
  </si>
  <si>
    <t>Sie konfigurieren einen zentralen DHCPv6-Service, der alle Standorte bedient. Es steht Ihnen frei, ob dieser Dienst auf einem Router oder dem Server in Berlin läuft.</t>
  </si>
  <si>
    <t>OSPFv3  inkl. Dokumentation</t>
  </si>
  <si>
    <t>Sie ersetzen die manuelle Konfiguration der Routingeinträge durch das dynamische Routingprotokoll OSPFv3.</t>
  </si>
  <si>
    <t>Max Punkte</t>
  </si>
  <si>
    <t>Punkte</t>
  </si>
  <si>
    <t>% Punkte</t>
  </si>
  <si>
    <t>Note</t>
  </si>
  <si>
    <t xml:space="preserve"> % </t>
  </si>
  <si>
    <t>5-</t>
  </si>
  <si>
    <t>5+</t>
  </si>
  <si>
    <t>4-</t>
  </si>
  <si>
    <t>4+</t>
  </si>
  <si>
    <t>3-</t>
  </si>
  <si>
    <t>3+</t>
  </si>
  <si>
    <t>2-</t>
  </si>
  <si>
    <t>2+</t>
  </si>
  <si>
    <t>1-</t>
  </si>
  <si>
    <t>1+</t>
  </si>
  <si>
    <t>0..10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</si>
</sst>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3F3F76"/>
      <name val="Open Sans"/>
      <family val="2"/>
    </font>
    <font>
      <sz val="11"/>
      <color theme="0"/>
      <name val="Open Sans"/>
      <family val="2"/>
    </font>
    <font>
      <b/>
      <sz val="14"/>
      <color theme="1"/>
      <name val="Open Sans"/>
      <family val="2"/>
    </font>
    <font>
      <b/>
      <i/>
      <sz val="11"/>
      <color rgb="FF00B050"/>
      <name val="Open Sans"/>
      <family val="2"/>
    </font>
    <font>
      <b/>
      <sz val="11"/>
      <color theme="9" tint="-0.249977111117893"/>
      <name val="Open Sans"/>
      <family val="2"/>
    </font>
    <font>
      <b/>
      <sz val="14"/>
      <color theme="4" tint="-0.249977111117893"/>
      <name val="Open Sans"/>
      <family val="2"/>
    </font>
    <font>
      <b/>
      <sz val="8"/>
      <color theme="4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4" fillId="0" borderId="2" xfId="0" applyFont="1" applyBorder="1"/>
    <xf numFmtId="0" fontId="6" fillId="2" borderId="2" xfId="1" applyFont="1" applyBorder="1"/>
    <xf numFmtId="0" fontId="4" fillId="6" borderId="2" xfId="0" applyFont="1" applyFill="1" applyBorder="1"/>
    <xf numFmtId="0" fontId="7" fillId="6" borderId="2" xfId="1" applyFont="1" applyFill="1" applyBorder="1"/>
    <xf numFmtId="0" fontId="6" fillId="6" borderId="2" xfId="1" applyFont="1" applyFill="1" applyBorder="1"/>
    <xf numFmtId="0" fontId="8" fillId="0" borderId="2" xfId="0" applyFont="1" applyBorder="1"/>
    <xf numFmtId="0" fontId="10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E38F-1EAC-4E2F-82CF-7D8A63D2B68F}">
  <sheetPr>
    <tabColor theme="8" tint="0.39997558519241921"/>
  </sheetPr>
  <dimension ref="A1:F94"/>
  <sheetViews>
    <sheetView tabSelected="1" topLeftCell="A20" zoomScale="130" zoomScaleNormal="130" workbookViewId="0">
      <selection activeCell="A36" sqref="A36"/>
    </sheetView>
  </sheetViews>
  <sheetFormatPr baseColWidth="10" defaultColWidth="11.5703125" defaultRowHeight="15" x14ac:dyDescent="0.25"/>
  <cols>
    <col min="1" max="1" width="128" style="10" customWidth="1"/>
    <col min="2" max="2" width="12.85546875" bestFit="1" customWidth="1"/>
    <col min="3" max="3" width="12.5703125" customWidth="1"/>
    <col min="4" max="4" width="3.42578125" customWidth="1"/>
  </cols>
  <sheetData>
    <row r="1" spans="1:6" ht="16.5" x14ac:dyDescent="0.3">
      <c r="A1" s="3"/>
      <c r="B1" s="2"/>
      <c r="C1" s="2"/>
      <c r="D1" s="2"/>
    </row>
    <row r="2" spans="1:6" ht="16.5" x14ac:dyDescent="0.3">
      <c r="A2" s="3"/>
      <c r="B2" s="2"/>
      <c r="C2" s="2"/>
      <c r="D2" s="2"/>
    </row>
    <row r="3" spans="1:6" ht="16.5" x14ac:dyDescent="0.3">
      <c r="A3" s="3"/>
      <c r="B3" s="2"/>
      <c r="C3" s="2"/>
      <c r="D3" s="2"/>
    </row>
    <row r="4" spans="1:6" ht="21" x14ac:dyDescent="0.4">
      <c r="A4" s="26" t="s">
        <v>0</v>
      </c>
      <c r="B4" s="29" t="s">
        <v>1</v>
      </c>
      <c r="C4" s="19" t="s">
        <v>2</v>
      </c>
    </row>
    <row r="5" spans="1:6" ht="16.5" x14ac:dyDescent="0.3">
      <c r="A5" s="4" t="s">
        <v>3</v>
      </c>
      <c r="B5" s="13"/>
      <c r="C5" s="28" t="s">
        <v>58</v>
      </c>
    </row>
    <row r="6" spans="1:6" ht="16.5" x14ac:dyDescent="0.3">
      <c r="A6" s="3" t="s">
        <v>4</v>
      </c>
      <c r="B6" s="14">
        <v>1</v>
      </c>
      <c r="C6" s="14"/>
      <c r="E6" s="1"/>
      <c r="F6" s="1"/>
    </row>
    <row r="7" spans="1:6" ht="18" customHeight="1" x14ac:dyDescent="0.3">
      <c r="A7" s="3" t="s">
        <v>5</v>
      </c>
      <c r="B7" s="14">
        <v>1</v>
      </c>
      <c r="C7" s="14"/>
      <c r="E7" s="1"/>
      <c r="F7" s="1"/>
    </row>
    <row r="8" spans="1:6" ht="16.5" x14ac:dyDescent="0.3">
      <c r="A8" s="3"/>
      <c r="B8" s="15"/>
      <c r="C8" s="15"/>
      <c r="E8" s="1"/>
      <c r="F8" s="1"/>
    </row>
    <row r="9" spans="1:6" ht="16.5" x14ac:dyDescent="0.3">
      <c r="A9" s="3"/>
      <c r="B9" s="15"/>
      <c r="C9" s="15"/>
      <c r="E9" s="1"/>
      <c r="F9" s="1"/>
    </row>
    <row r="10" spans="1:6" ht="21.6" customHeight="1" x14ac:dyDescent="0.3">
      <c r="A10" s="4" t="s">
        <v>6</v>
      </c>
      <c r="B10" s="15"/>
      <c r="C10" s="15"/>
      <c r="E10" s="1"/>
      <c r="F10" s="1"/>
    </row>
    <row r="11" spans="1:6" ht="16.5" x14ac:dyDescent="0.3">
      <c r="A11" s="3" t="s">
        <v>7</v>
      </c>
      <c r="B11" s="14">
        <v>1</v>
      </c>
      <c r="C11" s="14"/>
      <c r="E11" s="1"/>
      <c r="F11" s="1"/>
    </row>
    <row r="12" spans="1:6" ht="16.5" x14ac:dyDescent="0.3">
      <c r="A12" s="3" t="s">
        <v>8</v>
      </c>
      <c r="B12" s="14">
        <v>1</v>
      </c>
      <c r="C12" s="14"/>
      <c r="E12" s="1"/>
      <c r="F12" s="1"/>
    </row>
    <row r="13" spans="1:6" ht="16.5" x14ac:dyDescent="0.3">
      <c r="A13" s="3" t="s">
        <v>9</v>
      </c>
      <c r="B13" s="14">
        <v>1</v>
      </c>
      <c r="C13" s="14"/>
      <c r="E13" s="1"/>
      <c r="F13" s="1"/>
    </row>
    <row r="14" spans="1:6" ht="21.6" customHeight="1" x14ac:dyDescent="0.3">
      <c r="A14" s="3" t="s">
        <v>10</v>
      </c>
      <c r="B14" s="14">
        <v>1</v>
      </c>
      <c r="C14" s="14"/>
      <c r="E14" s="1"/>
      <c r="F14" s="1"/>
    </row>
    <row r="15" spans="1:6" ht="16.5" x14ac:dyDescent="0.3">
      <c r="A15" s="3"/>
      <c r="B15" s="15"/>
      <c r="C15" s="15"/>
      <c r="E15" s="1"/>
      <c r="F15" s="1"/>
    </row>
    <row r="16" spans="1:6" ht="16.5" x14ac:dyDescent="0.3">
      <c r="A16" s="3"/>
      <c r="B16" s="15"/>
      <c r="C16" s="15"/>
      <c r="E16" s="1"/>
      <c r="F16" s="1"/>
    </row>
    <row r="17" spans="1:3" ht="16.5" x14ac:dyDescent="0.3">
      <c r="A17" s="4" t="s">
        <v>11</v>
      </c>
      <c r="B17" s="15"/>
      <c r="C17" s="15"/>
    </row>
    <row r="18" spans="1:3" ht="16.5" x14ac:dyDescent="0.3">
      <c r="A18" s="3" t="s">
        <v>12</v>
      </c>
      <c r="B18" s="14">
        <v>1</v>
      </c>
      <c r="C18" s="14"/>
    </row>
    <row r="19" spans="1:3" ht="33" x14ac:dyDescent="0.3">
      <c r="A19" s="3" t="s">
        <v>13</v>
      </c>
      <c r="B19" s="14">
        <v>1</v>
      </c>
      <c r="C19" s="14"/>
    </row>
    <row r="20" spans="1:3" ht="16.5" x14ac:dyDescent="0.3">
      <c r="A20" s="3" t="s">
        <v>14</v>
      </c>
      <c r="B20" s="14">
        <v>1</v>
      </c>
      <c r="C20" s="14"/>
    </row>
    <row r="21" spans="1:3" ht="16.5" x14ac:dyDescent="0.3">
      <c r="A21" s="3" t="s">
        <v>15</v>
      </c>
      <c r="B21" s="14">
        <v>1</v>
      </c>
      <c r="C21" s="14"/>
    </row>
    <row r="22" spans="1:3" ht="16.5" x14ac:dyDescent="0.3">
      <c r="A22" s="3"/>
      <c r="B22" s="15"/>
      <c r="C22" s="15"/>
    </row>
    <row r="23" spans="1:3" ht="16.5" x14ac:dyDescent="0.3">
      <c r="A23" s="4" t="s">
        <v>16</v>
      </c>
      <c r="B23" s="15"/>
      <c r="C23" s="15"/>
    </row>
    <row r="24" spans="1:3" ht="16.5" x14ac:dyDescent="0.3">
      <c r="A24" s="3" t="s">
        <v>17</v>
      </c>
      <c r="B24" s="14">
        <v>1</v>
      </c>
      <c r="C24" s="14"/>
    </row>
    <row r="25" spans="1:3" ht="16.5" x14ac:dyDescent="0.3">
      <c r="A25" s="3" t="s">
        <v>18</v>
      </c>
      <c r="B25" s="14">
        <v>1</v>
      </c>
      <c r="C25" s="14"/>
    </row>
    <row r="26" spans="1:3" ht="16.5" x14ac:dyDescent="0.3">
      <c r="A26" s="3" t="s">
        <v>19</v>
      </c>
      <c r="B26" s="14">
        <v>1</v>
      </c>
      <c r="C26" s="14"/>
    </row>
    <row r="27" spans="1:3" ht="16.5" x14ac:dyDescent="0.3">
      <c r="A27" s="3" t="s">
        <v>20</v>
      </c>
      <c r="B27" s="14">
        <v>1</v>
      </c>
      <c r="C27" s="14"/>
    </row>
    <row r="28" spans="1:3" ht="16.5" x14ac:dyDescent="0.3">
      <c r="A28" s="3" t="s">
        <v>21</v>
      </c>
      <c r="B28" s="14">
        <v>1</v>
      </c>
      <c r="C28" s="14"/>
    </row>
    <row r="29" spans="1:3" ht="16.5" x14ac:dyDescent="0.3">
      <c r="A29" s="3" t="s">
        <v>22</v>
      </c>
      <c r="B29" s="14">
        <v>1</v>
      </c>
      <c r="C29" s="14"/>
    </row>
    <row r="30" spans="1:3" ht="16.5" x14ac:dyDescent="0.3">
      <c r="A30" s="3" t="s">
        <v>23</v>
      </c>
      <c r="B30" s="14">
        <v>1</v>
      </c>
      <c r="C30" s="14"/>
    </row>
    <row r="31" spans="1:3" ht="16.5" x14ac:dyDescent="0.3">
      <c r="A31" s="3" t="s">
        <v>24</v>
      </c>
      <c r="B31" s="14">
        <v>1</v>
      </c>
      <c r="C31" s="14"/>
    </row>
    <row r="32" spans="1:3" ht="16.5" x14ac:dyDescent="0.3">
      <c r="A32" s="3"/>
      <c r="B32" s="13"/>
      <c r="C32" s="15"/>
    </row>
    <row r="33" spans="1:3" ht="16.5" x14ac:dyDescent="0.3">
      <c r="A33" s="3"/>
      <c r="B33" s="13"/>
      <c r="C33" s="15"/>
    </row>
    <row r="34" spans="1:3" ht="16.5" x14ac:dyDescent="0.3">
      <c r="A34" s="4" t="s">
        <v>25</v>
      </c>
      <c r="B34" s="13"/>
      <c r="C34" s="15"/>
    </row>
    <row r="35" spans="1:3" ht="16.5" x14ac:dyDescent="0.3">
      <c r="A35" s="4" t="s">
        <v>26</v>
      </c>
      <c r="B35" s="13"/>
      <c r="C35" s="15"/>
    </row>
    <row r="36" spans="1:3" ht="16.5" x14ac:dyDescent="0.3">
      <c r="A36" s="3" t="s">
        <v>27</v>
      </c>
      <c r="B36" s="14">
        <v>1</v>
      </c>
      <c r="C36" s="14"/>
    </row>
    <row r="37" spans="1:3" ht="16.5" x14ac:dyDescent="0.3">
      <c r="A37" s="3" t="s">
        <v>28</v>
      </c>
      <c r="B37" s="14">
        <v>1</v>
      </c>
      <c r="C37" s="14"/>
    </row>
    <row r="38" spans="1:3" ht="16.5" x14ac:dyDescent="0.3">
      <c r="A38" s="3" t="s">
        <v>29</v>
      </c>
      <c r="B38" s="14">
        <v>1</v>
      </c>
      <c r="C38" s="14"/>
    </row>
    <row r="39" spans="1:3" ht="16.5" x14ac:dyDescent="0.3">
      <c r="A39" s="3"/>
      <c r="B39" s="15"/>
      <c r="C39" s="15"/>
    </row>
    <row r="40" spans="1:3" ht="16.5" x14ac:dyDescent="0.3">
      <c r="A40" s="4" t="s">
        <v>30</v>
      </c>
      <c r="B40" s="15"/>
      <c r="C40" s="15"/>
    </row>
    <row r="41" spans="1:3" ht="16.5" x14ac:dyDescent="0.3">
      <c r="A41" s="3" t="s">
        <v>27</v>
      </c>
      <c r="B41" s="14">
        <v>1</v>
      </c>
      <c r="C41" s="14"/>
    </row>
    <row r="42" spans="1:3" ht="16.5" x14ac:dyDescent="0.3">
      <c r="A42" s="3" t="s">
        <v>28</v>
      </c>
      <c r="B42" s="14">
        <v>1</v>
      </c>
      <c r="C42" s="14"/>
    </row>
    <row r="43" spans="1:3" ht="16.5" x14ac:dyDescent="0.3">
      <c r="A43" s="3" t="s">
        <v>29</v>
      </c>
      <c r="B43" s="14">
        <v>1</v>
      </c>
      <c r="C43" s="14"/>
    </row>
    <row r="44" spans="1:3" ht="16.5" x14ac:dyDescent="0.3">
      <c r="A44" s="3"/>
      <c r="B44" s="15"/>
      <c r="C44" s="15"/>
    </row>
    <row r="45" spans="1:3" ht="16.5" x14ac:dyDescent="0.3">
      <c r="A45" s="5"/>
      <c r="B45" s="16"/>
      <c r="C45" s="16"/>
    </row>
    <row r="46" spans="1:3" ht="21" x14ac:dyDescent="0.3">
      <c r="A46" s="27" t="s">
        <v>31</v>
      </c>
      <c r="B46" s="17"/>
      <c r="C46" s="17"/>
    </row>
    <row r="47" spans="1:3" ht="16.5" x14ac:dyDescent="0.3">
      <c r="A47" s="4" t="s">
        <v>32</v>
      </c>
      <c r="B47" s="15"/>
      <c r="C47" s="15"/>
    </row>
    <row r="48" spans="1:3" ht="16.5" x14ac:dyDescent="0.3">
      <c r="A48" s="11"/>
      <c r="B48" s="15"/>
      <c r="C48" s="15"/>
    </row>
    <row r="49" spans="1:3" ht="16.5" x14ac:dyDescent="0.3">
      <c r="A49" s="5" t="s">
        <v>33</v>
      </c>
      <c r="B49" s="14">
        <v>1</v>
      </c>
      <c r="C49" s="14"/>
    </row>
    <row r="50" spans="1:3" ht="16.5" x14ac:dyDescent="0.3">
      <c r="A50" s="5" t="s">
        <v>34</v>
      </c>
      <c r="B50" s="14">
        <v>1</v>
      </c>
      <c r="C50" s="14"/>
    </row>
    <row r="51" spans="1:3" ht="16.5" x14ac:dyDescent="0.3">
      <c r="A51" s="5" t="s">
        <v>35</v>
      </c>
      <c r="B51" s="14">
        <v>1</v>
      </c>
      <c r="C51" s="14"/>
    </row>
    <row r="52" spans="1:3" ht="16.5" x14ac:dyDescent="0.3">
      <c r="A52" s="12"/>
      <c r="B52" s="17"/>
      <c r="C52" s="17"/>
    </row>
    <row r="53" spans="1:3" ht="16.5" x14ac:dyDescent="0.3">
      <c r="A53" s="5" t="s">
        <v>36</v>
      </c>
      <c r="B53" s="14">
        <v>1</v>
      </c>
      <c r="C53" s="14"/>
    </row>
    <row r="54" spans="1:3" ht="16.5" x14ac:dyDescent="0.3">
      <c r="A54" s="5"/>
      <c r="B54" s="17"/>
      <c r="C54" s="17"/>
    </row>
    <row r="55" spans="1:3" ht="16.5" x14ac:dyDescent="0.3">
      <c r="A55" s="6" t="s">
        <v>37</v>
      </c>
      <c r="B55" s="17"/>
      <c r="C55" s="17"/>
    </row>
    <row r="56" spans="1:3" ht="16.5" x14ac:dyDescent="0.3">
      <c r="A56" s="11"/>
      <c r="B56" s="17"/>
      <c r="C56" s="17"/>
    </row>
    <row r="57" spans="1:3" ht="16.5" x14ac:dyDescent="0.3">
      <c r="A57" s="3" t="s">
        <v>38</v>
      </c>
      <c r="B57" s="14">
        <v>1</v>
      </c>
      <c r="C57" s="14"/>
    </row>
    <row r="58" spans="1:3" ht="16.5" x14ac:dyDescent="0.3">
      <c r="A58" s="12"/>
      <c r="B58" s="17"/>
      <c r="C58" s="17"/>
    </row>
    <row r="59" spans="1:3" ht="16.5" x14ac:dyDescent="0.3">
      <c r="A59" s="3" t="s">
        <v>39</v>
      </c>
      <c r="B59" s="14">
        <v>1</v>
      </c>
      <c r="C59" s="14"/>
    </row>
    <row r="60" spans="1:3" ht="16.5" x14ac:dyDescent="0.3">
      <c r="A60" s="11"/>
      <c r="B60" s="17"/>
      <c r="C60" s="17"/>
    </row>
    <row r="61" spans="1:3" ht="33" x14ac:dyDescent="0.3">
      <c r="A61" s="3" t="s">
        <v>40</v>
      </c>
      <c r="B61" s="14">
        <v>1</v>
      </c>
      <c r="C61" s="14"/>
    </row>
    <row r="62" spans="1:3" ht="16.5" x14ac:dyDescent="0.3">
      <c r="A62" s="3"/>
      <c r="B62" s="17"/>
      <c r="C62" s="17"/>
    </row>
    <row r="63" spans="1:3" ht="16.5" x14ac:dyDescent="0.3">
      <c r="A63" s="6" t="s">
        <v>41</v>
      </c>
      <c r="B63" s="17"/>
      <c r="C63" s="17"/>
    </row>
    <row r="64" spans="1:3" ht="16.5" x14ac:dyDescent="0.3">
      <c r="A64" s="11"/>
      <c r="B64" s="17"/>
      <c r="C64" s="17"/>
    </row>
    <row r="65" spans="1:4" ht="16.5" x14ac:dyDescent="0.3">
      <c r="A65" s="3" t="s">
        <v>42</v>
      </c>
      <c r="B65" s="14">
        <v>1</v>
      </c>
      <c r="C65" s="14"/>
    </row>
    <row r="66" spans="1:4" ht="16.5" x14ac:dyDescent="0.3">
      <c r="A66" s="7" t="s">
        <v>43</v>
      </c>
      <c r="B66" s="13">
        <f>SUM(B6:B65)*10</f>
        <v>320</v>
      </c>
      <c r="C66" s="13"/>
    </row>
    <row r="67" spans="1:4" ht="16.5" x14ac:dyDescent="0.3">
      <c r="A67" s="3"/>
      <c r="B67" s="13"/>
      <c r="C67" s="13"/>
    </row>
    <row r="68" spans="1:4" ht="16.5" x14ac:dyDescent="0.3">
      <c r="A68" s="8" t="s">
        <v>44</v>
      </c>
      <c r="B68" s="13"/>
      <c r="C68" s="13">
        <f>SUMPRODUCT(B6:B65,C6:C65)</f>
        <v>0</v>
      </c>
    </row>
    <row r="69" spans="1:4" ht="21" x14ac:dyDescent="0.4">
      <c r="A69" s="9" t="s">
        <v>45</v>
      </c>
      <c r="B69" s="13"/>
      <c r="C69" s="18">
        <f>100/$B$66*C68</f>
        <v>0</v>
      </c>
    </row>
    <row r="70" spans="1:4" ht="21" x14ac:dyDescent="0.4">
      <c r="A70" s="9" t="s">
        <v>46</v>
      </c>
      <c r="B70" s="13"/>
      <c r="C70" s="18">
        <f>VLOOKUP(C69,$C$74:$D$89,2)</f>
        <v>6</v>
      </c>
    </row>
    <row r="71" spans="1:4" ht="16.5" x14ac:dyDescent="0.3">
      <c r="A71" s="3"/>
      <c r="B71" s="2"/>
      <c r="C71" s="2"/>
      <c r="D71" s="2"/>
    </row>
    <row r="72" spans="1:4" ht="16.5" x14ac:dyDescent="0.3">
      <c r="A72" s="3"/>
      <c r="B72" s="2"/>
      <c r="C72" s="2"/>
      <c r="D72" s="2"/>
    </row>
    <row r="73" spans="1:4" ht="16.5" x14ac:dyDescent="0.3">
      <c r="A73" s="3"/>
      <c r="B73" s="2"/>
      <c r="C73" s="20" t="s">
        <v>47</v>
      </c>
      <c r="D73" s="21" t="s">
        <v>46</v>
      </c>
    </row>
    <row r="74" spans="1:4" ht="16.5" x14ac:dyDescent="0.3">
      <c r="A74" s="3"/>
      <c r="B74" s="2"/>
      <c r="C74" s="22">
        <v>0</v>
      </c>
      <c r="D74" s="23">
        <v>6</v>
      </c>
    </row>
    <row r="75" spans="1:4" ht="16.5" x14ac:dyDescent="0.3">
      <c r="A75" s="3"/>
      <c r="B75" s="2"/>
      <c r="C75" s="24">
        <v>30</v>
      </c>
      <c r="D75" s="25" t="s">
        <v>48</v>
      </c>
    </row>
    <row r="76" spans="1:4" ht="16.5" x14ac:dyDescent="0.3">
      <c r="A76" s="3"/>
      <c r="B76" s="2"/>
      <c r="C76" s="24">
        <v>36</v>
      </c>
      <c r="D76" s="25">
        <v>5</v>
      </c>
    </row>
    <row r="77" spans="1:4" ht="16.5" x14ac:dyDescent="0.3">
      <c r="A77" s="3"/>
      <c r="B77" s="2"/>
      <c r="C77" s="24">
        <v>44</v>
      </c>
      <c r="D77" s="25" t="s">
        <v>49</v>
      </c>
    </row>
    <row r="78" spans="1:4" ht="16.5" x14ac:dyDescent="0.3">
      <c r="A78" s="3"/>
      <c r="B78" s="2"/>
      <c r="C78" s="22">
        <v>50</v>
      </c>
      <c r="D78" s="23" t="s">
        <v>50</v>
      </c>
    </row>
    <row r="79" spans="1:4" ht="16.5" x14ac:dyDescent="0.3">
      <c r="A79" s="3"/>
      <c r="B79" s="2"/>
      <c r="C79" s="22">
        <v>55</v>
      </c>
      <c r="D79" s="23">
        <v>4</v>
      </c>
    </row>
    <row r="80" spans="1:4" ht="16.5" x14ac:dyDescent="0.3">
      <c r="A80" s="3"/>
      <c r="B80" s="2"/>
      <c r="C80" s="22">
        <v>62</v>
      </c>
      <c r="D80" s="23" t="s">
        <v>51</v>
      </c>
    </row>
    <row r="81" spans="1:4" ht="16.5" x14ac:dyDescent="0.3">
      <c r="A81" s="3"/>
      <c r="B81" s="2"/>
      <c r="C81" s="24">
        <v>67</v>
      </c>
      <c r="D81" s="25" t="s">
        <v>52</v>
      </c>
    </row>
    <row r="82" spans="1:4" ht="16.5" x14ac:dyDescent="0.3">
      <c r="A82" s="3"/>
      <c r="B82" s="2"/>
      <c r="C82" s="24">
        <v>71</v>
      </c>
      <c r="D82" s="25">
        <v>3</v>
      </c>
    </row>
    <row r="83" spans="1:4" ht="16.5" x14ac:dyDescent="0.3">
      <c r="A83" s="3"/>
      <c r="B83" s="2"/>
      <c r="C83" s="24">
        <v>77</v>
      </c>
      <c r="D83" s="25" t="s">
        <v>53</v>
      </c>
    </row>
    <row r="84" spans="1:4" ht="16.5" x14ac:dyDescent="0.3">
      <c r="A84" s="3"/>
      <c r="B84" s="2"/>
      <c r="C84" s="22">
        <v>81</v>
      </c>
      <c r="D84" s="23" t="s">
        <v>54</v>
      </c>
    </row>
    <row r="85" spans="1:4" ht="16.5" x14ac:dyDescent="0.3">
      <c r="A85" s="3"/>
      <c r="B85" s="2"/>
      <c r="C85" s="22">
        <v>84</v>
      </c>
      <c r="D85" s="23">
        <v>2</v>
      </c>
    </row>
    <row r="86" spans="1:4" ht="16.5" x14ac:dyDescent="0.3">
      <c r="A86" s="3"/>
      <c r="B86" s="2"/>
      <c r="C86" s="22">
        <v>89</v>
      </c>
      <c r="D86" s="23" t="s">
        <v>55</v>
      </c>
    </row>
    <row r="87" spans="1:4" ht="16.5" x14ac:dyDescent="0.3">
      <c r="A87" s="3"/>
      <c r="B87" s="2"/>
      <c r="C87" s="24">
        <v>92</v>
      </c>
      <c r="D87" s="25" t="s">
        <v>56</v>
      </c>
    </row>
    <row r="88" spans="1:4" ht="16.5" x14ac:dyDescent="0.3">
      <c r="A88" s="3"/>
      <c r="B88" s="2"/>
      <c r="C88" s="24">
        <v>94</v>
      </c>
      <c r="D88" s="25">
        <v>1</v>
      </c>
    </row>
    <row r="89" spans="1:4" ht="16.5" x14ac:dyDescent="0.3">
      <c r="A89" s="3"/>
      <c r="B89" s="2"/>
      <c r="C89" s="24">
        <v>99</v>
      </c>
      <c r="D89" s="25" t="s">
        <v>57</v>
      </c>
    </row>
    <row r="90" spans="1:4" ht="16.5" x14ac:dyDescent="0.3">
      <c r="A90" s="3"/>
      <c r="B90" s="2"/>
      <c r="C90" s="2"/>
      <c r="D90" s="2"/>
    </row>
    <row r="91" spans="1:4" ht="16.5" x14ac:dyDescent="0.3">
      <c r="A91" s="3"/>
      <c r="B91" s="2"/>
      <c r="C91" s="2"/>
      <c r="D91" s="2"/>
    </row>
    <row r="92" spans="1:4" ht="16.5" x14ac:dyDescent="0.3">
      <c r="A92" s="3"/>
      <c r="B92" s="2"/>
      <c r="C92" s="2"/>
      <c r="D92" s="2"/>
    </row>
    <row r="93" spans="1:4" ht="16.5" x14ac:dyDescent="0.3">
      <c r="A93" s="3"/>
      <c r="B93" s="2"/>
      <c r="C93" s="2"/>
      <c r="D93" s="2"/>
    </row>
    <row r="94" spans="1:4" ht="16.5" x14ac:dyDescent="0.3">
      <c r="A94" s="3"/>
      <c r="B94" s="2"/>
      <c r="C94" s="2"/>
      <c r="D94" s="2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5788DA751E0C4B91310B47A8EF3F5A" ma:contentTypeVersion="13" ma:contentTypeDescription="Ein neues Dokument erstellen." ma:contentTypeScope="" ma:versionID="e960713cd17ab0f4a3394cf43d715c2f">
  <xsd:schema xmlns:xsd="http://www.w3.org/2001/XMLSchema" xmlns:xs="http://www.w3.org/2001/XMLSchema" xmlns:p="http://schemas.microsoft.com/office/2006/metadata/properties" xmlns:ns3="69b86631-7b76-4a45-ae3a-6cbaf0361767" xmlns:ns4="33c4a612-0aa5-4d3f-a995-f63ac5095188" targetNamespace="http://schemas.microsoft.com/office/2006/metadata/properties" ma:root="true" ma:fieldsID="58151417cbc34727916e5d73a08bab59" ns3:_="" ns4:_="">
    <xsd:import namespace="69b86631-7b76-4a45-ae3a-6cbaf0361767"/>
    <xsd:import namespace="33c4a612-0aa5-4d3f-a995-f63ac50951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86631-7b76-4a45-ae3a-6cbaf0361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4a612-0aa5-4d3f-a995-f63ac5095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9F9A80-ADD0-4728-8C18-A3F045896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b86631-7b76-4a45-ae3a-6cbaf0361767"/>
    <ds:schemaRef ds:uri="33c4a612-0aa5-4d3f-a995-f63ac50951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3AD96F-6501-4A67-93DF-127882643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5BC1BA-1294-4970-B4BD-6FA874DFE84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allg. Teil + Erweiterung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Windows-Benutzer</dc:creator>
  <cp:keywords/>
  <dc:description/>
  <cp:lastModifiedBy>Schünemann, Christian</cp:lastModifiedBy>
  <cp:revision/>
  <dcterms:created xsi:type="dcterms:W3CDTF">2020-05-27T21:45:14Z</dcterms:created>
  <dcterms:modified xsi:type="dcterms:W3CDTF">2025-06-10T10:04:25Z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0x010100F55788DA751E0C4B91310B47A8EF3F5A</vt:lpwstr>
  </property>
</Properties>
</file>