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9A622359-2782-784C-A628-A09AE7CDBA0F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<sst xmlns="http://schemas.openxmlformats.org/spreadsheetml/2006/main" count="120" uniqueCount="49">
  <si>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</si>
  <si>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</si>
  <si>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</si>
  <si>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</si>
  <si>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</si>
  <si>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</si>
  <si>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</si>
  <si>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</si>
  <si>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</si>
  <si>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</si>
  <si>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</si>
  <si>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</si>
  <si>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</si>
  <si>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</si>
  <si>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</si>
  <si>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</si>
  <si>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</si>
  <si>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</si>
  <si>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</si>
  <si>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</si>
  <si>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</si>
  <si>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</si>
  <si>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</si>
  <si>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</si>
  <si>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</si>
  <si>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</si>
  <si>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</si>
  <si>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</si>
  <si>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</si>
  <si>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</si>
  <si>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</si>
  <si>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</si>
  <si>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</si>
  <si>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</si>
  <si>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</si>
  <si>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</si>
  <si>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Rhopalosiphum rufiabdominalis US Naples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</si>
  <si>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</si>
  <si>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</si>
  <si>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</si>
  <si>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</si>
  <si>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</si>
  <si>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</si>
  <si>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</si>
  <si>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</si>
  <si>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</si>
  <si>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</si>
  <si>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</si>
  <si>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No time series data b/c extinct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</si>
</sst>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65" fontId="0" fillId="0" borderId="0" xfId="0" applyNumberFormat="1" applyFill="1"/>
    <xf numFmtId="0" fontId="0" fillId="0" borderId="0" xfId="0" applyFill="1"/>
    <xf numFmtId="2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selection activeCell="A16" sqref="A16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7.4999999999999997E-2</v>
      </c>
      <c r="G2">
        <v>4.58E-2</v>
      </c>
      <c r="H2">
        <v>3.09E-2</v>
      </c>
      <c r="I2" s="1">
        <f>MAX((F2-E2)/E2,-1)</f>
        <v>-0.25742574257425749</v>
      </c>
      <c r="J2" s="1">
        <f>MAX((H2-G2)/G2,-1)</f>
        <v>-0.32532751091703055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3.1199999999999999E-2</v>
      </c>
      <c r="I3" s="1">
        <f t="shared" ref="I3:I30" si="0">MAX((F3-E3)/E3,-1)</f>
        <v>0.67777777777777781</v>
      </c>
      <c r="J3" s="1">
        <f t="shared" ref="J3:J30" si="1">MAX((H3-G3)/G3,-1)</f>
        <v>0.17293233082706769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0.13700000000000001</v>
      </c>
      <c r="G4">
        <v>1.52</v>
      </c>
      <c r="H4" s="6">
        <v>1.76</v>
      </c>
      <c r="I4" s="1">
        <f t="shared" si="0"/>
        <v>0.55681818181818199</v>
      </c>
      <c r="J4" s="1">
        <f t="shared" si="1"/>
        <v>0.15789473684210525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3.5999999999999997E-2</v>
      </c>
      <c r="F5" s="1">
        <v>9.2999999999999999E-2</v>
      </c>
      <c r="G5" s="4">
        <v>3.0099999999999998E-2</v>
      </c>
      <c r="H5" s="4">
        <v>2.23E-2</v>
      </c>
      <c r="I5" s="1">
        <f t="shared" si="0"/>
        <v>1.5833333333333335</v>
      </c>
      <c r="J5" s="1">
        <f t="shared" si="1"/>
        <v>-0.25913621262458464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 s="1">
        <v>0.10199999999999999</v>
      </c>
      <c r="F6" s="1">
        <v>4.8000000000000001E-2</v>
      </c>
      <c r="G6">
        <v>4.8999999999999998E-3</v>
      </c>
      <c r="H6">
        <v>4.1999999999999997E-3</v>
      </c>
      <c r="I6" s="1">
        <f t="shared" si="0"/>
        <v>-0.52941176470588236</v>
      </c>
      <c r="J6" s="1">
        <f t="shared" si="1"/>
        <v>-0.14285714285714288</v>
      </c>
      <c r="K6" t="s">
        <v>27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 s="1">
        <v>4.9000000000000002E-2</v>
      </c>
      <c r="F7" s="1">
        <v>5.2999999999999999E-2</v>
      </c>
      <c r="G7">
        <v>5.8999999999999999E-3</v>
      </c>
      <c r="H7">
        <v>5.5999999999999999E-3</v>
      </c>
      <c r="I7" s="1">
        <f t="shared" si="0"/>
        <v>8.1632653061224414E-2</v>
      </c>
      <c r="J7" s="1">
        <f t="shared" si="1"/>
        <v>-5.0847457627118633E-2</v>
      </c>
      <c r="K7" t="s">
        <v>27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0.104</v>
      </c>
      <c r="F8" s="1">
        <v>0.10100000000000001</v>
      </c>
      <c r="G8">
        <v>4.8999999999999998E-3</v>
      </c>
      <c r="H8">
        <v>5.8999999999999999E-3</v>
      </c>
      <c r="I8" s="1">
        <f t="shared" si="0"/>
        <v>-2.884615384615374E-2</v>
      </c>
      <c r="J8" s="1">
        <f t="shared" si="1"/>
        <v>0.20408163265306123</v>
      </c>
      <c r="K8" t="s">
        <v>27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0.05</v>
      </c>
      <c r="F9" s="1">
        <v>0.05</v>
      </c>
      <c r="G9">
        <v>5.4999999999999997E-3</v>
      </c>
      <c r="H9">
        <v>5.4000000000000003E-3</v>
      </c>
      <c r="I9" s="1">
        <f t="shared" si="0"/>
        <v>0</v>
      </c>
      <c r="J9" s="1">
        <f t="shared" si="1"/>
        <v>-1.8181818181818073E-2</v>
      </c>
      <c r="K9" t="s">
        <v>27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0.188</v>
      </c>
      <c r="F10" s="1">
        <v>0.193</v>
      </c>
      <c r="G10" s="5">
        <v>2.1600000000000001E-2</v>
      </c>
      <c r="H10" s="5">
        <v>2.1899999999999999E-2</v>
      </c>
      <c r="I10" s="1">
        <f t="shared" si="0"/>
        <v>2.6595744680851088E-2</v>
      </c>
      <c r="J10" s="1">
        <f t="shared" si="1"/>
        <v>1.3888888888888805E-2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 s="10">
        <v>0.18</v>
      </c>
      <c r="F11" s="10">
        <v>0.155</v>
      </c>
      <c r="G11" s="4">
        <v>0.36099999999999999</v>
      </c>
      <c r="H11" s="5">
        <v>0.39100000000000001</v>
      </c>
      <c r="I11" s="10">
        <f t="shared" si="0"/>
        <v>-0.13888888888888887</v>
      </c>
      <c r="J11" s="1">
        <f t="shared" si="1"/>
        <v>8.3102493074792325E-2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0.17399999999999999</v>
      </c>
      <c r="F12" s="1">
        <v>0.153</v>
      </c>
      <c r="G12" s="2">
        <v>2.5000000000000001E-2</v>
      </c>
      <c r="H12">
        <v>2.7799999999999998E-2</v>
      </c>
      <c r="I12" s="1">
        <f t="shared" si="0"/>
        <v>-0.12068965517241374</v>
      </c>
      <c r="J12" s="1">
        <f t="shared" si="1"/>
        <v>0.11199999999999988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2.4E-2</v>
      </c>
      <c r="G13" s="2">
        <v>8.0000000000000002E-3</v>
      </c>
      <c r="H13">
        <v>0</v>
      </c>
      <c r="I13" s="1">
        <f t="shared" si="0"/>
        <v>-0.60655737704918034</v>
      </c>
      <c r="J13" s="1">
        <f t="shared" si="1"/>
        <v>-1</v>
      </c>
      <c r="K13" t="s">
        <v>48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-1.9E-2</v>
      </c>
      <c r="G14">
        <v>8.3000000000000001E-3</v>
      </c>
      <c r="H14">
        <v>0</v>
      </c>
      <c r="I14" s="1">
        <f t="shared" si="0"/>
        <v>-1</v>
      </c>
      <c r="J14" s="1">
        <f t="shared" si="1"/>
        <v>-1</v>
      </c>
      <c r="K14" t="s">
        <v>48</v>
      </c>
    </row>
    <row r="15" spans="1:11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0.23499999999999999</v>
      </c>
      <c r="F15" s="1">
        <v>0.189</v>
      </c>
      <c r="G15" s="2">
        <v>5.0000000000000001E-3</v>
      </c>
      <c r="H15">
        <v>6.7000000000000002E-3</v>
      </c>
      <c r="I15" s="1">
        <f t="shared" si="0"/>
        <v>-0.19574468085106378</v>
      </c>
      <c r="J15" s="1">
        <f t="shared" si="1"/>
        <v>0.34</v>
      </c>
      <c r="K15" t="s">
        <v>27</v>
      </c>
    </row>
    <row r="16" spans="1:11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0.24</v>
      </c>
      <c r="F16" s="1">
        <v>0.216</v>
      </c>
      <c r="G16" s="2">
        <v>3.3E-3</v>
      </c>
      <c r="H16">
        <v>4.8999999999999998E-3</v>
      </c>
      <c r="I16" s="1">
        <f t="shared" si="0"/>
        <v>-9.9999999999999978E-2</v>
      </c>
      <c r="J16" s="1">
        <f t="shared" si="1"/>
        <v>0.48484848484848481</v>
      </c>
      <c r="K16" t="s">
        <v>27</v>
      </c>
    </row>
    <row r="17" spans="1:11" x14ac:dyDescent="0.2">
      <c r="A17" s="3" t="s">
        <v>34</v>
      </c>
      <c r="B17">
        <v>54.02</v>
      </c>
      <c r="C17" t="s">
        <v>15</v>
      </c>
      <c r="D17" t="s">
        <v>20</v>
      </c>
      <c r="E17" s="1">
        <v>0.12</v>
      </c>
      <c r="F17" s="1">
        <v>0.154</v>
      </c>
      <c r="G17" s="2">
        <v>1.9699999999999999E-2</v>
      </c>
      <c r="H17">
        <v>1.2500000000000001E-2</v>
      </c>
      <c r="I17" s="1">
        <f t="shared" si="0"/>
        <v>0.28333333333333338</v>
      </c>
      <c r="J17" s="1">
        <f t="shared" si="1"/>
        <v>-0.365482233502538</v>
      </c>
      <c r="K17" t="s">
        <v>27</v>
      </c>
    </row>
    <row r="18" spans="1:11" x14ac:dyDescent="0.2">
      <c r="A18" s="3" t="s">
        <v>35</v>
      </c>
      <c r="B18">
        <v>25.47</v>
      </c>
      <c r="C18" t="s">
        <v>31</v>
      </c>
      <c r="D18" t="s">
        <v>20</v>
      </c>
      <c r="E18" s="1">
        <v>0.14399999999999999</v>
      </c>
      <c r="F18" s="1">
        <v>0.17399999999999999</v>
      </c>
      <c r="G18" s="2">
        <v>3.8600000000000002E-2</v>
      </c>
      <c r="H18">
        <v>3.9100000000000003E-2</v>
      </c>
      <c r="I18" s="1">
        <f t="shared" si="0"/>
        <v>0.20833333333333334</v>
      </c>
      <c r="J18" s="1">
        <f t="shared" si="1"/>
        <v>1.295336787564768E-2</v>
      </c>
      <c r="K18" t="s">
        <v>27</v>
      </c>
    </row>
    <row r="19" spans="1:11" x14ac:dyDescent="0.2">
      <c r="A19" s="3" t="s">
        <v>36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0.315</v>
      </c>
      <c r="G19" s="2">
        <v>1.7999999999999999E-2</v>
      </c>
      <c r="H19">
        <v>1.37E-2</v>
      </c>
      <c r="I19" s="1">
        <f t="shared" si="0"/>
        <v>-8.6956521739130363E-2</v>
      </c>
      <c r="J19" s="1">
        <f t="shared" si="1"/>
        <v>-0.23888888888888882</v>
      </c>
      <c r="K19" t="s">
        <v>27</v>
      </c>
    </row>
    <row r="20" spans="1:11" x14ac:dyDescent="0.2">
      <c r="A20" s="3" t="s">
        <v>37</v>
      </c>
      <c r="B20">
        <v>26.14</v>
      </c>
      <c r="C20" t="s">
        <v>31</v>
      </c>
      <c r="D20" t="s">
        <v>20</v>
      </c>
      <c r="E20" s="1">
        <v>0.247</v>
      </c>
      <c r="F20" s="1">
        <v>0.26800000000000002</v>
      </c>
      <c r="G20" s="2">
        <v>1.46E-2</v>
      </c>
      <c r="H20" s="2">
        <v>1.4E-2</v>
      </c>
      <c r="I20" s="1">
        <f t="shared" si="0"/>
        <v>8.5020242914979838E-2</v>
      </c>
      <c r="J20" s="1">
        <f t="shared" si="1"/>
        <v>-4.1095890410958895E-2</v>
      </c>
      <c r="K20" t="s">
        <v>27</v>
      </c>
    </row>
    <row r="21" spans="1:11" x14ac:dyDescent="0.2">
      <c r="A21" s="3" t="s">
        <v>47</v>
      </c>
      <c r="B21">
        <v>26.24</v>
      </c>
      <c r="C21" t="s">
        <v>31</v>
      </c>
      <c r="D21" t="s">
        <v>20</v>
      </c>
      <c r="E21" s="1">
        <v>9.0999999999999998E-2</v>
      </c>
      <c r="F21" s="1">
        <v>2.1999999999999999E-2</v>
      </c>
      <c r="G21" s="2">
        <v>6.7199999999999996E-2</v>
      </c>
      <c r="H21">
        <v>7.4499999999999997E-2</v>
      </c>
      <c r="I21" s="1">
        <f t="shared" si="0"/>
        <v>-0.75824175824175832</v>
      </c>
      <c r="J21" s="1">
        <f t="shared" si="1"/>
        <v>0.1086309523809524</v>
      </c>
      <c r="K21" t="s">
        <v>27</v>
      </c>
    </row>
    <row r="22" spans="1:11" x14ac:dyDescent="0.2">
      <c r="A22" s="3" t="s">
        <v>38</v>
      </c>
      <c r="B22">
        <v>30.9</v>
      </c>
      <c r="C22" t="s">
        <v>31</v>
      </c>
      <c r="D22" t="s">
        <v>20</v>
      </c>
      <c r="E22" s="1">
        <v>0.122</v>
      </c>
      <c r="F22" s="1">
        <v>7.2999999999999995E-2</v>
      </c>
      <c r="G22" s="2">
        <v>2.0199999999999999E-2</v>
      </c>
      <c r="H22">
        <v>1.8599999999999998E-2</v>
      </c>
      <c r="I22" s="1">
        <f t="shared" si="0"/>
        <v>-0.40163934426229508</v>
      </c>
      <c r="J22" s="1">
        <f t="shared" si="1"/>
        <v>-7.9207920792079251E-2</v>
      </c>
      <c r="K22" t="s">
        <v>27</v>
      </c>
    </row>
    <row r="23" spans="1:11" x14ac:dyDescent="0.2">
      <c r="A23" t="s">
        <v>45</v>
      </c>
      <c r="B23">
        <v>42.81</v>
      </c>
      <c r="C23" t="s">
        <v>15</v>
      </c>
      <c r="D23" t="s">
        <v>20</v>
      </c>
      <c r="E23" s="7">
        <v>0.188</v>
      </c>
      <c r="F23" s="7">
        <v>0.496</v>
      </c>
      <c r="G23" s="8">
        <v>1.1200000000000001</v>
      </c>
      <c r="H23" s="9">
        <v>-2.3E-2</v>
      </c>
      <c r="I23" s="7">
        <f t="shared" si="0"/>
        <v>1.6382978723404256</v>
      </c>
      <c r="J23" s="7">
        <f t="shared" si="1"/>
        <v>-1</v>
      </c>
      <c r="K23" t="s">
        <v>46</v>
      </c>
    </row>
    <row r="24" spans="1:11" x14ac:dyDescent="0.2">
      <c r="A24" t="s">
        <v>30</v>
      </c>
      <c r="B24">
        <v>42.81</v>
      </c>
      <c r="C24" t="s">
        <v>15</v>
      </c>
      <c r="D24" t="s">
        <v>20</v>
      </c>
      <c r="E24" s="1">
        <v>1.67</v>
      </c>
      <c r="F24" s="1">
        <v>0.86199999999999999</v>
      </c>
      <c r="G24" s="2">
        <v>7.06</v>
      </c>
      <c r="H24">
        <v>6.33</v>
      </c>
      <c r="I24" s="1">
        <f t="shared" si="0"/>
        <v>-0.48383233532934128</v>
      </c>
      <c r="J24" s="1">
        <f t="shared" si="1"/>
        <v>-0.10339943342776198</v>
      </c>
      <c r="K24" t="s">
        <v>27</v>
      </c>
    </row>
    <row r="25" spans="1:11" x14ac:dyDescent="0.2">
      <c r="A25" s="3" t="s">
        <v>39</v>
      </c>
      <c r="B25">
        <v>35.270000000000003</v>
      </c>
      <c r="C25" t="s">
        <v>31</v>
      </c>
      <c r="D25" t="s">
        <v>20</v>
      </c>
      <c r="E25" s="1">
        <v>0.222</v>
      </c>
      <c r="F25" s="1">
        <v>0.20799999999999999</v>
      </c>
      <c r="G25" s="2">
        <v>7.1999999999999998E-3</v>
      </c>
      <c r="H25">
        <v>9.9000000000000008E-3</v>
      </c>
      <c r="I25" s="1">
        <f t="shared" si="0"/>
        <v>-6.3063063063063113E-2</v>
      </c>
      <c r="J25" s="1">
        <f t="shared" si="1"/>
        <v>0.37500000000000017</v>
      </c>
      <c r="K25" t="s">
        <v>27</v>
      </c>
    </row>
    <row r="26" spans="1:11" x14ac:dyDescent="0.2">
      <c r="A26" s="3" t="s">
        <v>40</v>
      </c>
      <c r="B26">
        <v>36.07</v>
      </c>
      <c r="C26" t="s">
        <v>15</v>
      </c>
      <c r="D26" t="s">
        <v>20</v>
      </c>
      <c r="E26" s="1">
        <v>0.221</v>
      </c>
      <c r="F26" s="1">
        <v>0.20499999999999999</v>
      </c>
      <c r="G26" s="2">
        <v>4.8999999999999998E-3</v>
      </c>
      <c r="H26">
        <v>5.3E-3</v>
      </c>
      <c r="I26" s="1">
        <f t="shared" si="0"/>
        <v>-7.2398190045248931E-2</v>
      </c>
      <c r="J26" s="1">
        <f t="shared" si="1"/>
        <v>8.1632653061224525E-2</v>
      </c>
      <c r="K26" t="s">
        <v>27</v>
      </c>
    </row>
    <row r="27" spans="1:11" x14ac:dyDescent="0.2">
      <c r="A27" s="3" t="s">
        <v>41</v>
      </c>
      <c r="B27">
        <v>42.42</v>
      </c>
      <c r="C27" t="s">
        <v>15</v>
      </c>
      <c r="D27" t="s">
        <v>20</v>
      </c>
      <c r="E27" s="1">
        <v>0.23799999999999999</v>
      </c>
      <c r="F27" s="1">
        <v>3.5000000000000003E-2</v>
      </c>
      <c r="G27" s="2">
        <v>4.7000000000000002E-3</v>
      </c>
      <c r="H27">
        <v>4.5999999999999999E-3</v>
      </c>
      <c r="I27" s="1">
        <f t="shared" si="0"/>
        <v>-0.8529411764705882</v>
      </c>
      <c r="J27" s="1">
        <f t="shared" si="1"/>
        <v>-2.1276595744680906E-2</v>
      </c>
      <c r="K27" t="s">
        <v>27</v>
      </c>
    </row>
    <row r="28" spans="1:11" x14ac:dyDescent="0.2">
      <c r="A28" s="3" t="s">
        <v>42</v>
      </c>
      <c r="B28">
        <v>38.93</v>
      </c>
      <c r="C28" t="s">
        <v>15</v>
      </c>
      <c r="D28" t="s">
        <v>20</v>
      </c>
      <c r="E28" s="1">
        <v>4.2000000000000003E-2</v>
      </c>
      <c r="F28" s="1">
        <v>-0.248</v>
      </c>
      <c r="G28" s="2">
        <v>6.9999999999999999E-4</v>
      </c>
      <c r="H28">
        <v>5.9999999999999995E-4</v>
      </c>
      <c r="I28" s="1">
        <f t="shared" si="0"/>
        <v>-1</v>
      </c>
      <c r="J28" s="1">
        <f t="shared" si="1"/>
        <v>-0.14285714285714293</v>
      </c>
      <c r="K28" t="s">
        <v>27</v>
      </c>
    </row>
    <row r="29" spans="1:11" x14ac:dyDescent="0.2">
      <c r="A29" s="3" t="s">
        <v>43</v>
      </c>
      <c r="B29">
        <v>38.93</v>
      </c>
      <c r="C29" t="s">
        <v>15</v>
      </c>
      <c r="D29" t="s">
        <v>20</v>
      </c>
      <c r="E29" s="1">
        <v>0.128</v>
      </c>
      <c r="F29" s="1">
        <v>-0.26600000000000001</v>
      </c>
      <c r="G29" s="2">
        <v>1.0999999999999999E-2</v>
      </c>
      <c r="H29">
        <v>8.0000000000000002E-3</v>
      </c>
      <c r="I29" s="1">
        <f t="shared" si="0"/>
        <v>-1</v>
      </c>
      <c r="J29" s="1">
        <f t="shared" si="1"/>
        <v>-0.27272727272727265</v>
      </c>
      <c r="K29" t="s">
        <v>27</v>
      </c>
    </row>
    <row r="30" spans="1:11" x14ac:dyDescent="0.2">
      <c r="A30" s="3" t="s">
        <v>44</v>
      </c>
      <c r="B30">
        <v>38.93</v>
      </c>
      <c r="C30" t="s">
        <v>15</v>
      </c>
      <c r="D30" t="s">
        <v>20</v>
      </c>
      <c r="E30" s="1">
        <v>0.19</v>
      </c>
      <c r="F30" s="1">
        <v>0.11700000000000001</v>
      </c>
      <c r="G30" s="2">
        <v>1.4999999999999999E-2</v>
      </c>
      <c r="H30" s="1">
        <v>0.01</v>
      </c>
      <c r="I30" s="1">
        <f t="shared" si="0"/>
        <v>-0.38421052631578945</v>
      </c>
      <c r="J30" s="1">
        <f t="shared" si="1"/>
        <v>-0.33333333333333331</v>
      </c>
      <c r="K30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2021-12-23T01:55:05Z</dcterms:modified>
</cp:coreProperties>
</file>