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c.johnson/Documents/GitHub/Johnson_Insect_Responses/Climate data/"/>
    </mc:Choice>
  </mc:AlternateContent>
  <xr:revisionPtr revIDLastSave="0" documentId="13_ncr:1_{18120ECF-1E1B-F447-AF45-3125E20620B7}" xr6:coauthVersionLast="47" xr6:coauthVersionMax="47" xr10:uidLastSave="{00000000-0000-0000-0000-000000000000}"/>
  <bookViews>
    <workbookView xWindow="40960" yWindow="3400" windowWidth="34560" windowHeight="21580" xr2:uid="{00000000-000D-0000-FFFF-FFFF00000000}"/>
  </bookViews>
  <sheets>
    <sheet name="Climate statio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MDarEkPZknNMn2a6YHRhusIRRYw=="/>
    </ext>
  </extLst>
</workbook>
</file>

<file path=xl/calcChain.xml><?xml version="1.0" encoding="utf-8"?>
<calcChain xmlns="http://schemas.openxmlformats.org/spreadsheetml/2006/main">
  <c r="R32" i="1" l="1"/>
  <c r="R31" i="1"/>
  <c r="R30" i="1"/>
  <c r="R29" i="1"/>
  <c r="R28" i="1"/>
  <c r="R25" i="1"/>
  <c r="R26" i="1"/>
  <c r="R27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<sst xmlns="http://schemas.openxmlformats.org/spreadsheetml/2006/main" count="204" uniqueCount="121">
  <si>
    <t>Species</t>
  </si>
  <si>
    <t>Latitude</t>
  </si>
  <si>
    <t>Habitat</t>
  </si>
  <si>
    <t>Subfamily</t>
  </si>
  <si>
    <t>Name</t>
  </si>
  <si>
    <t>Lat</t>
  </si>
  <si>
    <t>Lon</t>
  </si>
  <si>
    <t>Elev</t>
  </si>
  <si>
    <t>Code</t>
  </si>
  <si>
    <t>WMO</t>
  </si>
  <si>
    <t>Start_yr</t>
  </si>
  <si>
    <t>Start_mo</t>
  </si>
  <si>
    <t>Start_day</t>
  </si>
  <si>
    <t>End_yr</t>
  </si>
  <si>
    <t>End_mo</t>
  </si>
  <si>
    <t>End_day</t>
  </si>
  <si>
    <t>Years_of_data</t>
  </si>
  <si>
    <t>Clavigralla shadabi Benin</t>
  </si>
  <si>
    <t>Tropical</t>
  </si>
  <si>
    <t>Heteroptera</t>
  </si>
  <si>
    <t>Cotonou</t>
  </si>
  <si>
    <t>BN000005344</t>
  </si>
  <si>
    <t>Clavigralla tomentosicollis Benin</t>
  </si>
  <si>
    <t>Apolygus lucorum China Dafeng</t>
  </si>
  <si>
    <t>Temperate</t>
  </si>
  <si>
    <t>DONGTAI</t>
  </si>
  <si>
    <t>CHM00058251</t>
  </si>
  <si>
    <t>Adelphocoris suturalis China Dafeng</t>
  </si>
  <si>
    <t>CHM00058252</t>
  </si>
  <si>
    <t>Apolygus lucorum China Langfang</t>
  </si>
  <si>
    <t>BEIJING</t>
  </si>
  <si>
    <t>CHM00054511</t>
  </si>
  <si>
    <t>Adelphocoris suturalis China Xinxiang</t>
  </si>
  <si>
    <t>ANYANG</t>
  </si>
  <si>
    <t>CHM00053898</t>
  </si>
  <si>
    <t>Macrosiphum euphorbiae Brazil</t>
  </si>
  <si>
    <t>Sternorrhyncha</t>
  </si>
  <si>
    <t>JUIZ_DE_FORA</t>
  </si>
  <si>
    <t>BR002143012</t>
  </si>
  <si>
    <t>Aulacorthum solani Brazil</t>
  </si>
  <si>
    <t>BR002143013</t>
  </si>
  <si>
    <t>Uroleucon ambrosiae Brazil</t>
  </si>
  <si>
    <t>BR002143014</t>
  </si>
  <si>
    <t>Subtropical</t>
  </si>
  <si>
    <t>LEEMING</t>
  </si>
  <si>
    <t>UKM00003257</t>
  </si>
  <si>
    <t>Rhopalosiphum rufiabdominalis US Naples</t>
  </si>
  <si>
    <t>NAPLES,_FL</t>
  </si>
  <si>
    <t>USC00086078</t>
  </si>
  <si>
    <t>Aphis nasturtii US Weston</t>
  </si>
  <si>
    <t>FT_LAUDERDALE,_FL</t>
  </si>
  <si>
    <t>USC00083163</t>
  </si>
  <si>
    <t>Eriosoma lanigerum Australia Yathroo</t>
  </si>
  <si>
    <t>WONGAN_HILLS</t>
  </si>
  <si>
    <t>ASN00008137</t>
  </si>
  <si>
    <t>SARNIA_CLIMATE,_ON</t>
  </si>
  <si>
    <t>CA006127519</t>
  </si>
  <si>
    <t>CA006127520</t>
  </si>
  <si>
    <t>Hyperomyzus lactucae Australia Acton</t>
  </si>
  <si>
    <t>CANBERRA_AIRPORT_COMPARISON</t>
  </si>
  <si>
    <t>ASN00070014</t>
  </si>
  <si>
    <t>Aphis gossypii China Henan</t>
  </si>
  <si>
    <t>Aulacorthum solani US Ithaca</t>
  </si>
  <si>
    <t>ITHACA_CORNELL_UNIV,_NY</t>
  </si>
  <si>
    <t>USC00304174</t>
  </si>
  <si>
    <t>Brevicoryne brassicae US Columbia</t>
  </si>
  <si>
    <t>COLUMBIA_U_OF_M,_MO</t>
  </si>
  <si>
    <t>USC00231801</t>
  </si>
  <si>
    <t>Myzus persicae US Columbia</t>
  </si>
  <si>
    <t>USC00231802</t>
  </si>
  <si>
    <t>Hyadaphis pseudobrassicae US Columbia</t>
  </si>
  <si>
    <t>USC00231803</t>
  </si>
  <si>
    <t>Location</t>
  </si>
  <si>
    <t>Benin</t>
  </si>
  <si>
    <t>China Dafeng</t>
  </si>
  <si>
    <t>China Langfang</t>
  </si>
  <si>
    <t>China Xinxiang</t>
  </si>
  <si>
    <t>Brazil</t>
  </si>
  <si>
    <t>US Naples</t>
  </si>
  <si>
    <t>US Weston</t>
  </si>
  <si>
    <t>Australia Yathroo</t>
  </si>
  <si>
    <t>Australia Acton</t>
  </si>
  <si>
    <t>China Henan</t>
  </si>
  <si>
    <t>US Ithaca</t>
  </si>
  <si>
    <t>US Columbia</t>
  </si>
  <si>
    <t>UK Sand Hutton</t>
  </si>
  <si>
    <t>Acyrthosiphon pisum UK Sand Hutton</t>
  </si>
  <si>
    <t>Japan Chiba</t>
  </si>
  <si>
    <t>CHIBA</t>
  </si>
  <si>
    <t>JA000047682</t>
  </si>
  <si>
    <t>Aphis citricola Japan Chiba</t>
  </si>
  <si>
    <t>Aphis gossypii Japan Chiba</t>
  </si>
  <si>
    <t>Toxoptera citricidus on Citrus unshui Japan Chiba</t>
  </si>
  <si>
    <t>Toxoptera citricidus on Citrus aurantium Japan Chiba</t>
  </si>
  <si>
    <t>Lygus lineolaris US Leland</t>
  </si>
  <si>
    <t>Iran</t>
  </si>
  <si>
    <t>Aphis gossypii Iran</t>
  </si>
  <si>
    <t>US Leland</t>
  </si>
  <si>
    <t>STONEVILLE_EXP_STN,_MS</t>
  </si>
  <si>
    <t>USC00228445</t>
  </si>
  <si>
    <t>TEHRAN-MEHRABAD</t>
  </si>
  <si>
    <t>IR000407540</t>
  </si>
  <si>
    <t>Canada Chatham</t>
  </si>
  <si>
    <t>Acyrthosiphon pisum Canada Ottawa</t>
  </si>
  <si>
    <t>Canada Ottawa</t>
  </si>
  <si>
    <t>Acyrthosiphon pisum Canada Kamloops</t>
  </si>
  <si>
    <t>Canada Kamloops</t>
  </si>
  <si>
    <t>OTTAWA_CDA,_ON</t>
  </si>
  <si>
    <t>CA006105976</t>
  </si>
  <si>
    <t>KAMLOOPS_A,_BC</t>
  </si>
  <si>
    <t>CA001163780</t>
  </si>
  <si>
    <t>Macrosiphum euphorbiae Canada Chatham</t>
  </si>
  <si>
    <t>Myzus persicae Canada Chatham</t>
  </si>
  <si>
    <t>Lygus lineolaris Canada MacDonald</t>
  </si>
  <si>
    <t>Canada MacDonald</t>
  </si>
  <si>
    <t>OKA,_QC</t>
  </si>
  <si>
    <t>CA007015730</t>
  </si>
  <si>
    <t>Clavigralla tomentosicollis Burkina Faso</t>
  </si>
  <si>
    <t>Burkina Faso</t>
  </si>
  <si>
    <t>Ouagadougou</t>
  </si>
  <si>
    <t>UVM00065503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</si>
</sst>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2" fontId="2" fillId="0" borderId="0" xfId="0" applyNumberFormat="1" applyFont="1"/>
    <xf numFmtId="0" fontId="5" fillId="0" borderId="0" xfId="0" applyFont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A7" sqref="A7"/>
    </sheetView>
  </sheetViews>
  <sheetFormatPr baseColWidth="10" defaultColWidth="11.28515625" defaultRowHeight="15" customHeight="1" x14ac:dyDescent="0.2"/>
  <cols>
    <col min="1" max="1" width="30.5703125" customWidth="1"/>
    <col min="2" max="2" width="11.7109375" bestFit="1" customWidth="1"/>
    <col min="3" max="27" width="10.7109375" customWidth="1"/>
  </cols>
  <sheetData>
    <row r="1" spans="1:18" ht="16" x14ac:dyDescent="0.2">
      <c r="A1" s="1" t="s">
        <v>0</v>
      </c>
      <c r="B1" s="1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6" x14ac:dyDescent="0.2">
      <c r="A2" s="1" t="s">
        <v>17</v>
      </c>
      <c r="B2" s="1" t="s">
        <v>73</v>
      </c>
      <c r="C2" s="1">
        <v>6.45</v>
      </c>
      <c r="D2" s="1" t="s">
        <v>18</v>
      </c>
      <c r="E2" s="1" t="s">
        <v>19</v>
      </c>
      <c r="F2" s="1" t="s">
        <v>20</v>
      </c>
      <c r="G2" s="1">
        <v>6.35</v>
      </c>
      <c r="H2" s="1">
        <v>2.38</v>
      </c>
      <c r="I2" s="1">
        <v>4</v>
      </c>
      <c r="J2" s="1" t="s">
        <v>21</v>
      </c>
      <c r="K2" s="1">
        <v>65344</v>
      </c>
      <c r="L2" s="1">
        <v>1941</v>
      </c>
      <c r="M2" s="1">
        <v>1</v>
      </c>
      <c r="N2" s="1">
        <v>2</v>
      </c>
      <c r="O2" s="1">
        <v>2021</v>
      </c>
      <c r="P2" s="1">
        <v>10</v>
      </c>
      <c r="Q2" s="1">
        <v>1</v>
      </c>
      <c r="R2" s="1">
        <f t="shared" ref="R2:R24" si="0">O2-L2+1</f>
        <v>81</v>
      </c>
    </row>
    <row r="3" spans="1:18" ht="16" x14ac:dyDescent="0.2">
      <c r="A3" s="1" t="s">
        <v>22</v>
      </c>
      <c r="B3" s="1" t="s">
        <v>73</v>
      </c>
      <c r="C3" s="1">
        <v>6.45</v>
      </c>
      <c r="D3" s="1" t="s">
        <v>18</v>
      </c>
      <c r="E3" s="1" t="s">
        <v>19</v>
      </c>
      <c r="F3" s="1" t="s">
        <v>20</v>
      </c>
      <c r="G3" s="1">
        <v>6.35</v>
      </c>
      <c r="H3" s="1">
        <v>2.38</v>
      </c>
      <c r="I3" s="1">
        <v>4</v>
      </c>
      <c r="J3" s="1" t="s">
        <v>21</v>
      </c>
      <c r="K3" s="1">
        <v>65344</v>
      </c>
      <c r="L3" s="1">
        <v>1941</v>
      </c>
      <c r="M3" s="1">
        <v>1</v>
      </c>
      <c r="N3" s="1">
        <v>2</v>
      </c>
      <c r="O3" s="1">
        <v>2021</v>
      </c>
      <c r="P3" s="1">
        <v>10</v>
      </c>
      <c r="Q3" s="1">
        <v>1</v>
      </c>
      <c r="R3" s="1">
        <f t="shared" si="0"/>
        <v>81</v>
      </c>
    </row>
    <row r="4" spans="1:18" s="8" customFormat="1" ht="16" x14ac:dyDescent="0.2">
      <c r="A4" s="7" t="s">
        <v>117</v>
      </c>
      <c r="B4" s="7" t="s">
        <v>118</v>
      </c>
      <c r="C4" s="7">
        <v>12.38</v>
      </c>
      <c r="D4" s="7" t="s">
        <v>18</v>
      </c>
      <c r="E4" s="7" t="s">
        <v>19</v>
      </c>
      <c r="F4" s="7" t="s">
        <v>119</v>
      </c>
      <c r="G4" s="7">
        <v>12.35</v>
      </c>
      <c r="H4" s="7">
        <v>-1.51</v>
      </c>
      <c r="I4" s="7">
        <v>316</v>
      </c>
      <c r="J4" s="7" t="s">
        <v>120</v>
      </c>
      <c r="K4" s="7">
        <v>65503</v>
      </c>
      <c r="L4" s="7">
        <v>1973</v>
      </c>
      <c r="M4" s="7">
        <v>1</v>
      </c>
      <c r="N4" s="7">
        <v>1</v>
      </c>
      <c r="O4" s="7">
        <v>2023</v>
      </c>
      <c r="P4" s="7">
        <v>2</v>
      </c>
      <c r="Q4" s="7">
        <v>7</v>
      </c>
      <c r="R4" s="7">
        <f t="shared" si="0"/>
        <v>51</v>
      </c>
    </row>
    <row r="5" spans="1:18" ht="16" x14ac:dyDescent="0.2">
      <c r="A5" s="1" t="s">
        <v>23</v>
      </c>
      <c r="B5" s="1" t="s">
        <v>74</v>
      </c>
      <c r="C5" s="1">
        <v>33.33</v>
      </c>
      <c r="D5" s="1" t="s">
        <v>24</v>
      </c>
      <c r="E5" s="1" t="s">
        <v>19</v>
      </c>
      <c r="F5" s="1" t="s">
        <v>25</v>
      </c>
      <c r="G5" s="1">
        <v>32.85</v>
      </c>
      <c r="H5" s="1">
        <v>120.28</v>
      </c>
      <c r="I5" s="1">
        <v>5</v>
      </c>
      <c r="J5" s="1" t="s">
        <v>26</v>
      </c>
      <c r="K5" s="2">
        <v>58251</v>
      </c>
      <c r="L5" s="1">
        <v>1953</v>
      </c>
      <c r="M5" s="1">
        <v>1</v>
      </c>
      <c r="N5" s="1">
        <v>1</v>
      </c>
      <c r="O5" s="1">
        <v>2021</v>
      </c>
      <c r="P5" s="1">
        <v>10</v>
      </c>
      <c r="Q5" s="1">
        <v>1</v>
      </c>
      <c r="R5" s="1">
        <f t="shared" si="0"/>
        <v>69</v>
      </c>
    </row>
    <row r="6" spans="1:18" ht="16" x14ac:dyDescent="0.2">
      <c r="A6" s="1" t="s">
        <v>27</v>
      </c>
      <c r="B6" s="1" t="s">
        <v>74</v>
      </c>
      <c r="C6" s="1">
        <v>33.33</v>
      </c>
      <c r="D6" s="1" t="s">
        <v>24</v>
      </c>
      <c r="E6" s="1" t="s">
        <v>19</v>
      </c>
      <c r="F6" s="1" t="s">
        <v>25</v>
      </c>
      <c r="G6" s="1">
        <v>32.85</v>
      </c>
      <c r="H6" s="1">
        <v>120.28</v>
      </c>
      <c r="I6" s="1">
        <v>5</v>
      </c>
      <c r="J6" s="1" t="s">
        <v>28</v>
      </c>
      <c r="K6" s="2">
        <v>58251</v>
      </c>
      <c r="L6" s="1">
        <v>1953</v>
      </c>
      <c r="M6" s="1">
        <v>1</v>
      </c>
      <c r="N6" s="1">
        <v>1</v>
      </c>
      <c r="O6" s="1">
        <v>2021</v>
      </c>
      <c r="P6" s="1">
        <v>10</v>
      </c>
      <c r="Q6" s="1">
        <v>1</v>
      </c>
      <c r="R6" s="1">
        <f t="shared" si="0"/>
        <v>69</v>
      </c>
    </row>
    <row r="7" spans="1:18" ht="16" x14ac:dyDescent="0.2">
      <c r="A7" s="1" t="s">
        <v>29</v>
      </c>
      <c r="B7" s="1" t="s">
        <v>75</v>
      </c>
      <c r="C7" s="1">
        <v>39.880000000000003</v>
      </c>
      <c r="D7" s="1" t="s">
        <v>24</v>
      </c>
      <c r="E7" s="1" t="s">
        <v>19</v>
      </c>
      <c r="F7" s="1" t="s">
        <v>30</v>
      </c>
      <c r="G7" s="1">
        <v>39.93</v>
      </c>
      <c r="H7" s="1">
        <v>116.28</v>
      </c>
      <c r="I7" s="1">
        <v>55</v>
      </c>
      <c r="J7" s="1" t="s">
        <v>31</v>
      </c>
      <c r="K7" s="1">
        <v>54511</v>
      </c>
      <c r="L7" s="1">
        <v>1951</v>
      </c>
      <c r="M7" s="1">
        <v>1</v>
      </c>
      <c r="N7" s="1">
        <v>1</v>
      </c>
      <c r="O7" s="1">
        <v>2021</v>
      </c>
      <c r="P7" s="1">
        <v>9</v>
      </c>
      <c r="Q7" s="1">
        <v>29</v>
      </c>
      <c r="R7" s="1">
        <f t="shared" si="0"/>
        <v>71</v>
      </c>
    </row>
    <row r="8" spans="1:18" ht="16" x14ac:dyDescent="0.2">
      <c r="A8" s="1" t="s">
        <v>32</v>
      </c>
      <c r="B8" s="1" t="s">
        <v>76</v>
      </c>
      <c r="C8" s="1">
        <v>35.53</v>
      </c>
      <c r="D8" s="1" t="s">
        <v>24</v>
      </c>
      <c r="E8" s="1" t="s">
        <v>19</v>
      </c>
      <c r="F8" s="1" t="s">
        <v>33</v>
      </c>
      <c r="G8" s="1">
        <v>36.049999999999997</v>
      </c>
      <c r="H8" s="1">
        <v>114.4</v>
      </c>
      <c r="I8" s="1">
        <v>64</v>
      </c>
      <c r="J8" s="1" t="s">
        <v>34</v>
      </c>
      <c r="K8" s="1">
        <v>53898</v>
      </c>
      <c r="L8" s="1">
        <v>1951</v>
      </c>
      <c r="M8" s="1">
        <v>1</v>
      </c>
      <c r="N8" s="1">
        <v>1</v>
      </c>
      <c r="O8" s="1">
        <v>2021</v>
      </c>
      <c r="P8" s="1">
        <v>10</v>
      </c>
      <c r="Q8" s="1">
        <v>1</v>
      </c>
      <c r="R8" s="1">
        <f t="shared" si="0"/>
        <v>71</v>
      </c>
    </row>
    <row r="9" spans="1:18" ht="16" x14ac:dyDescent="0.2">
      <c r="A9" s="1" t="s">
        <v>35</v>
      </c>
      <c r="B9" s="1" t="s">
        <v>77</v>
      </c>
      <c r="C9" s="1">
        <v>-21.23</v>
      </c>
      <c r="D9" s="1" t="s">
        <v>18</v>
      </c>
      <c r="E9" s="1" t="s">
        <v>36</v>
      </c>
      <c r="F9" s="1" t="s">
        <v>37</v>
      </c>
      <c r="G9" s="1">
        <v>-21.77</v>
      </c>
      <c r="H9" s="1">
        <v>-43.35</v>
      </c>
      <c r="I9" s="1">
        <v>911</v>
      </c>
      <c r="J9" s="1" t="s">
        <v>38</v>
      </c>
      <c r="K9" s="1">
        <v>83692</v>
      </c>
      <c r="L9" s="1">
        <v>1977</v>
      </c>
      <c r="M9" s="1">
        <v>10</v>
      </c>
      <c r="N9" s="1">
        <v>24</v>
      </c>
      <c r="O9" s="1">
        <v>2017</v>
      </c>
      <c r="P9" s="1">
        <v>8</v>
      </c>
      <c r="Q9" s="1">
        <v>7</v>
      </c>
      <c r="R9" s="1">
        <f t="shared" si="0"/>
        <v>41</v>
      </c>
    </row>
    <row r="10" spans="1:18" ht="16" x14ac:dyDescent="0.2">
      <c r="A10" s="1" t="s">
        <v>39</v>
      </c>
      <c r="B10" s="1" t="s">
        <v>77</v>
      </c>
      <c r="C10" s="1">
        <v>-21.23</v>
      </c>
      <c r="D10" s="1" t="s">
        <v>18</v>
      </c>
      <c r="E10" s="1" t="s">
        <v>36</v>
      </c>
      <c r="F10" s="1" t="s">
        <v>37</v>
      </c>
      <c r="G10" s="1">
        <v>-21.77</v>
      </c>
      <c r="H10" s="1">
        <v>-43.35</v>
      </c>
      <c r="I10" s="1">
        <v>911</v>
      </c>
      <c r="J10" s="1" t="s">
        <v>40</v>
      </c>
      <c r="K10" s="1">
        <v>83692</v>
      </c>
      <c r="L10" s="1">
        <v>1977</v>
      </c>
      <c r="M10" s="1">
        <v>10</v>
      </c>
      <c r="N10" s="1">
        <v>24</v>
      </c>
      <c r="O10" s="1">
        <v>2017</v>
      </c>
      <c r="P10" s="1">
        <v>8</v>
      </c>
      <c r="Q10" s="1">
        <v>7</v>
      </c>
      <c r="R10" s="1">
        <f t="shared" si="0"/>
        <v>41</v>
      </c>
    </row>
    <row r="11" spans="1:18" ht="16" x14ac:dyDescent="0.2">
      <c r="A11" s="1" t="s">
        <v>41</v>
      </c>
      <c r="B11" s="1" t="s">
        <v>77</v>
      </c>
      <c r="C11" s="1">
        <v>-21.23</v>
      </c>
      <c r="D11" s="1" t="s">
        <v>18</v>
      </c>
      <c r="E11" s="1" t="s">
        <v>36</v>
      </c>
      <c r="F11" s="1" t="s">
        <v>37</v>
      </c>
      <c r="G11" s="1">
        <v>-21.77</v>
      </c>
      <c r="H11" s="1">
        <v>-43.35</v>
      </c>
      <c r="I11" s="1">
        <v>911</v>
      </c>
      <c r="J11" s="1" t="s">
        <v>42</v>
      </c>
      <c r="K11" s="1">
        <v>83692</v>
      </c>
      <c r="L11" s="1">
        <v>1977</v>
      </c>
      <c r="M11" s="1">
        <v>10</v>
      </c>
      <c r="N11" s="1">
        <v>24</v>
      </c>
      <c r="O11" s="1">
        <v>2017</v>
      </c>
      <c r="P11" s="1">
        <v>8</v>
      </c>
      <c r="Q11" s="1">
        <v>7</v>
      </c>
      <c r="R11" s="1">
        <f t="shared" si="0"/>
        <v>41</v>
      </c>
    </row>
    <row r="12" spans="1:18" ht="16" x14ac:dyDescent="0.2">
      <c r="A12" s="1" t="s">
        <v>86</v>
      </c>
      <c r="B12" s="1" t="s">
        <v>85</v>
      </c>
      <c r="C12" s="1">
        <v>54.02</v>
      </c>
      <c r="D12" s="1" t="s">
        <v>24</v>
      </c>
      <c r="E12" s="1" t="s">
        <v>36</v>
      </c>
      <c r="F12" s="1" t="s">
        <v>44</v>
      </c>
      <c r="G12" s="1">
        <v>54.3</v>
      </c>
      <c r="H12" s="1">
        <v>-1.53</v>
      </c>
      <c r="I12" s="1">
        <v>40</v>
      </c>
      <c r="J12" s="1" t="s">
        <v>45</v>
      </c>
      <c r="K12" s="1">
        <v>3257</v>
      </c>
      <c r="L12" s="1">
        <v>1973</v>
      </c>
      <c r="M12" s="1">
        <v>1</v>
      </c>
      <c r="N12" s="1">
        <v>1</v>
      </c>
      <c r="O12" s="1">
        <v>2021</v>
      </c>
      <c r="P12" s="1">
        <v>10</v>
      </c>
      <c r="Q12" s="1">
        <v>1</v>
      </c>
      <c r="R12" s="1">
        <f t="shared" si="0"/>
        <v>49</v>
      </c>
    </row>
    <row r="13" spans="1:18" ht="16" x14ac:dyDescent="0.2">
      <c r="A13" s="1" t="s">
        <v>46</v>
      </c>
      <c r="B13" s="1" t="s">
        <v>78</v>
      </c>
      <c r="C13" s="1">
        <v>26.14</v>
      </c>
      <c r="D13" s="1" t="s">
        <v>43</v>
      </c>
      <c r="E13" s="1" t="s">
        <v>36</v>
      </c>
      <c r="F13" s="1" t="s">
        <v>47</v>
      </c>
      <c r="G13" s="1">
        <v>26.17</v>
      </c>
      <c r="H13" s="1">
        <v>-81.680000000000007</v>
      </c>
      <c r="I13" s="1">
        <v>12</v>
      </c>
      <c r="J13" s="1" t="s">
        <v>48</v>
      </c>
      <c r="K13" s="3"/>
      <c r="L13" s="1">
        <v>1942</v>
      </c>
      <c r="M13" s="1">
        <v>3</v>
      </c>
      <c r="N13" s="1">
        <v>1</v>
      </c>
      <c r="O13" s="1">
        <v>2021</v>
      </c>
      <c r="P13" s="1">
        <v>10</v>
      </c>
      <c r="Q13" s="1">
        <v>2</v>
      </c>
      <c r="R13" s="1">
        <f t="shared" si="0"/>
        <v>80</v>
      </c>
    </row>
    <row r="14" spans="1:18" ht="16" x14ac:dyDescent="0.2">
      <c r="A14" s="1" t="s">
        <v>49</v>
      </c>
      <c r="B14" s="1" t="s">
        <v>79</v>
      </c>
      <c r="C14" s="1">
        <v>26.14</v>
      </c>
      <c r="D14" s="1" t="s">
        <v>43</v>
      </c>
      <c r="E14" s="1" t="s">
        <v>36</v>
      </c>
      <c r="F14" s="1" t="s">
        <v>50</v>
      </c>
      <c r="G14" s="1">
        <v>26.1</v>
      </c>
      <c r="H14" s="1">
        <v>-80.2</v>
      </c>
      <c r="I14" s="1">
        <v>5</v>
      </c>
      <c r="J14" s="1" t="s">
        <v>51</v>
      </c>
      <c r="K14" s="3"/>
      <c r="L14" s="1">
        <v>1912</v>
      </c>
      <c r="M14" s="1">
        <v>11</v>
      </c>
      <c r="N14" s="1">
        <v>1</v>
      </c>
      <c r="O14" s="1">
        <v>2021</v>
      </c>
      <c r="P14" s="1">
        <v>10</v>
      </c>
      <c r="Q14" s="1">
        <v>2</v>
      </c>
      <c r="R14" s="1">
        <f t="shared" si="0"/>
        <v>110</v>
      </c>
    </row>
    <row r="15" spans="1:18" ht="16" x14ac:dyDescent="0.2">
      <c r="A15" s="1" t="s">
        <v>52</v>
      </c>
      <c r="B15" s="1" t="s">
        <v>80</v>
      </c>
      <c r="C15" s="1">
        <v>-30.9</v>
      </c>
      <c r="D15" s="1" t="s">
        <v>43</v>
      </c>
      <c r="E15" s="1" t="s">
        <v>36</v>
      </c>
      <c r="F15" s="1" t="s">
        <v>53</v>
      </c>
      <c r="G15" s="1">
        <v>-30.89</v>
      </c>
      <c r="H15" s="1">
        <v>116.72</v>
      </c>
      <c r="I15" s="1">
        <v>283</v>
      </c>
      <c r="J15" s="1" t="s">
        <v>54</v>
      </c>
      <c r="K15" s="1">
        <v>94622</v>
      </c>
      <c r="L15" s="1">
        <v>1966</v>
      </c>
      <c r="M15" s="1">
        <v>1</v>
      </c>
      <c r="N15" s="1">
        <v>1</v>
      </c>
      <c r="O15" s="1">
        <v>2021</v>
      </c>
      <c r="P15" s="1">
        <v>9</v>
      </c>
      <c r="Q15" s="1">
        <v>30</v>
      </c>
      <c r="R15" s="1">
        <f t="shared" si="0"/>
        <v>56</v>
      </c>
    </row>
    <row r="16" spans="1:18" ht="16" x14ac:dyDescent="0.2">
      <c r="A16" s="1" t="s">
        <v>111</v>
      </c>
      <c r="B16" s="1" t="s">
        <v>102</v>
      </c>
      <c r="C16" s="1">
        <v>42.81</v>
      </c>
      <c r="D16" s="1" t="s">
        <v>24</v>
      </c>
      <c r="E16" s="1" t="s">
        <v>36</v>
      </c>
      <c r="F16" s="1" t="s">
        <v>55</v>
      </c>
      <c r="G16" s="1">
        <v>43</v>
      </c>
      <c r="H16" s="1">
        <v>-82.3</v>
      </c>
      <c r="I16" s="1">
        <v>181</v>
      </c>
      <c r="J16" s="1" t="s">
        <v>56</v>
      </c>
      <c r="K16" s="1">
        <v>71746</v>
      </c>
      <c r="L16" s="1">
        <v>2006</v>
      </c>
      <c r="M16" s="1">
        <v>3</v>
      </c>
      <c r="N16" s="1">
        <v>20</v>
      </c>
      <c r="O16" s="1">
        <v>2021</v>
      </c>
      <c r="P16" s="1">
        <v>10</v>
      </c>
      <c r="Q16" s="1">
        <v>2</v>
      </c>
      <c r="R16" s="1">
        <f t="shared" si="0"/>
        <v>16</v>
      </c>
    </row>
    <row r="17" spans="1:18" ht="16" x14ac:dyDescent="0.2">
      <c r="A17" s="1" t="s">
        <v>112</v>
      </c>
      <c r="B17" s="1" t="s">
        <v>102</v>
      </c>
      <c r="C17" s="1">
        <v>42.81</v>
      </c>
      <c r="D17" s="1" t="s">
        <v>24</v>
      </c>
      <c r="E17" s="1" t="s">
        <v>36</v>
      </c>
      <c r="F17" s="1" t="s">
        <v>55</v>
      </c>
      <c r="G17" s="1">
        <v>43</v>
      </c>
      <c r="H17" s="1">
        <v>-82.3</v>
      </c>
      <c r="I17" s="1">
        <v>181</v>
      </c>
      <c r="J17" s="1" t="s">
        <v>57</v>
      </c>
      <c r="K17" s="1">
        <v>71746</v>
      </c>
      <c r="L17" s="1">
        <v>2006</v>
      </c>
      <c r="M17" s="1">
        <v>3</v>
      </c>
      <c r="N17" s="1">
        <v>20</v>
      </c>
      <c r="O17" s="1">
        <v>2021</v>
      </c>
      <c r="P17" s="1">
        <v>10</v>
      </c>
      <c r="Q17" s="1">
        <v>2</v>
      </c>
      <c r="R17" s="1">
        <f t="shared" si="0"/>
        <v>16</v>
      </c>
    </row>
    <row r="18" spans="1:18" ht="16" x14ac:dyDescent="0.2">
      <c r="A18" s="1" t="s">
        <v>58</v>
      </c>
      <c r="B18" s="1" t="s">
        <v>81</v>
      </c>
      <c r="C18" s="1">
        <v>-35.270000000000003</v>
      </c>
      <c r="D18" s="1" t="s">
        <v>43</v>
      </c>
      <c r="E18" s="1" t="s">
        <v>36</v>
      </c>
      <c r="F18" s="1" t="s">
        <v>59</v>
      </c>
      <c r="G18" s="1">
        <v>-35.299999999999997</v>
      </c>
      <c r="H18" s="1">
        <v>149.19999999999999</v>
      </c>
      <c r="I18" s="1">
        <v>578</v>
      </c>
      <c r="J18" s="1" t="s">
        <v>60</v>
      </c>
      <c r="K18" s="1">
        <v>95926</v>
      </c>
      <c r="L18" s="1">
        <v>1939</v>
      </c>
      <c r="M18" s="1">
        <v>3</v>
      </c>
      <c r="N18" s="1">
        <v>1</v>
      </c>
      <c r="O18" s="1">
        <v>2010</v>
      </c>
      <c r="P18" s="1">
        <v>12</v>
      </c>
      <c r="Q18" s="1">
        <v>1</v>
      </c>
      <c r="R18" s="1">
        <f t="shared" si="0"/>
        <v>72</v>
      </c>
    </row>
    <row r="19" spans="1:18" ht="16" x14ac:dyDescent="0.2">
      <c r="A19" s="1" t="s">
        <v>61</v>
      </c>
      <c r="B19" s="1" t="s">
        <v>82</v>
      </c>
      <c r="C19" s="1">
        <v>36.07</v>
      </c>
      <c r="D19" s="1" t="s">
        <v>24</v>
      </c>
      <c r="E19" s="1" t="s">
        <v>36</v>
      </c>
      <c r="F19" s="1" t="s">
        <v>33</v>
      </c>
      <c r="G19" s="1">
        <v>36.049999999999997</v>
      </c>
      <c r="H19" s="1">
        <v>114.4</v>
      </c>
      <c r="I19" s="1">
        <v>64</v>
      </c>
      <c r="J19" s="1" t="s">
        <v>34</v>
      </c>
      <c r="K19" s="1">
        <v>53898</v>
      </c>
      <c r="L19" s="1">
        <v>1951</v>
      </c>
      <c r="M19" s="1">
        <v>1</v>
      </c>
      <c r="N19" s="1">
        <v>1</v>
      </c>
      <c r="O19" s="1">
        <v>2021</v>
      </c>
      <c r="P19" s="1">
        <v>10</v>
      </c>
      <c r="Q19" s="1">
        <v>1</v>
      </c>
      <c r="R19" s="1">
        <f t="shared" si="0"/>
        <v>71</v>
      </c>
    </row>
    <row r="20" spans="1:18" ht="16" x14ac:dyDescent="0.2">
      <c r="A20" s="1" t="s">
        <v>62</v>
      </c>
      <c r="B20" s="1" t="s">
        <v>83</v>
      </c>
      <c r="C20" s="1">
        <v>42.42</v>
      </c>
      <c r="D20" s="1" t="s">
        <v>24</v>
      </c>
      <c r="E20" s="1" t="s">
        <v>36</v>
      </c>
      <c r="F20" s="1" t="s">
        <v>63</v>
      </c>
      <c r="G20" s="1">
        <v>42.45</v>
      </c>
      <c r="H20" s="1">
        <v>-76.45</v>
      </c>
      <c r="I20" s="1">
        <v>293</v>
      </c>
      <c r="J20" s="1" t="s">
        <v>64</v>
      </c>
      <c r="K20" s="3"/>
      <c r="L20" s="1">
        <v>1893</v>
      </c>
      <c r="M20" s="1">
        <v>1</v>
      </c>
      <c r="N20" s="1">
        <v>1</v>
      </c>
      <c r="O20" s="1">
        <v>2021</v>
      </c>
      <c r="P20" s="1">
        <v>10</v>
      </c>
      <c r="Q20" s="1">
        <v>1</v>
      </c>
      <c r="R20" s="1">
        <f t="shared" si="0"/>
        <v>129</v>
      </c>
    </row>
    <row r="21" spans="1:18" ht="16" x14ac:dyDescent="0.2">
      <c r="A21" s="1" t="s">
        <v>65</v>
      </c>
      <c r="B21" s="1" t="s">
        <v>84</v>
      </c>
      <c r="C21" s="1">
        <v>38.93</v>
      </c>
      <c r="D21" s="1" t="s">
        <v>24</v>
      </c>
      <c r="E21" s="1" t="s">
        <v>36</v>
      </c>
      <c r="F21" s="1" t="s">
        <v>66</v>
      </c>
      <c r="G21" s="1">
        <v>38.94</v>
      </c>
      <c r="H21" s="1">
        <v>-92.32</v>
      </c>
      <c r="I21" s="1">
        <v>235</v>
      </c>
      <c r="J21" s="1" t="s">
        <v>67</v>
      </c>
      <c r="K21" s="3"/>
      <c r="L21" s="1">
        <v>1997</v>
      </c>
      <c r="M21" s="1">
        <v>2</v>
      </c>
      <c r="N21" s="1">
        <v>14</v>
      </c>
      <c r="O21" s="1">
        <v>2021</v>
      </c>
      <c r="P21" s="1">
        <v>10</v>
      </c>
      <c r="Q21" s="1">
        <v>1</v>
      </c>
      <c r="R21" s="1">
        <f t="shared" si="0"/>
        <v>25</v>
      </c>
    </row>
    <row r="22" spans="1:18" ht="16" x14ac:dyDescent="0.2">
      <c r="A22" s="1" t="s">
        <v>68</v>
      </c>
      <c r="B22" s="1" t="s">
        <v>84</v>
      </c>
      <c r="C22" s="1">
        <v>38.93</v>
      </c>
      <c r="D22" s="1" t="s">
        <v>24</v>
      </c>
      <c r="E22" s="1" t="s">
        <v>36</v>
      </c>
      <c r="F22" s="1" t="s">
        <v>66</v>
      </c>
      <c r="G22" s="1">
        <v>38.94</v>
      </c>
      <c r="H22" s="1">
        <v>-92.32</v>
      </c>
      <c r="I22" s="1">
        <v>235</v>
      </c>
      <c r="J22" s="1" t="s">
        <v>69</v>
      </c>
      <c r="K22" s="3"/>
      <c r="L22" s="1">
        <v>1997</v>
      </c>
      <c r="M22" s="1">
        <v>2</v>
      </c>
      <c r="N22" s="1">
        <v>14</v>
      </c>
      <c r="O22" s="1">
        <v>2021</v>
      </c>
      <c r="P22" s="1">
        <v>10</v>
      </c>
      <c r="Q22" s="1">
        <v>1</v>
      </c>
      <c r="R22" s="1">
        <f t="shared" si="0"/>
        <v>25</v>
      </c>
    </row>
    <row r="23" spans="1:18" ht="16" x14ac:dyDescent="0.2">
      <c r="A23" s="1" t="s">
        <v>70</v>
      </c>
      <c r="B23" s="1" t="s">
        <v>84</v>
      </c>
      <c r="C23" s="1">
        <v>38.93</v>
      </c>
      <c r="D23" s="1" t="s">
        <v>24</v>
      </c>
      <c r="E23" s="1" t="s">
        <v>36</v>
      </c>
      <c r="F23" s="1" t="s">
        <v>66</v>
      </c>
      <c r="G23" s="1">
        <v>38.94</v>
      </c>
      <c r="H23" s="1">
        <v>-92.32</v>
      </c>
      <c r="I23" s="1">
        <v>235</v>
      </c>
      <c r="J23" s="1" t="s">
        <v>71</v>
      </c>
      <c r="K23" s="3"/>
      <c r="L23" s="1">
        <v>1997</v>
      </c>
      <c r="M23" s="1">
        <v>2</v>
      </c>
      <c r="N23" s="1">
        <v>14</v>
      </c>
      <c r="O23" s="1">
        <v>2021</v>
      </c>
      <c r="P23" s="1">
        <v>10</v>
      </c>
      <c r="Q23" s="1">
        <v>1</v>
      </c>
      <c r="R23" s="1">
        <f t="shared" si="0"/>
        <v>25</v>
      </c>
    </row>
    <row r="24" spans="1:18" ht="15" customHeight="1" x14ac:dyDescent="0.2">
      <c r="A24" s="1" t="s">
        <v>92</v>
      </c>
      <c r="B24" s="1" t="s">
        <v>87</v>
      </c>
      <c r="C24" s="1">
        <v>35.380000000000003</v>
      </c>
      <c r="D24" s="1" t="s">
        <v>43</v>
      </c>
      <c r="E24" s="1" t="s">
        <v>36</v>
      </c>
      <c r="F24" s="1" t="s">
        <v>88</v>
      </c>
      <c r="G24" s="1">
        <v>35.6</v>
      </c>
      <c r="H24" s="1">
        <v>140.1</v>
      </c>
      <c r="I24" s="1">
        <v>19</v>
      </c>
      <c r="J24" s="1" t="s">
        <v>89</v>
      </c>
      <c r="K24" s="1">
        <v>47682</v>
      </c>
      <c r="L24" s="1">
        <v>1967</v>
      </c>
      <c r="M24" s="1">
        <v>1</v>
      </c>
      <c r="N24" s="1">
        <v>1</v>
      </c>
      <c r="O24" s="1">
        <v>2021</v>
      </c>
      <c r="P24" s="1">
        <v>10</v>
      </c>
      <c r="Q24" s="1">
        <v>1</v>
      </c>
      <c r="R24" s="1">
        <f t="shared" si="0"/>
        <v>55</v>
      </c>
    </row>
    <row r="25" spans="1:18" ht="15" customHeight="1" x14ac:dyDescent="0.2">
      <c r="A25" s="1" t="s">
        <v>93</v>
      </c>
      <c r="B25" s="1" t="s">
        <v>87</v>
      </c>
      <c r="C25" s="1">
        <v>35.380000000000003</v>
      </c>
      <c r="D25" s="1" t="s">
        <v>43</v>
      </c>
      <c r="E25" s="1" t="s">
        <v>36</v>
      </c>
      <c r="F25" s="1" t="s">
        <v>88</v>
      </c>
      <c r="G25" s="1">
        <v>35.6</v>
      </c>
      <c r="H25" s="1">
        <v>140.1</v>
      </c>
      <c r="I25" s="1">
        <v>19</v>
      </c>
      <c r="J25" s="1" t="s">
        <v>89</v>
      </c>
      <c r="K25" s="1">
        <v>47682</v>
      </c>
      <c r="L25" s="1">
        <v>1967</v>
      </c>
      <c r="M25" s="1">
        <v>1</v>
      </c>
      <c r="N25" s="1">
        <v>1</v>
      </c>
      <c r="O25" s="1">
        <v>2021</v>
      </c>
      <c r="P25" s="1">
        <v>10</v>
      </c>
      <c r="Q25" s="1">
        <v>1</v>
      </c>
      <c r="R25" s="1">
        <f t="shared" ref="R25:R32" si="1">O25-L25+1</f>
        <v>55</v>
      </c>
    </row>
    <row r="26" spans="1:18" ht="15" customHeight="1" x14ac:dyDescent="0.2">
      <c r="A26" s="1" t="s">
        <v>90</v>
      </c>
      <c r="B26" s="1" t="s">
        <v>87</v>
      </c>
      <c r="C26" s="1">
        <v>35.380000000000003</v>
      </c>
      <c r="D26" s="1" t="s">
        <v>43</v>
      </c>
      <c r="E26" s="1" t="s">
        <v>36</v>
      </c>
      <c r="F26" s="1" t="s">
        <v>88</v>
      </c>
      <c r="G26" s="1">
        <v>35.6</v>
      </c>
      <c r="H26" s="1">
        <v>140.1</v>
      </c>
      <c r="I26" s="1">
        <v>19</v>
      </c>
      <c r="J26" s="1" t="s">
        <v>89</v>
      </c>
      <c r="K26" s="1">
        <v>47682</v>
      </c>
      <c r="L26" s="1">
        <v>1967</v>
      </c>
      <c r="M26" s="1">
        <v>1</v>
      </c>
      <c r="N26" s="1">
        <v>1</v>
      </c>
      <c r="O26" s="1">
        <v>2021</v>
      </c>
      <c r="P26" s="1">
        <v>10</v>
      </c>
      <c r="Q26" s="1">
        <v>1</v>
      </c>
      <c r="R26" s="1">
        <f t="shared" si="1"/>
        <v>55</v>
      </c>
    </row>
    <row r="27" spans="1:18" ht="15" customHeight="1" x14ac:dyDescent="0.2">
      <c r="A27" s="1" t="s">
        <v>91</v>
      </c>
      <c r="B27" s="1" t="s">
        <v>87</v>
      </c>
      <c r="C27" s="1">
        <v>35.380000000000003</v>
      </c>
      <c r="D27" s="1" t="s">
        <v>43</v>
      </c>
      <c r="E27" s="1" t="s">
        <v>36</v>
      </c>
      <c r="F27" s="1" t="s">
        <v>88</v>
      </c>
      <c r="G27" s="1">
        <v>35.6</v>
      </c>
      <c r="H27" s="1">
        <v>140.1</v>
      </c>
      <c r="I27" s="1">
        <v>19</v>
      </c>
      <c r="J27" s="1" t="s">
        <v>89</v>
      </c>
      <c r="K27" s="1">
        <v>47682</v>
      </c>
      <c r="L27" s="1">
        <v>1967</v>
      </c>
      <c r="M27" s="1">
        <v>1</v>
      </c>
      <c r="N27" s="1">
        <v>1</v>
      </c>
      <c r="O27" s="1">
        <v>2021</v>
      </c>
      <c r="P27" s="1">
        <v>10</v>
      </c>
      <c r="Q27" s="1">
        <v>1</v>
      </c>
      <c r="R27" s="1">
        <f t="shared" si="1"/>
        <v>55</v>
      </c>
    </row>
    <row r="28" spans="1:18" ht="15" customHeight="1" x14ac:dyDescent="0.2">
      <c r="A28" s="1" t="s">
        <v>94</v>
      </c>
      <c r="B28" s="1" t="s">
        <v>97</v>
      </c>
      <c r="C28" s="1">
        <v>33.42</v>
      </c>
      <c r="D28" s="1" t="s">
        <v>43</v>
      </c>
      <c r="E28" s="1" t="s">
        <v>19</v>
      </c>
      <c r="F28" s="1" t="s">
        <v>98</v>
      </c>
      <c r="G28" s="1">
        <v>33.43</v>
      </c>
      <c r="H28" s="1">
        <v>-90.9</v>
      </c>
      <c r="I28" s="1">
        <v>39</v>
      </c>
      <c r="J28" s="1" t="s">
        <v>99</v>
      </c>
      <c r="K28" s="3"/>
      <c r="L28" s="1">
        <v>1930</v>
      </c>
      <c r="M28" s="1">
        <v>2</v>
      </c>
      <c r="N28" s="1">
        <v>1</v>
      </c>
      <c r="O28" s="1">
        <v>2019</v>
      </c>
      <c r="P28" s="1">
        <v>4</v>
      </c>
      <c r="Q28" s="1">
        <v>30</v>
      </c>
      <c r="R28" s="1">
        <f t="shared" si="1"/>
        <v>90</v>
      </c>
    </row>
    <row r="29" spans="1:18" ht="15" customHeight="1" x14ac:dyDescent="0.2">
      <c r="A29" s="1" t="s">
        <v>96</v>
      </c>
      <c r="B29" s="1" t="s">
        <v>95</v>
      </c>
      <c r="C29" s="1">
        <v>35.57</v>
      </c>
      <c r="D29" s="1" t="s">
        <v>43</v>
      </c>
      <c r="E29" s="1" t="s">
        <v>36</v>
      </c>
      <c r="F29" s="1" t="s">
        <v>100</v>
      </c>
      <c r="G29" s="1">
        <v>35.68</v>
      </c>
      <c r="H29" s="1">
        <v>51.32</v>
      </c>
      <c r="I29" s="1">
        <v>1191</v>
      </c>
      <c r="J29" s="1" t="s">
        <v>101</v>
      </c>
      <c r="K29" s="1">
        <v>40754</v>
      </c>
      <c r="L29" s="1">
        <v>1989</v>
      </c>
      <c r="M29" s="1">
        <v>1</v>
      </c>
      <c r="N29" s="1">
        <v>9</v>
      </c>
      <c r="O29" s="1">
        <v>2021</v>
      </c>
      <c r="P29" s="1">
        <v>10</v>
      </c>
      <c r="Q29" s="1">
        <v>1</v>
      </c>
      <c r="R29" s="1">
        <f t="shared" si="1"/>
        <v>33</v>
      </c>
    </row>
    <row r="30" spans="1:18" ht="15" customHeight="1" x14ac:dyDescent="0.2">
      <c r="A30" s="4" t="s">
        <v>103</v>
      </c>
      <c r="B30" s="1" t="s">
        <v>104</v>
      </c>
      <c r="C30" s="1">
        <v>45.38</v>
      </c>
      <c r="D30" s="1" t="s">
        <v>24</v>
      </c>
      <c r="E30" s="1" t="s">
        <v>36</v>
      </c>
      <c r="F30" s="1" t="s">
        <v>107</v>
      </c>
      <c r="G30" s="1">
        <v>45.38</v>
      </c>
      <c r="H30" s="1">
        <v>-75.72</v>
      </c>
      <c r="I30" s="1">
        <v>79</v>
      </c>
      <c r="J30" s="1" t="s">
        <v>108</v>
      </c>
      <c r="K30" s="3"/>
      <c r="L30" s="1">
        <v>1889</v>
      </c>
      <c r="M30" s="1">
        <v>11</v>
      </c>
      <c r="N30" s="1">
        <v>1</v>
      </c>
      <c r="O30" s="1">
        <v>2023</v>
      </c>
      <c r="P30" s="1">
        <v>1</v>
      </c>
      <c r="Q30" s="1">
        <v>27</v>
      </c>
      <c r="R30" s="1">
        <f t="shared" si="1"/>
        <v>135</v>
      </c>
    </row>
    <row r="31" spans="1:18" ht="15" customHeight="1" x14ac:dyDescent="0.2">
      <c r="A31" s="4" t="s">
        <v>105</v>
      </c>
      <c r="B31" s="1" t="s">
        <v>106</v>
      </c>
      <c r="C31" s="5">
        <v>50.716666666666669</v>
      </c>
      <c r="D31" s="1" t="s">
        <v>24</v>
      </c>
      <c r="E31" s="1" t="s">
        <v>36</v>
      </c>
      <c r="F31" s="1" t="s">
        <v>109</v>
      </c>
      <c r="G31" s="1">
        <v>50.7</v>
      </c>
      <c r="H31" s="1">
        <v>-120.45</v>
      </c>
      <c r="I31" s="1">
        <v>345</v>
      </c>
      <c r="J31" s="1" t="s">
        <v>110</v>
      </c>
      <c r="K31" s="1">
        <v>71887</v>
      </c>
      <c r="L31" s="1">
        <v>1951</v>
      </c>
      <c r="M31" s="1">
        <v>1</v>
      </c>
      <c r="N31" s="1">
        <v>1</v>
      </c>
      <c r="O31" s="1">
        <v>2023</v>
      </c>
      <c r="P31" s="1">
        <v>2</v>
      </c>
      <c r="Q31" s="1">
        <v>7</v>
      </c>
      <c r="R31" s="1">
        <f t="shared" si="1"/>
        <v>73</v>
      </c>
    </row>
    <row r="32" spans="1:18" ht="15" customHeight="1" x14ac:dyDescent="0.2">
      <c r="A32" s="6" t="s">
        <v>113</v>
      </c>
      <c r="B32" s="1" t="s">
        <v>114</v>
      </c>
      <c r="C32" s="1">
        <v>45.41</v>
      </c>
      <c r="D32" s="1" t="s">
        <v>24</v>
      </c>
      <c r="E32" s="1" t="s">
        <v>36</v>
      </c>
      <c r="F32" s="1" t="s">
        <v>115</v>
      </c>
      <c r="G32" s="1">
        <v>45.5</v>
      </c>
      <c r="H32" s="1">
        <v>-74.069999999999993</v>
      </c>
      <c r="I32" s="1">
        <v>91</v>
      </c>
      <c r="J32" s="1" t="s">
        <v>116</v>
      </c>
      <c r="L32" s="1">
        <v>1937</v>
      </c>
      <c r="M32" s="1">
        <v>8</v>
      </c>
      <c r="N32" s="1">
        <v>19</v>
      </c>
      <c r="O32" s="1">
        <v>2022</v>
      </c>
      <c r="P32" s="1">
        <v>12</v>
      </c>
      <c r="Q32" s="1">
        <v>31</v>
      </c>
      <c r="R32" s="1">
        <f t="shared" si="1"/>
        <v>86</v>
      </c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 station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2021-10-06T23:09:56Z</dcterms:created>
  <dcterms:modified xsi:type="dcterms:W3CDTF">2023-02-17T14:52:34Z</dcterms:modified>
</cp:coreProperties>
</file>