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a\Desktop\insect_responses\"/>
    </mc:Choice>
  </mc:AlternateContent>
  <xr:revisionPtr revIDLastSave="0" documentId="13_ncr:1_{432CD1B8-A95F-46A7-B2C8-D06CB506ED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imate station 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2" i="1"/>
  <c r="Q11" i="1"/>
  <c r="Q10" i="1"/>
  <c r="Q4" i="1"/>
  <c r="Q5" i="1"/>
  <c r="Q3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<sst xmlns="http://schemas.openxmlformats.org/spreadsheetml/2006/main" count="80" uniqueCount="55">
  <si>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</si>
  <si>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</si>
  <si>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</si>
  <si>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</si>
  <si>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</si>
  <si>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</si>
  <si>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</si>
  <si>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</si>
  <si>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</si>
  <si>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</si>
  <si>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</si>
  <si>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</si>
  <si>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</si>
  <si>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</si>
  <si>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</si>
  <si>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</si>
  <si>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</si>
  <si>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</si>
  <si>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</si>
  <si>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</si>
  <si>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</si>
  <si>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</si>
  <si>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</si>
  <si>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</si>
  <si>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</si>
  <si>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</si>
  <si>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Macrolophus pygmaeus on Myzus persicae Greece</t>
  </si>
  <si>
    <t>Mediterranean</t>
  </si>
  <si>
    <t>Macrolophus pygmaeus on Trialeurodes vaporariorum Greece</t>
  </si>
  <si>
    <t>Macrosiphum euphorbiae Brazil</t>
  </si>
  <si>
    <t>Sternorrhyncha</t>
  </si>
  <si>
    <t>Aulacorthum solani Brazil</t>
  </si>
  <si>
    <t>Uroleucon ambrosiae Brazil</t>
  </si>
  <si>
    <t>Start_day</t>
  </si>
  <si>
    <t>Start_mo</t>
  </si>
  <si>
    <t>Start_yr</t>
  </si>
  <si>
    <t>End_yr</t>
  </si>
  <si>
    <t>End_mo</t>
  </si>
  <si>
    <t>End_day</t>
  </si>
  <si>
    <t>OUAGADOUGOU</t>
  </si>
  <si>
    <t>UVM00065503</t>
  </si>
  <si>
    <t>DONGTAI</t>
  </si>
  <si>
    <t>CHM00058251</t>
  </si>
  <si>
    <t>CHM00058252</t>
  </si>
  <si>
    <t>BEIJING</t>
  </si>
  <si>
    <t>CHM00054511</t>
  </si>
  <si>
    <t>ANYANG</t>
  </si>
  <si>
    <t>CHM00053898</t>
  </si>
  <si>
    <t>HELLINIKON</t>
  </si>
  <si>
    <t>GR000016716</t>
  </si>
  <si>
    <t>GR000016717</t>
  </si>
  <si>
    <t>JUIZ_DE_FORA</t>
  </si>
  <si>
    <t>BR002143012</t>
  </si>
  <si>
    <t>BR002143013</t>
  </si>
  <si>
    <t>BR002143014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</si>
</sst>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I1" workbookViewId="0">
      <selection activeCell="Q12" sqref="Q12:Q14"/>
    </sheetView>
  </sheetViews>
  <sheetFormatPr defaultColWidth="10.6640625" defaultRowHeight="15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</v>
      </c>
      <c r="L1" t="s">
        <v>34</v>
      </c>
      <c r="M1" t="s">
        <v>33</v>
      </c>
      <c r="N1" t="s">
        <v>36</v>
      </c>
      <c r="O1" t="s">
        <v>37</v>
      </c>
      <c r="P1" t="s">
        <v>38</v>
      </c>
      <c r="Q1" t="s">
        <v>10</v>
      </c>
    </row>
    <row r="2" spans="1:17" x14ac:dyDescent="0.35">
      <c r="A2" t="s">
        <v>11</v>
      </c>
      <c r="B2">
        <v>6.45</v>
      </c>
      <c r="C2" t="s">
        <v>12</v>
      </c>
      <c r="D2" t="s">
        <v>13</v>
      </c>
      <c r="E2" t="s">
        <v>14</v>
      </c>
      <c r="F2">
        <v>6.35</v>
      </c>
      <c r="G2">
        <v>2.38</v>
      </c>
      <c r="H2">
        <v>4</v>
      </c>
      <c r="I2" t="s">
        <v>15</v>
      </c>
      <c r="J2">
        <v>65344</v>
      </c>
      <c r="K2">
        <v>1941</v>
      </c>
      <c r="L2">
        <v>1</v>
      </c>
      <c r="M2">
        <v>2</v>
      </c>
      <c r="N2">
        <v>2021</v>
      </c>
      <c r="O2">
        <v>10</v>
      </c>
      <c r="P2">
        <v>1</v>
      </c>
      <c r="Q2">
        <f>N2-K2+1</f>
        <v>81</v>
      </c>
    </row>
    <row r="3" spans="1:17" x14ac:dyDescent="0.35">
      <c r="A3" t="s">
        <v>16</v>
      </c>
      <c r="B3">
        <v>6.45</v>
      </c>
      <c r="C3" t="s">
        <v>12</v>
      </c>
      <c r="D3" t="s">
        <v>13</v>
      </c>
      <c r="E3" t="s">
        <v>14</v>
      </c>
      <c r="F3">
        <v>6.35</v>
      </c>
      <c r="G3">
        <v>2.38</v>
      </c>
      <c r="H3">
        <v>4</v>
      </c>
      <c r="I3" t="s">
        <v>15</v>
      </c>
      <c r="J3">
        <v>65344</v>
      </c>
      <c r="K3">
        <v>1941</v>
      </c>
      <c r="L3">
        <v>1</v>
      </c>
      <c r="M3">
        <v>2</v>
      </c>
      <c r="N3">
        <v>2021</v>
      </c>
      <c r="O3">
        <v>10</v>
      </c>
      <c r="P3">
        <v>1</v>
      </c>
      <c r="Q3">
        <f t="shared" ref="Q3:Q14" si="0">N3-K3+1</f>
        <v>81</v>
      </c>
    </row>
    <row r="4" spans="1:17" x14ac:dyDescent="0.35">
      <c r="A4" t="s">
        <v>17</v>
      </c>
      <c r="B4">
        <v>7.45</v>
      </c>
      <c r="C4" t="s">
        <v>12</v>
      </c>
      <c r="D4" t="s">
        <v>13</v>
      </c>
      <c r="E4" t="s">
        <v>18</v>
      </c>
      <c r="F4">
        <v>6.58</v>
      </c>
      <c r="G4">
        <v>3.32</v>
      </c>
      <c r="H4">
        <v>41</v>
      </c>
      <c r="I4" t="s">
        <v>19</v>
      </c>
      <c r="J4">
        <v>65201</v>
      </c>
      <c r="K4">
        <v>1998</v>
      </c>
      <c r="L4">
        <v>10</v>
      </c>
      <c r="M4">
        <v>5</v>
      </c>
      <c r="N4">
        <v>2021</v>
      </c>
      <c r="O4">
        <v>10</v>
      </c>
      <c r="P4">
        <v>1</v>
      </c>
      <c r="Q4">
        <f t="shared" si="0"/>
        <v>24</v>
      </c>
    </row>
    <row r="5" spans="1:17" x14ac:dyDescent="0.35">
      <c r="A5" t="s">
        <v>20</v>
      </c>
      <c r="B5">
        <v>12.38</v>
      </c>
      <c r="C5" t="s">
        <v>12</v>
      </c>
      <c r="D5" t="s">
        <v>13</v>
      </c>
      <c r="E5" t="s">
        <v>39</v>
      </c>
      <c r="F5">
        <v>12.35</v>
      </c>
      <c r="G5">
        <v>-1.51</v>
      </c>
      <c r="H5">
        <v>316</v>
      </c>
      <c r="I5" t="s">
        <v>40</v>
      </c>
      <c r="J5">
        <v>65503</v>
      </c>
      <c r="K5">
        <v>1973</v>
      </c>
      <c r="L5">
        <v>1</v>
      </c>
      <c r="M5">
        <v>1</v>
      </c>
      <c r="N5">
        <v>2021</v>
      </c>
      <c r="O5">
        <v>10</v>
      </c>
      <c r="P5">
        <v>1</v>
      </c>
      <c r="Q5">
        <f t="shared" si="0"/>
        <v>49</v>
      </c>
    </row>
    <row r="6" spans="1:17" x14ac:dyDescent="0.35">
      <c r="A6" t="s">
        <v>21</v>
      </c>
      <c r="B6">
        <v>33.33</v>
      </c>
      <c r="C6" t="s">
        <v>22</v>
      </c>
      <c r="D6" t="s">
        <v>13</v>
      </c>
      <c r="E6" t="s">
        <v>41</v>
      </c>
      <c r="F6">
        <v>32.85</v>
      </c>
      <c r="G6">
        <v>120.28</v>
      </c>
      <c r="H6">
        <v>5</v>
      </c>
      <c r="I6" t="s">
        <v>42</v>
      </c>
      <c r="J6" s="1">
        <v>58251</v>
      </c>
      <c r="K6">
        <v>1953</v>
      </c>
      <c r="L6">
        <v>1</v>
      </c>
      <c r="M6">
        <v>1</v>
      </c>
      <c r="N6">
        <v>2021</v>
      </c>
      <c r="O6">
        <v>10</v>
      </c>
      <c r="P6">
        <v>1</v>
      </c>
      <c r="Q6">
        <f t="shared" si="0"/>
        <v>69</v>
      </c>
    </row>
    <row r="7" spans="1:17" x14ac:dyDescent="0.35">
      <c r="A7" t="s">
        <v>23</v>
      </c>
      <c r="B7">
        <v>33.33</v>
      </c>
      <c r="C7" t="s">
        <v>22</v>
      </c>
      <c r="D7" t="s">
        <v>13</v>
      </c>
      <c r="E7" t="s">
        <v>41</v>
      </c>
      <c r="F7">
        <v>32.85</v>
      </c>
      <c r="G7">
        <v>120.28</v>
      </c>
      <c r="H7">
        <v>5</v>
      </c>
      <c r="I7" t="s">
        <v>43</v>
      </c>
      <c r="J7" s="1">
        <v>58251</v>
      </c>
      <c r="K7">
        <v>1953</v>
      </c>
      <c r="L7">
        <v>1</v>
      </c>
      <c r="M7">
        <v>1</v>
      </c>
      <c r="N7">
        <v>2021</v>
      </c>
      <c r="O7">
        <v>10</v>
      </c>
      <c r="P7">
        <v>1</v>
      </c>
      <c r="Q7">
        <f t="shared" si="0"/>
        <v>69</v>
      </c>
    </row>
    <row r="8" spans="1:17" x14ac:dyDescent="0.35">
      <c r="A8" t="s">
        <v>24</v>
      </c>
      <c r="B8">
        <v>39.880000000000003</v>
      </c>
      <c r="C8" t="s">
        <v>22</v>
      </c>
      <c r="D8" t="s">
        <v>13</v>
      </c>
      <c r="E8" t="s">
        <v>44</v>
      </c>
      <c r="F8">
        <v>39.93</v>
      </c>
      <c r="G8">
        <v>116.28</v>
      </c>
      <c r="H8">
        <v>55</v>
      </c>
      <c r="I8" t="s">
        <v>45</v>
      </c>
      <c r="J8">
        <v>54511</v>
      </c>
      <c r="K8">
        <v>1951</v>
      </c>
      <c r="L8">
        <v>1</v>
      </c>
      <c r="M8">
        <v>1</v>
      </c>
      <c r="N8">
        <v>2021</v>
      </c>
      <c r="O8">
        <v>9</v>
      </c>
      <c r="P8">
        <v>29</v>
      </c>
      <c r="Q8">
        <f t="shared" si="0"/>
        <v>71</v>
      </c>
    </row>
    <row r="9" spans="1:17" x14ac:dyDescent="0.35">
      <c r="A9" t="s">
        <v>25</v>
      </c>
      <c r="B9">
        <v>35.53</v>
      </c>
      <c r="C9" t="s">
        <v>22</v>
      </c>
      <c r="D9" t="s">
        <v>13</v>
      </c>
      <c r="E9" t="s">
        <v>46</v>
      </c>
      <c r="F9">
        <v>36.049999999999997</v>
      </c>
      <c r="G9">
        <v>114.4</v>
      </c>
      <c r="H9">
        <v>64</v>
      </c>
      <c r="I9" t="s">
        <v>47</v>
      </c>
      <c r="J9">
        <v>53898</v>
      </c>
      <c r="K9">
        <v>1951</v>
      </c>
      <c r="L9">
        <v>1</v>
      </c>
      <c r="M9">
        <v>1</v>
      </c>
      <c r="N9">
        <v>2021</v>
      </c>
      <c r="O9">
        <v>10</v>
      </c>
      <c r="P9">
        <v>1</v>
      </c>
      <c r="Q9">
        <f t="shared" si="0"/>
        <v>71</v>
      </c>
    </row>
    <row r="10" spans="1:17" x14ac:dyDescent="0.35">
      <c r="A10" t="s">
        <v>26</v>
      </c>
      <c r="B10">
        <v>38.380000000000003</v>
      </c>
      <c r="C10" t="s">
        <v>27</v>
      </c>
      <c r="D10" t="s">
        <v>13</v>
      </c>
      <c r="E10" t="s">
        <v>48</v>
      </c>
      <c r="F10">
        <v>37.9</v>
      </c>
      <c r="G10">
        <v>23.75</v>
      </c>
      <c r="H10">
        <v>10</v>
      </c>
      <c r="I10" t="s">
        <v>49</v>
      </c>
      <c r="J10">
        <v>16716</v>
      </c>
      <c r="K10">
        <v>1955</v>
      </c>
      <c r="L10">
        <v>1</v>
      </c>
      <c r="M10">
        <v>1</v>
      </c>
      <c r="N10">
        <v>2021</v>
      </c>
      <c r="O10">
        <v>10</v>
      </c>
      <c r="P10">
        <v>1</v>
      </c>
      <c r="Q10">
        <f t="shared" si="0"/>
        <v>67</v>
      </c>
    </row>
    <row r="11" spans="1:17" x14ac:dyDescent="0.35">
      <c r="A11" t="s">
        <v>28</v>
      </c>
      <c r="B11">
        <v>38.380000000000003</v>
      </c>
      <c r="C11" t="s">
        <v>27</v>
      </c>
      <c r="D11" t="s">
        <v>13</v>
      </c>
      <c r="E11" t="s">
        <v>48</v>
      </c>
      <c r="F11">
        <v>37.9</v>
      </c>
      <c r="G11">
        <v>23.75</v>
      </c>
      <c r="H11">
        <v>10</v>
      </c>
      <c r="I11" t="s">
        <v>50</v>
      </c>
      <c r="J11">
        <v>16716</v>
      </c>
      <c r="K11">
        <v>1955</v>
      </c>
      <c r="L11">
        <v>1</v>
      </c>
      <c r="M11">
        <v>1</v>
      </c>
      <c r="N11">
        <v>2021</v>
      </c>
      <c r="O11">
        <v>10</v>
      </c>
      <c r="P11">
        <v>1</v>
      </c>
      <c r="Q11">
        <f t="shared" si="0"/>
        <v>67</v>
      </c>
    </row>
    <row r="12" spans="1:17" x14ac:dyDescent="0.35">
      <c r="A12" t="s">
        <v>29</v>
      </c>
      <c r="B12">
        <v>-21.23</v>
      </c>
      <c r="C12" t="s">
        <v>12</v>
      </c>
      <c r="D12" t="s">
        <v>30</v>
      </c>
      <c r="E12" t="s">
        <v>51</v>
      </c>
      <c r="F12">
        <v>-21.77</v>
      </c>
      <c r="G12">
        <v>-43.35</v>
      </c>
      <c r="H12">
        <v>911</v>
      </c>
      <c r="I12" t="s">
        <v>52</v>
      </c>
      <c r="J12">
        <v>83692</v>
      </c>
      <c r="K12">
        <v>1977</v>
      </c>
      <c r="L12">
        <v>10</v>
      </c>
      <c r="M12">
        <v>24</v>
      </c>
      <c r="N12">
        <v>2017</v>
      </c>
      <c r="O12">
        <v>8</v>
      </c>
      <c r="P12">
        <v>7</v>
      </c>
      <c r="Q12">
        <f t="shared" si="0"/>
        <v>41</v>
      </c>
    </row>
    <row r="13" spans="1:17" x14ac:dyDescent="0.35">
      <c r="A13" t="s">
        <v>31</v>
      </c>
      <c r="B13">
        <v>-21.23</v>
      </c>
      <c r="C13" t="s">
        <v>12</v>
      </c>
      <c r="D13" t="s">
        <v>30</v>
      </c>
      <c r="F13">
        <v>-21.77</v>
      </c>
      <c r="G13">
        <v>-43.35</v>
      </c>
      <c r="H13">
        <v>911</v>
      </c>
      <c r="I13" t="s">
        <v>53</v>
      </c>
      <c r="J13">
        <v>83692</v>
      </c>
      <c r="K13">
        <v>1977</v>
      </c>
      <c r="L13">
        <v>10</v>
      </c>
      <c r="M13">
        <v>24</v>
      </c>
      <c r="N13">
        <v>2017</v>
      </c>
      <c r="O13">
        <v>8</v>
      </c>
      <c r="P13">
        <v>7</v>
      </c>
      <c r="Q13">
        <f t="shared" si="0"/>
        <v>41</v>
      </c>
    </row>
    <row r="14" spans="1:17" x14ac:dyDescent="0.35">
      <c r="A14" t="s">
        <v>32</v>
      </c>
      <c r="B14">
        <v>-21.23</v>
      </c>
      <c r="C14" t="s">
        <v>12</v>
      </c>
      <c r="D14" t="s">
        <v>30</v>
      </c>
      <c r="F14">
        <v>-21.77</v>
      </c>
      <c r="G14">
        <v>-43.35</v>
      </c>
      <c r="H14">
        <v>911</v>
      </c>
      <c r="I14" t="s">
        <v>54</v>
      </c>
      <c r="J14">
        <v>83692</v>
      </c>
      <c r="K14">
        <v>1977</v>
      </c>
      <c r="L14">
        <v>10</v>
      </c>
      <c r="M14">
        <v>24</v>
      </c>
      <c r="N14">
        <v>2017</v>
      </c>
      <c r="O14">
        <v>8</v>
      </c>
      <c r="P14">
        <v>7</v>
      </c>
      <c r="Q14">
        <f t="shared" si="0"/>
        <v>41</v>
      </c>
    </row>
  </sheetData>
  <phoneticPr fontId="18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Rachael Ren</cp:lastModifiedBy>
  <dcterms:created xsi:type="dcterms:W3CDTF">2021-10-06T23:09:56Z</dcterms:created>
  <dcterms:modified xsi:type="dcterms:W3CDTF">2021-10-15T06:39:13Z</dcterms:modified>
</cp:coreProperties>
</file>