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.johnson/Documents/GitHub/Johnson_Insect_Responses/Extensions beyond manuscript/"/>
    </mc:Choice>
  </mc:AlternateContent>
  <xr:revisionPtr revIDLastSave="0" documentId="13_ncr:1_{D3FF62FD-C996-AF4E-B9C3-CDF5A9C684DB}" xr6:coauthVersionLast="47" xr6:coauthVersionMax="47" xr10:uidLastSave="{00000000-0000-0000-0000-000000000000}"/>
  <bookViews>
    <workbookView xWindow="17720" yWindow="860" windowWidth="16840" windowHeight="19880" xr2:uid="{00000000-000D-0000-FFFF-FFFF00000000}"/>
  </bookViews>
  <sheets>
    <sheet name="Data base" sheetId="1" r:id="rId1"/>
    <sheet name="New refs" sheetId="2" r:id="rId2"/>
    <sheet name="Not includ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1" l="1"/>
  <c r="D42" i="1"/>
</calcChain>
</file>

<file path=xl/sharedStrings.xml><?xml version="1.0" encoding="utf-8"?>
<sst xmlns="http://schemas.openxmlformats.org/spreadsheetml/2006/main" count="969" uniqueCount="345">
  <si>
    <t>Species</t>
  </si>
  <si>
    <t>Latitude</t>
  </si>
  <si>
    <t>Habitat</t>
  </si>
  <si>
    <t>Notes</t>
  </si>
  <si>
    <t>Tropical</t>
  </si>
  <si>
    <t>Heteroptera</t>
  </si>
  <si>
    <t>Temperate</t>
  </si>
  <si>
    <t>Mediterranean</t>
  </si>
  <si>
    <t>Sternorrhyncha</t>
  </si>
  <si>
    <t>Location</t>
  </si>
  <si>
    <t>Longitude</t>
  </si>
  <si>
    <t>Benin</t>
  </si>
  <si>
    <t>Nigeria</t>
  </si>
  <si>
    <t>Burkina Faso</t>
  </si>
  <si>
    <t>China Dafeng</t>
  </si>
  <si>
    <t>China Xinxiang</t>
  </si>
  <si>
    <t>Greece</t>
  </si>
  <si>
    <t>Brazil</t>
  </si>
  <si>
    <t>Clavigralla shadabi</t>
  </si>
  <si>
    <t>Clavigralla tomentosicollis</t>
  </si>
  <si>
    <t>Apolygus lucorum</t>
  </si>
  <si>
    <t>Adelphocoris suturalis</t>
  </si>
  <si>
    <t>cowpea</t>
  </si>
  <si>
    <t>pigeonpea</t>
  </si>
  <si>
    <t>Resource</t>
  </si>
  <si>
    <t>cotton</t>
  </si>
  <si>
    <t>Macrosiphum euphorbiae</t>
  </si>
  <si>
    <t>Aulacorthum solani</t>
  </si>
  <si>
    <t>Uroleucon ambrosiae</t>
  </si>
  <si>
    <t>Reference</t>
  </si>
  <si>
    <t>N_temps</t>
  </si>
  <si>
    <t>Macrolophus pygmaeus</t>
  </si>
  <si>
    <t>Trialeurodes vaporariorum</t>
  </si>
  <si>
    <t>Myzus persicae</t>
  </si>
  <si>
    <t>Dreyer &amp; Baumgartner 1996</t>
  </si>
  <si>
    <t>Egwuata &amp; Taylor 1977</t>
  </si>
  <si>
    <t>Used</t>
  </si>
  <si>
    <t>Yes</t>
  </si>
  <si>
    <t>No</t>
  </si>
  <si>
    <t>Dabire et al. 2005</t>
  </si>
  <si>
    <t>Lu et al. 2010</t>
  </si>
  <si>
    <t>Lu et al. 2009</t>
  </si>
  <si>
    <t>Lat, long from census data in Lu et al. 2008</t>
  </si>
  <si>
    <t>Pilophorus typicus</t>
  </si>
  <si>
    <t>Lygus lineolaris</t>
  </si>
  <si>
    <t>Ugine 2012</t>
  </si>
  <si>
    <t>Subtropical</t>
  </si>
  <si>
    <t>De Conti et al. 2010</t>
  </si>
  <si>
    <t>Perdikis &amp; Lykouressis 2002</t>
  </si>
  <si>
    <t>Toxoptera citricidus</t>
  </si>
  <si>
    <t>Komazaki 1982</t>
  </si>
  <si>
    <t>Aphis citricola</t>
  </si>
  <si>
    <t>Aphis gossypii</t>
  </si>
  <si>
    <t>Acyrthosiphon pisum</t>
  </si>
  <si>
    <t>Morgan et al. 2001</t>
  </si>
  <si>
    <t>Bemisia argentifollii</t>
  </si>
  <si>
    <t>Rhopalosiphum rufiabdominalis</t>
  </si>
  <si>
    <t>Aphis nasturtii</t>
  </si>
  <si>
    <t>Diaphorina citri</t>
  </si>
  <si>
    <t>Eriosoma lanigerum</t>
  </si>
  <si>
    <t>Wang &amp; Tsai 1996</t>
  </si>
  <si>
    <t>Tsai &amp; Liu 1998</t>
  </si>
  <si>
    <t>Wang et al. 1997</t>
  </si>
  <si>
    <t>Liu &amp; Tsai 2000</t>
  </si>
  <si>
    <t>Asante et al 1991</t>
  </si>
  <si>
    <t>Drepanosiphum platanoidis</t>
  </si>
  <si>
    <t>Drepanosiphum acerinum</t>
  </si>
  <si>
    <t>Hyperomyzus lactucae</t>
  </si>
  <si>
    <t>Canada</t>
  </si>
  <si>
    <t>Parajulee 2007</t>
  </si>
  <si>
    <t>Wellings 1981</t>
  </si>
  <si>
    <t>Barlow 1962</t>
  </si>
  <si>
    <t>Shu-sheng &amp; Hughes 1987</t>
  </si>
  <si>
    <t>Zamani et al. 2006</t>
  </si>
  <si>
    <t>Xia et al 1999</t>
  </si>
  <si>
    <t>Jandricic et al. 2010</t>
  </si>
  <si>
    <t>DeLoach 1974</t>
  </si>
  <si>
    <t>Brevicoryne brassicae</t>
  </si>
  <si>
    <t>Hyadaphis pseudobrassicae</t>
  </si>
  <si>
    <t>Iran</t>
  </si>
  <si>
    <t>Suborder</t>
  </si>
  <si>
    <t>Family</t>
  </si>
  <si>
    <t>Satar 2005</t>
  </si>
  <si>
    <t>Aphidoidea</t>
  </si>
  <si>
    <t>Davis et al. 2006</t>
  </si>
  <si>
    <t>Turak 1998</t>
  </si>
  <si>
    <t>Kuo 2006</t>
  </si>
  <si>
    <t>Tetraneura nigriabdominalis</t>
  </si>
  <si>
    <t>Aulacorthum ambrosiae</t>
  </si>
  <si>
    <t>Mehrparvar &amp; Hatami 2007</t>
  </si>
  <si>
    <t>Macrosiphum rosea</t>
  </si>
  <si>
    <t>Vasicek et al. 2003</t>
  </si>
  <si>
    <t>Vasicek et al. 2002</t>
  </si>
  <si>
    <t>Graham 1959</t>
  </si>
  <si>
    <t>Therioaphis maculata</t>
  </si>
  <si>
    <t>Lamb 1992</t>
  </si>
  <si>
    <t>Bieri et al. 1983</t>
  </si>
  <si>
    <t>Butler et al 1993</t>
  </si>
  <si>
    <t>Aleyrodidae</t>
  </si>
  <si>
    <t>Bemisia tabaci</t>
  </si>
  <si>
    <t>Wagner &amp; Willers 1995</t>
  </si>
  <si>
    <t>Nowierski et al. 1983</t>
  </si>
  <si>
    <t>Chromaphis juglandicola</t>
  </si>
  <si>
    <t>Messenger 1964</t>
  </si>
  <si>
    <t>Tsai &amp; Wang 1999</t>
  </si>
  <si>
    <t>Yang 1989</t>
  </si>
  <si>
    <t>Liviidae</t>
  </si>
  <si>
    <t>Campbell et al. 1974</t>
  </si>
  <si>
    <t>Zaidi 1981</t>
  </si>
  <si>
    <t>Liu &amp; Hughes 1987</t>
  </si>
  <si>
    <t>Briese 1988</t>
  </si>
  <si>
    <t>Marcovitch 1934</t>
  </si>
  <si>
    <t>Bodenheimer 1947</t>
  </si>
  <si>
    <t>Hayakawa et al. 1990</t>
  </si>
  <si>
    <t>Kersting et al. 1999</t>
  </si>
  <si>
    <t>Aldyhim &amp; Khalil 1993</t>
  </si>
  <si>
    <t>Liu &amp; Perng 1987</t>
  </si>
  <si>
    <t>Kocourek et al. 1994</t>
  </si>
  <si>
    <t>Wang &amp; Tsai 2000</t>
  </si>
  <si>
    <t>Aphis spiraecola</t>
  </si>
  <si>
    <t>Van Steenis &amp; El-Khawass 1995</t>
  </si>
  <si>
    <t>Parajulee et al. 1995</t>
  </si>
  <si>
    <t>Lyctocoris campestris</t>
  </si>
  <si>
    <t>Murdie 1969</t>
  </si>
  <si>
    <t>Attia &amp; El-Hamaky 1987</t>
  </si>
  <si>
    <t>Baniameri et al. 2005</t>
  </si>
  <si>
    <t>Anthocoridae</t>
  </si>
  <si>
    <t>Orius niger</t>
  </si>
  <si>
    <t>Wyatt &amp; White 1977</t>
  </si>
  <si>
    <t>Pan et al. 1986</t>
  </si>
  <si>
    <t>Pozarowska 1987</t>
  </si>
  <si>
    <t>Vasicek et al. 2001</t>
  </si>
  <si>
    <t>Kim et al. 1991</t>
  </si>
  <si>
    <t>MacGillivray &amp; Anderson 1958</t>
  </si>
  <si>
    <t>Elliott &amp; Kieckhefer 1989</t>
  </si>
  <si>
    <t>Rhopalosiphum padi</t>
  </si>
  <si>
    <t>Sanchez et al. 2007</t>
  </si>
  <si>
    <t>Harrison 1969</t>
  </si>
  <si>
    <t>Lamb 1961</t>
  </si>
  <si>
    <t>Gao et al. 2013</t>
  </si>
  <si>
    <t>Ridgeway &amp; Gyrisco 1960</t>
  </si>
  <si>
    <t>Miridae</t>
  </si>
  <si>
    <t>Leigh 1963</t>
  </si>
  <si>
    <t>Lygus hesperus</t>
  </si>
  <si>
    <t>Chaplain &amp; Butler 1967</t>
  </si>
  <si>
    <t>Strong &amp; Sheldahl 1970</t>
  </si>
  <si>
    <t>Butler &amp; Wardecker 1971</t>
  </si>
  <si>
    <t>Khattat &amp; Stewart 1977</t>
  </si>
  <si>
    <t>Cave &amp; Gutierrez 1983</t>
  </si>
  <si>
    <t>Fleischer &amp; Gaylor 1988</t>
  </si>
  <si>
    <t>Fauvel et al. 1987</t>
  </si>
  <si>
    <t>Macrolophus caliginosus</t>
  </si>
  <si>
    <t>Hansen &amp; Enkegaard 1999</t>
  </si>
  <si>
    <t>Hart et al. 2002</t>
  </si>
  <si>
    <t>Kim &amp; Riedl 2005</t>
  </si>
  <si>
    <t>Deraeocoris brevis</t>
  </si>
  <si>
    <t>Perdikis et al. 1999</t>
  </si>
  <si>
    <t>Braman &amp; Yeargan 1988</t>
  </si>
  <si>
    <t>Nabidae</t>
  </si>
  <si>
    <t>Alauzet et al. 1994</t>
  </si>
  <si>
    <t>Orius laevigatus</t>
  </si>
  <si>
    <t>De Glercq &amp; Degheele 1992</t>
  </si>
  <si>
    <t>Pentatomidae</t>
  </si>
  <si>
    <t>Podisus maculiventris, P sagitta</t>
  </si>
  <si>
    <t>McGregor et al. 1999</t>
  </si>
  <si>
    <t>Dicyphus hesperus</t>
  </si>
  <si>
    <t>Constant et al. 1996</t>
  </si>
  <si>
    <t>Riudavets &amp; Castane 1998</t>
  </si>
  <si>
    <t>Hansen et al. 1999</t>
  </si>
  <si>
    <t>Reason</t>
  </si>
  <si>
    <t>Romeis et al. 2000</t>
  </si>
  <si>
    <t>Coreidae</t>
  </si>
  <si>
    <t>Temperature data only on parasitoids</t>
  </si>
  <si>
    <t>Mitchell et al. 2004</t>
  </si>
  <si>
    <t>Govender &amp; Furlong</t>
  </si>
  <si>
    <t>Amblypelta nitida &amp; A. lutescens</t>
  </si>
  <si>
    <t>No fecundity data and few temperatures</t>
  </si>
  <si>
    <t>Jackai &amp; Inang 1992</t>
  </si>
  <si>
    <t>No fecundity and adult mortality data, unclear from where insects came</t>
  </si>
  <si>
    <t>Bommireddy et al. 2004</t>
  </si>
  <si>
    <t>Lygus elisus</t>
  </si>
  <si>
    <t>No fecundity data</t>
  </si>
  <si>
    <t>Ting 1963</t>
  </si>
  <si>
    <t>In Chinese</t>
  </si>
  <si>
    <t>Ting 1964</t>
  </si>
  <si>
    <t>Men et al. 2008</t>
  </si>
  <si>
    <t>Guo et al. 2005</t>
  </si>
  <si>
    <t>Xu et al. 2007</t>
  </si>
  <si>
    <t>Fan et al. 2009</t>
  </si>
  <si>
    <t>Lykouressis et al 2001</t>
  </si>
  <si>
    <t>Looks like only nymphal survival &amp; development, better to use Perdikis &amp; Lykouressis 2002</t>
  </si>
  <si>
    <t>Effects of temperature on attack rate</t>
  </si>
  <si>
    <t>Johnson et al. 2015</t>
  </si>
  <si>
    <t>Largidae</t>
  </si>
  <si>
    <t>Largus californicus</t>
  </si>
  <si>
    <t>Perdikis &amp; Lykouressis 2000</t>
  </si>
  <si>
    <t>Perdikis &amp; Lykouressis 1999</t>
  </si>
  <si>
    <t>China Langfang</t>
  </si>
  <si>
    <t>Japan Chiba</t>
  </si>
  <si>
    <t>Japan Kochi</t>
  </si>
  <si>
    <t>UK Sand Hutton</t>
  </si>
  <si>
    <t>Australia Yathroo</t>
  </si>
  <si>
    <t>UK Norwich</t>
  </si>
  <si>
    <t>Australia Acton</t>
  </si>
  <si>
    <t>China Henan</t>
  </si>
  <si>
    <t>US Homestead</t>
  </si>
  <si>
    <t>US Naples</t>
  </si>
  <si>
    <t>US Weston</t>
  </si>
  <si>
    <t>US Leland</t>
  </si>
  <si>
    <t>US Lubbock</t>
  </si>
  <si>
    <t>US Ithaca</t>
  </si>
  <si>
    <t>US Columbia</t>
  </si>
  <si>
    <t>Citrus unshui</t>
  </si>
  <si>
    <t>Citrus aurantium</t>
  </si>
  <si>
    <t>egg plant</t>
  </si>
  <si>
    <t>Butler et al 1983</t>
  </si>
  <si>
    <t>Wagner 1994 &amp; 1995</t>
  </si>
  <si>
    <t>Girma et al. 1990</t>
  </si>
  <si>
    <t>Lykouressis et al. 1999, 2000</t>
  </si>
  <si>
    <t>Simonet &amp; Pienkowski 1980</t>
  </si>
  <si>
    <t>potato leafhopper</t>
  </si>
  <si>
    <t>orange jessamine</t>
  </si>
  <si>
    <t>Radke et al. 1973</t>
  </si>
  <si>
    <t>Aphis craccivora</t>
  </si>
  <si>
    <t>Shu-sheng &amp; Hughes 1984</t>
  </si>
  <si>
    <t>Aulacorthum solani USA</t>
  </si>
  <si>
    <t>cucumber</t>
  </si>
  <si>
    <t>pansy</t>
  </si>
  <si>
    <t>Kieckhefer &amp; Elliott 1989</t>
  </si>
  <si>
    <t>Kawada 1964</t>
  </si>
  <si>
    <t>Rhopalosiphum pseudobrassicae</t>
  </si>
  <si>
    <t>pigeonpea excluded because data only on fecundity, and only at 4 temps</t>
  </si>
  <si>
    <t>Von Arx et al. 1983</t>
  </si>
  <si>
    <t>wild red rice</t>
  </si>
  <si>
    <t>apple trees</t>
  </si>
  <si>
    <t>sycamore</t>
  </si>
  <si>
    <t>Amarasekare</t>
  </si>
  <si>
    <t>Murgantia histrionica</t>
  </si>
  <si>
    <t>No data on r or R0</t>
  </si>
  <si>
    <t>Not used because there are only no birth or adult mortality data</t>
  </si>
  <si>
    <t>Not used because there are not enough high temperatures to estimate r_m</t>
  </si>
  <si>
    <t>Not used because it is a predator not an herbivore</t>
  </si>
  <si>
    <t>Population on cv. Sancho host plant excluded because fecundity fits were poor</t>
  </si>
  <si>
    <t>green beans</t>
  </si>
  <si>
    <t>lettuce</t>
  </si>
  <si>
    <t>tobacco</t>
  </si>
  <si>
    <t>sowthistle</t>
  </si>
  <si>
    <t>cabbage</t>
  </si>
  <si>
    <t>turnip</t>
  </si>
  <si>
    <t>Not used because there are no data on adult longevity</t>
  </si>
  <si>
    <t>Not family Aphidoidea</t>
  </si>
  <si>
    <t>potato</t>
  </si>
  <si>
    <t>Cicadellidae</t>
  </si>
  <si>
    <t>Auchenorrhyncha</t>
  </si>
  <si>
    <t>Not suborder Heteroptera or Sternorrhyncha</t>
  </si>
  <si>
    <t>Predator</t>
  </si>
  <si>
    <t>Not used because it is a different family from Aphidoidea</t>
  </si>
  <si>
    <t>Summers et al. 1984</t>
  </si>
  <si>
    <t xml:space="preserve">Acyrthosiphon kondoi </t>
  </si>
  <si>
    <t>No fecundity and adult mortality data in constant temperatures</t>
  </si>
  <si>
    <t>Walgenbach et al. 1988</t>
  </si>
  <si>
    <t>Schizaphis graminum</t>
  </si>
  <si>
    <t>California</t>
  </si>
  <si>
    <t>Turkey</t>
  </si>
  <si>
    <t>Not accessible</t>
  </si>
  <si>
    <t>Australia</t>
  </si>
  <si>
    <t>Taiwan</t>
  </si>
  <si>
    <t>Argentina</t>
  </si>
  <si>
    <t>No fecundity and adult mortality data</t>
  </si>
  <si>
    <t>Campbell &amp; Mackaeur 1977</t>
  </si>
  <si>
    <t>Markkula &amp; Roukka 1971</t>
  </si>
  <si>
    <t>Only fecundity data</t>
  </si>
  <si>
    <t>Only developmental data</t>
  </si>
  <si>
    <t>Canada Kamloops</t>
  </si>
  <si>
    <t>alfalfa</t>
  </si>
  <si>
    <t>Wang &amp; Tsai 2001</t>
  </si>
  <si>
    <t>Toxoptera aurantii</t>
  </si>
  <si>
    <t>Florida</t>
  </si>
  <si>
    <t>Toxoptera citricida</t>
  </si>
  <si>
    <t>Ballou et al. 1986</t>
  </si>
  <si>
    <t>Rhopalosiphum nymphaeae</t>
  </si>
  <si>
    <t>Rhopalosiphum padi, Rhopalosiphum maidis, Sitobion miscanthi</t>
  </si>
  <si>
    <t>Whalon &amp; Smilowitz 1979</t>
  </si>
  <si>
    <t>Aphis chloris</t>
  </si>
  <si>
    <t>No survival, development data</t>
  </si>
  <si>
    <t>Brachycorynella asparagi</t>
  </si>
  <si>
    <t>Only 3 temperature treatments</t>
  </si>
  <si>
    <t>Only 4 temperature treatments</t>
  </si>
  <si>
    <t>Satar et al. 1998</t>
  </si>
  <si>
    <t>Satar et al. 2005</t>
  </si>
  <si>
    <t>Kuo et al. 2006</t>
  </si>
  <si>
    <t>Rhopalosiphum maidis</t>
  </si>
  <si>
    <t>Lyctocoridae</t>
  </si>
  <si>
    <t>Akey &amp; Butler 1987</t>
  </si>
  <si>
    <t>Arizona</t>
  </si>
  <si>
    <t>Only 2 temperature treatments</t>
  </si>
  <si>
    <t>Only at cold temperatures</t>
  </si>
  <si>
    <t>Korea</t>
  </si>
  <si>
    <t>Only 1 temperature treatment</t>
  </si>
  <si>
    <t>Nasonovia ribisnigri</t>
  </si>
  <si>
    <t>Spain</t>
  </si>
  <si>
    <t>Lee et al. 2008a; 2008b</t>
  </si>
  <si>
    <t>Diaz et al. 2005; 2007</t>
  </si>
  <si>
    <t>Diuraphis noxia</t>
  </si>
  <si>
    <t>Kieckhefer et al. 1989</t>
  </si>
  <si>
    <t>Macrosiphum avenae</t>
  </si>
  <si>
    <t>Myzus persiae</t>
  </si>
  <si>
    <t>Not focused on temperature</t>
  </si>
  <si>
    <t>Not found</t>
  </si>
  <si>
    <t>Only development and reproduction data</t>
  </si>
  <si>
    <t>Only development and intrinsic growth rate data</t>
  </si>
  <si>
    <t>Only development data</t>
  </si>
  <si>
    <t>Butler 1970</t>
  </si>
  <si>
    <t>In French</t>
  </si>
  <si>
    <t>Braman et al. 1984</t>
  </si>
  <si>
    <t>Braman &amp; Pendley</t>
  </si>
  <si>
    <t>Tingidae</t>
  </si>
  <si>
    <t>Corythucha cydoniae</t>
  </si>
  <si>
    <t>Georgia</t>
  </si>
  <si>
    <t>Nabis rufusculus</t>
  </si>
  <si>
    <t>Cocuzza et al. 1997</t>
  </si>
  <si>
    <t>Orius laevigatus, Orius albidipennis</t>
  </si>
  <si>
    <t>Only used fluctuating temperature</t>
  </si>
  <si>
    <t>Focuses on parasitoids</t>
  </si>
  <si>
    <t>Kawada 1967</t>
  </si>
  <si>
    <t>Japan</t>
  </si>
  <si>
    <t>Kiian &amp; Nielson 1971</t>
  </si>
  <si>
    <r>
      <t xml:space="preserve">Nishikawa </t>
    </r>
    <r>
      <rPr>
        <i/>
        <sz val="12"/>
        <color theme="1"/>
        <rFont val="Calibri"/>
        <family val="2"/>
        <scheme val="minor"/>
      </rPr>
      <t xml:space="preserve">et al. </t>
    </r>
    <r>
      <rPr>
        <sz val="12"/>
        <color theme="1"/>
        <rFont val="Calibri"/>
        <family val="2"/>
        <scheme val="minor"/>
      </rPr>
      <t>2010</t>
    </r>
  </si>
  <si>
    <r>
      <t>Sitobion miscanthi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Sitobian fragariae</t>
    </r>
  </si>
  <si>
    <r>
      <t>Acyrthosiphon pisum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Aphis craccivora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Brevicoryne Brassicae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Macrosiphum avenae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Mason-aphis maxima</t>
    </r>
  </si>
  <si>
    <r>
      <t>Nabis americoferus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Nabis roseipennis</t>
    </r>
  </si>
  <si>
    <t>Canada MacDonald</t>
  </si>
  <si>
    <t>Canada Ottawa</t>
  </si>
  <si>
    <t>Siddiqui et al. 1972</t>
  </si>
  <si>
    <t>peas</t>
  </si>
  <si>
    <t>Auad &amp; Moraes 2003</t>
  </si>
  <si>
    <t>Auad et al. 2002</t>
  </si>
  <si>
    <t>Not focused on temperature; See Auad &amp; Moraes 2003</t>
  </si>
  <si>
    <t>Campbell &amp; Mackaeur 1975</t>
  </si>
  <si>
    <t>Frazer 1972</t>
  </si>
  <si>
    <t>Not used because of poor fits for juvenile mortality data</t>
  </si>
  <si>
    <t>Adelphocoris fasciaticollis</t>
  </si>
  <si>
    <t>Adelphocoris lineolatus</t>
  </si>
  <si>
    <t>China Tianjin</t>
  </si>
  <si>
    <t>Did not want to use same temperature response data for two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</si>
</sst>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8" fillId="0" borderId="0" xfId="0" applyFont="1"/>
    <xf numFmtId="0" fontId="18" fillId="33" borderId="0" xfId="0" applyFont="1" applyFill="1"/>
    <xf numFmtId="0" fontId="19" fillId="0" borderId="0" xfId="0" applyFon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0" fontId="20" fillId="0" borderId="0" xfId="0" applyFont="1"/>
    <xf numFmtId="0" fontId="21" fillId="0" borderId="0" xfId="0" applyFont="1"/>
    <xf numFmtId="0" fontId="18" fillId="0" borderId="0" xfId="0" applyFont="1" applyAlignment="1">
      <alignment vertical="top"/>
    </xf>
    <xf numFmtId="0" fontId="21" fillId="0" borderId="0" xfId="0" applyFont="1" applyAlignment="1">
      <alignment vertical="top" wrapText="1"/>
    </xf>
    <xf numFmtId="0" fontId="0" fillId="0" borderId="0" xfId="0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zoomScale="110" zoomScaleNormal="110" workbookViewId="0">
      <selection activeCell="J7" sqref="A7:J7"/>
    </sheetView>
  </sheetViews>
  <sheetFormatPr baseColWidth="10" defaultColWidth="10.6640625" defaultRowHeight="16" x14ac:dyDescent="0.2"/>
  <cols>
    <col min="1" max="1" width="27.6640625" bestFit="1" customWidth="1"/>
    <col min="2" max="2" width="17.33203125" bestFit="1" customWidth="1"/>
    <col min="3" max="3" width="23.1640625" bestFit="1" customWidth="1"/>
    <col min="6" max="6" width="24.5" bestFit="1" customWidth="1"/>
    <col min="7" max="7" width="10.33203125" bestFit="1" customWidth="1"/>
    <col min="8" max="8" width="13.33203125" bestFit="1" customWidth="1"/>
    <col min="9" max="9" width="13.6640625" bestFit="1" customWidth="1"/>
    <col min="10" max="10" width="13.6640625" customWidth="1"/>
    <col min="12" max="12" width="66.5" bestFit="1" customWidth="1"/>
  </cols>
  <sheetData>
    <row r="1" spans="1:12" s="1" customFormat="1" x14ac:dyDescent="0.2">
      <c r="A1" s="1" t="s">
        <v>0</v>
      </c>
      <c r="B1" s="1" t="s">
        <v>9</v>
      </c>
      <c r="C1" s="1" t="s">
        <v>24</v>
      </c>
      <c r="D1" s="1" t="s">
        <v>1</v>
      </c>
      <c r="E1" s="1" t="s">
        <v>10</v>
      </c>
      <c r="F1" s="1" t="s">
        <v>29</v>
      </c>
      <c r="G1" s="1" t="s">
        <v>36</v>
      </c>
      <c r="H1" s="1" t="s">
        <v>2</v>
      </c>
      <c r="I1" s="1" t="s">
        <v>80</v>
      </c>
      <c r="J1" s="1" t="s">
        <v>81</v>
      </c>
      <c r="K1" s="1" t="s">
        <v>30</v>
      </c>
      <c r="L1" s="1" t="s">
        <v>3</v>
      </c>
    </row>
    <row r="2" spans="1:12" x14ac:dyDescent="0.2">
      <c r="A2" t="s">
        <v>18</v>
      </c>
      <c r="B2" t="s">
        <v>11</v>
      </c>
      <c r="C2" t="s">
        <v>22</v>
      </c>
      <c r="D2">
        <v>6.45</v>
      </c>
      <c r="E2">
        <v>2.35</v>
      </c>
      <c r="F2" t="s">
        <v>34</v>
      </c>
      <c r="G2" t="s">
        <v>37</v>
      </c>
      <c r="H2" t="s">
        <v>4</v>
      </c>
      <c r="I2" t="s">
        <v>5</v>
      </c>
      <c r="J2" s="2" t="s">
        <v>171</v>
      </c>
      <c r="K2">
        <v>8</v>
      </c>
    </row>
    <row r="3" spans="1:12" x14ac:dyDescent="0.2">
      <c r="A3" t="s">
        <v>19</v>
      </c>
      <c r="B3" t="s">
        <v>11</v>
      </c>
      <c r="C3" t="s">
        <v>22</v>
      </c>
      <c r="D3">
        <v>6.45</v>
      </c>
      <c r="E3">
        <v>2.35</v>
      </c>
      <c r="F3" t="s">
        <v>34</v>
      </c>
      <c r="G3" t="s">
        <v>37</v>
      </c>
      <c r="H3" t="s">
        <v>4</v>
      </c>
      <c r="I3" t="s">
        <v>5</v>
      </c>
      <c r="J3" s="2" t="s">
        <v>171</v>
      </c>
      <c r="K3">
        <v>8</v>
      </c>
      <c r="L3" t="s">
        <v>231</v>
      </c>
    </row>
    <row r="4" spans="1:12" x14ac:dyDescent="0.2">
      <c r="A4" t="s">
        <v>19</v>
      </c>
      <c r="B4" t="s">
        <v>12</v>
      </c>
      <c r="C4" t="s">
        <v>22</v>
      </c>
      <c r="D4">
        <v>7.45</v>
      </c>
      <c r="E4" s="5">
        <v>3.9</v>
      </c>
      <c r="F4" s="2" t="s">
        <v>35</v>
      </c>
      <c r="G4" s="3" t="s">
        <v>38</v>
      </c>
      <c r="H4" t="s">
        <v>4</v>
      </c>
      <c r="I4" t="s">
        <v>5</v>
      </c>
      <c r="J4" s="2" t="s">
        <v>171</v>
      </c>
      <c r="K4">
        <v>8</v>
      </c>
      <c r="L4" t="s">
        <v>239</v>
      </c>
    </row>
    <row r="5" spans="1:12" x14ac:dyDescent="0.2">
      <c r="A5" t="s">
        <v>19</v>
      </c>
      <c r="B5" t="s">
        <v>13</v>
      </c>
      <c r="C5" t="s">
        <v>22</v>
      </c>
      <c r="D5">
        <v>12.38</v>
      </c>
      <c r="E5" s="5">
        <v>-1.5</v>
      </c>
      <c r="F5" s="2" t="s">
        <v>39</v>
      </c>
      <c r="G5" t="s">
        <v>37</v>
      </c>
      <c r="H5" t="s">
        <v>4</v>
      </c>
      <c r="I5" t="s">
        <v>5</v>
      </c>
      <c r="J5" s="2" t="s">
        <v>171</v>
      </c>
      <c r="K5">
        <v>9</v>
      </c>
    </row>
    <row r="6" spans="1:12" x14ac:dyDescent="0.2">
      <c r="A6" t="s">
        <v>20</v>
      </c>
      <c r="B6" t="s">
        <v>197</v>
      </c>
      <c r="C6" t="s">
        <v>25</v>
      </c>
      <c r="D6">
        <v>39.53</v>
      </c>
      <c r="E6" s="5">
        <v>116.7</v>
      </c>
      <c r="F6" t="s">
        <v>40</v>
      </c>
      <c r="G6" s="3" t="s">
        <v>38</v>
      </c>
      <c r="H6" t="s">
        <v>6</v>
      </c>
      <c r="I6" t="s">
        <v>5</v>
      </c>
      <c r="J6" s="2" t="s">
        <v>141</v>
      </c>
      <c r="K6">
        <v>6</v>
      </c>
      <c r="L6" t="s">
        <v>344</v>
      </c>
    </row>
    <row r="7" spans="1:12" x14ac:dyDescent="0.2">
      <c r="A7" t="s">
        <v>20</v>
      </c>
      <c r="B7" t="s">
        <v>14</v>
      </c>
      <c r="C7" t="s">
        <v>25</v>
      </c>
      <c r="D7">
        <v>33.33</v>
      </c>
      <c r="E7">
        <v>120.75</v>
      </c>
      <c r="F7" t="s">
        <v>40</v>
      </c>
      <c r="G7" t="s">
        <v>37</v>
      </c>
      <c r="H7" t="s">
        <v>6</v>
      </c>
      <c r="I7" t="s">
        <v>5</v>
      </c>
      <c r="J7" s="2" t="s">
        <v>141</v>
      </c>
      <c r="K7">
        <v>6</v>
      </c>
      <c r="L7" t="s">
        <v>42</v>
      </c>
    </row>
    <row r="8" spans="1:12" x14ac:dyDescent="0.2">
      <c r="A8" t="s">
        <v>21</v>
      </c>
      <c r="B8" t="s">
        <v>15</v>
      </c>
      <c r="C8" t="s">
        <v>25</v>
      </c>
      <c r="D8">
        <v>35.53</v>
      </c>
      <c r="E8">
        <v>114.42</v>
      </c>
      <c r="F8" t="s">
        <v>41</v>
      </c>
      <c r="G8" t="s">
        <v>37</v>
      </c>
      <c r="H8" t="s">
        <v>6</v>
      </c>
      <c r="I8" t="s">
        <v>5</v>
      </c>
      <c r="J8" s="2" t="s">
        <v>141</v>
      </c>
      <c r="K8">
        <v>6</v>
      </c>
    </row>
    <row r="9" spans="1:12" x14ac:dyDescent="0.2">
      <c r="A9" t="s">
        <v>21</v>
      </c>
      <c r="B9" t="s">
        <v>14</v>
      </c>
      <c r="C9" t="s">
        <v>25</v>
      </c>
      <c r="D9">
        <v>33.33</v>
      </c>
      <c r="E9">
        <v>120.75</v>
      </c>
      <c r="F9" t="s">
        <v>41</v>
      </c>
      <c r="G9" s="3" t="s">
        <v>38</v>
      </c>
      <c r="H9" t="s">
        <v>6</v>
      </c>
      <c r="I9" t="s">
        <v>5</v>
      </c>
      <c r="J9" s="2" t="s">
        <v>141</v>
      </c>
      <c r="K9">
        <v>6</v>
      </c>
      <c r="L9" t="s">
        <v>344</v>
      </c>
    </row>
    <row r="10" spans="1:12" x14ac:dyDescent="0.2">
      <c r="A10" t="s">
        <v>341</v>
      </c>
      <c r="B10" t="s">
        <v>343</v>
      </c>
      <c r="C10" t="s">
        <v>274</v>
      </c>
      <c r="D10">
        <v>38.549999999999997</v>
      </c>
      <c r="E10">
        <v>117.38</v>
      </c>
      <c r="F10" t="s">
        <v>41</v>
      </c>
      <c r="G10" t="s">
        <v>37</v>
      </c>
      <c r="H10" t="s">
        <v>6</v>
      </c>
      <c r="I10" t="s">
        <v>5</v>
      </c>
      <c r="J10" s="2" t="s">
        <v>141</v>
      </c>
      <c r="K10">
        <v>6</v>
      </c>
    </row>
    <row r="11" spans="1:12" x14ac:dyDescent="0.2">
      <c r="A11" t="s">
        <v>342</v>
      </c>
      <c r="B11" t="s">
        <v>197</v>
      </c>
      <c r="C11" t="s">
        <v>274</v>
      </c>
      <c r="D11">
        <v>39.880000000000003</v>
      </c>
      <c r="E11">
        <v>117.17</v>
      </c>
      <c r="F11" t="s">
        <v>41</v>
      </c>
      <c r="G11" t="s">
        <v>37</v>
      </c>
      <c r="H11" t="s">
        <v>6</v>
      </c>
      <c r="I11" t="s">
        <v>5</v>
      </c>
      <c r="J11" s="2" t="s">
        <v>141</v>
      </c>
      <c r="K11">
        <v>6</v>
      </c>
      <c r="L11" t="s">
        <v>241</v>
      </c>
    </row>
    <row r="12" spans="1:12" x14ac:dyDescent="0.2">
      <c r="A12" t="s">
        <v>31</v>
      </c>
      <c r="B12" t="s">
        <v>16</v>
      </c>
      <c r="C12" s="4" t="s">
        <v>33</v>
      </c>
      <c r="D12">
        <v>38.380000000000003</v>
      </c>
      <c r="E12">
        <v>23.14</v>
      </c>
      <c r="F12" t="s">
        <v>48</v>
      </c>
      <c r="G12" s="6" t="s">
        <v>38</v>
      </c>
      <c r="H12" t="s">
        <v>7</v>
      </c>
      <c r="I12" t="s">
        <v>5</v>
      </c>
      <c r="J12" s="2" t="s">
        <v>141</v>
      </c>
      <c r="K12">
        <v>5</v>
      </c>
      <c r="L12" t="s">
        <v>241</v>
      </c>
    </row>
    <row r="13" spans="1:12" x14ac:dyDescent="0.2">
      <c r="A13" t="s">
        <v>31</v>
      </c>
      <c r="B13" t="s">
        <v>16</v>
      </c>
      <c r="C13" s="4" t="s">
        <v>32</v>
      </c>
      <c r="D13">
        <v>38.380000000000003</v>
      </c>
      <c r="E13">
        <v>23.14</v>
      </c>
      <c r="F13" t="s">
        <v>48</v>
      </c>
      <c r="G13" s="6" t="s">
        <v>38</v>
      </c>
      <c r="H13" t="s">
        <v>7</v>
      </c>
      <c r="I13" t="s">
        <v>5</v>
      </c>
      <c r="J13" s="2" t="s">
        <v>141</v>
      </c>
      <c r="K13">
        <v>5</v>
      </c>
    </row>
    <row r="14" spans="1:12" x14ac:dyDescent="0.2">
      <c r="A14" t="s">
        <v>26</v>
      </c>
      <c r="B14" t="s">
        <v>17</v>
      </c>
      <c r="C14" t="s">
        <v>244</v>
      </c>
      <c r="D14">
        <v>-21.23</v>
      </c>
      <c r="E14">
        <v>-44.98</v>
      </c>
      <c r="F14" t="s">
        <v>47</v>
      </c>
      <c r="G14" t="s">
        <v>37</v>
      </c>
      <c r="H14" t="s">
        <v>4</v>
      </c>
      <c r="I14" t="s">
        <v>8</v>
      </c>
      <c r="J14" s="2" t="s">
        <v>83</v>
      </c>
      <c r="K14">
        <v>5</v>
      </c>
    </row>
    <row r="15" spans="1:12" x14ac:dyDescent="0.2">
      <c r="A15" t="s">
        <v>27</v>
      </c>
      <c r="B15" t="s">
        <v>17</v>
      </c>
      <c r="C15" t="s">
        <v>244</v>
      </c>
      <c r="D15">
        <v>-21.23</v>
      </c>
      <c r="E15">
        <v>-44.98</v>
      </c>
      <c r="F15" t="s">
        <v>47</v>
      </c>
      <c r="G15" t="s">
        <v>37</v>
      </c>
      <c r="H15" t="s">
        <v>4</v>
      </c>
      <c r="I15" t="s">
        <v>8</v>
      </c>
      <c r="J15" s="2" t="s">
        <v>83</v>
      </c>
      <c r="K15">
        <v>5</v>
      </c>
    </row>
    <row r="16" spans="1:12" x14ac:dyDescent="0.2">
      <c r="A16" t="s">
        <v>28</v>
      </c>
      <c r="B16" t="s">
        <v>17</v>
      </c>
      <c r="C16" t="s">
        <v>244</v>
      </c>
      <c r="D16">
        <v>-21.23</v>
      </c>
      <c r="E16">
        <v>-44.98</v>
      </c>
      <c r="F16" t="s">
        <v>47</v>
      </c>
      <c r="G16" t="s">
        <v>37</v>
      </c>
      <c r="H16" t="s">
        <v>4</v>
      </c>
      <c r="I16" t="s">
        <v>8</v>
      </c>
      <c r="J16" s="2" t="s">
        <v>83</v>
      </c>
      <c r="K16">
        <v>5</v>
      </c>
      <c r="L16" t="s">
        <v>241</v>
      </c>
    </row>
    <row r="17" spans="1:12" x14ac:dyDescent="0.2">
      <c r="A17" t="s">
        <v>43</v>
      </c>
      <c r="B17" t="s">
        <v>199</v>
      </c>
      <c r="C17" s="4" t="s">
        <v>99</v>
      </c>
      <c r="D17">
        <v>33.619999999999997</v>
      </c>
      <c r="E17">
        <v>133.66999999999999</v>
      </c>
      <c r="F17" t="s">
        <v>327</v>
      </c>
      <c r="G17" s="6" t="s">
        <v>38</v>
      </c>
      <c r="H17" t="s">
        <v>46</v>
      </c>
      <c r="I17" t="s">
        <v>5</v>
      </c>
      <c r="J17" s="2" t="s">
        <v>141</v>
      </c>
      <c r="K17">
        <v>6</v>
      </c>
      <c r="L17" t="s">
        <v>240</v>
      </c>
    </row>
    <row r="18" spans="1:12" x14ac:dyDescent="0.2">
      <c r="A18" t="s">
        <v>44</v>
      </c>
      <c r="B18" t="s">
        <v>208</v>
      </c>
      <c r="C18" t="s">
        <v>243</v>
      </c>
      <c r="D18">
        <v>33.42</v>
      </c>
      <c r="E18">
        <v>-90.9</v>
      </c>
      <c r="F18" t="s">
        <v>45</v>
      </c>
      <c r="G18" s="6" t="s">
        <v>38</v>
      </c>
      <c r="H18" t="s">
        <v>46</v>
      </c>
      <c r="I18" t="s">
        <v>5</v>
      </c>
      <c r="J18" s="2" t="s">
        <v>141</v>
      </c>
      <c r="K18">
        <v>7</v>
      </c>
      <c r="L18" t="s">
        <v>340</v>
      </c>
    </row>
    <row r="19" spans="1:12" x14ac:dyDescent="0.2">
      <c r="A19" t="s">
        <v>49</v>
      </c>
      <c r="B19" t="s">
        <v>198</v>
      </c>
      <c r="C19" s="4" t="s">
        <v>212</v>
      </c>
      <c r="D19">
        <v>35.380000000000003</v>
      </c>
      <c r="E19">
        <v>140.07</v>
      </c>
      <c r="F19" t="s">
        <v>50</v>
      </c>
      <c r="G19" s="6" t="s">
        <v>38</v>
      </c>
      <c r="H19" t="s">
        <v>46</v>
      </c>
      <c r="I19" t="s">
        <v>8</v>
      </c>
      <c r="J19" s="2" t="s">
        <v>83</v>
      </c>
      <c r="K19">
        <v>5</v>
      </c>
      <c r="L19" t="s">
        <v>340</v>
      </c>
    </row>
    <row r="20" spans="1:12" x14ac:dyDescent="0.2">
      <c r="A20" t="s">
        <v>49</v>
      </c>
      <c r="B20" t="s">
        <v>198</v>
      </c>
      <c r="C20" s="4" t="s">
        <v>213</v>
      </c>
      <c r="D20">
        <v>35.380000000000003</v>
      </c>
      <c r="E20">
        <v>140.07</v>
      </c>
      <c r="F20" t="s">
        <v>50</v>
      </c>
      <c r="G20" s="6" t="s">
        <v>38</v>
      </c>
      <c r="H20" t="s">
        <v>46</v>
      </c>
      <c r="I20" t="s">
        <v>8</v>
      </c>
      <c r="J20" s="2" t="s">
        <v>83</v>
      </c>
      <c r="K20">
        <v>7</v>
      </c>
      <c r="L20" t="s">
        <v>340</v>
      </c>
    </row>
    <row r="21" spans="1:12" x14ac:dyDescent="0.2">
      <c r="A21" t="s">
        <v>51</v>
      </c>
      <c r="B21" t="s">
        <v>198</v>
      </c>
      <c r="C21" s="4" t="s">
        <v>212</v>
      </c>
      <c r="D21">
        <v>35.380000000000003</v>
      </c>
      <c r="E21">
        <v>140.07</v>
      </c>
      <c r="F21" t="s">
        <v>50</v>
      </c>
      <c r="G21" s="6" t="s">
        <v>38</v>
      </c>
      <c r="H21" t="s">
        <v>46</v>
      </c>
      <c r="I21" t="s">
        <v>8</v>
      </c>
      <c r="J21" s="2" t="s">
        <v>83</v>
      </c>
      <c r="K21">
        <v>6</v>
      </c>
      <c r="L21" t="s">
        <v>340</v>
      </c>
    </row>
    <row r="22" spans="1:12" x14ac:dyDescent="0.2">
      <c r="A22" t="s">
        <v>52</v>
      </c>
      <c r="B22" t="s">
        <v>198</v>
      </c>
      <c r="C22" s="4" t="s">
        <v>212</v>
      </c>
      <c r="D22">
        <v>35.380000000000003</v>
      </c>
      <c r="E22">
        <v>140.07</v>
      </c>
      <c r="F22" t="s">
        <v>50</v>
      </c>
      <c r="G22" s="6" t="s">
        <v>38</v>
      </c>
      <c r="H22" t="s">
        <v>46</v>
      </c>
      <c r="I22" t="s">
        <v>8</v>
      </c>
      <c r="J22" s="2" t="s">
        <v>83</v>
      </c>
      <c r="K22">
        <v>5</v>
      </c>
      <c r="L22" t="s">
        <v>242</v>
      </c>
    </row>
    <row r="23" spans="1:12" x14ac:dyDescent="0.2">
      <c r="A23" t="s">
        <v>53</v>
      </c>
      <c r="B23" t="s">
        <v>200</v>
      </c>
      <c r="C23" t="s">
        <v>334</v>
      </c>
      <c r="D23">
        <v>54.02</v>
      </c>
      <c r="E23">
        <v>-0.97</v>
      </c>
      <c r="F23" t="s">
        <v>54</v>
      </c>
      <c r="G23" t="s">
        <v>37</v>
      </c>
      <c r="H23" t="s">
        <v>6</v>
      </c>
      <c r="I23" t="s">
        <v>8</v>
      </c>
      <c r="J23" s="2" t="s">
        <v>83</v>
      </c>
      <c r="K23">
        <v>5</v>
      </c>
      <c r="L23" t="s">
        <v>256</v>
      </c>
    </row>
    <row r="24" spans="1:12" x14ac:dyDescent="0.2">
      <c r="A24" t="s">
        <v>55</v>
      </c>
      <c r="B24" t="s">
        <v>205</v>
      </c>
      <c r="C24" t="s">
        <v>214</v>
      </c>
      <c r="D24">
        <v>25.47</v>
      </c>
      <c r="E24">
        <v>-80.48</v>
      </c>
      <c r="F24" t="s">
        <v>60</v>
      </c>
      <c r="G24" s="6" t="s">
        <v>38</v>
      </c>
      <c r="H24" t="s">
        <v>46</v>
      </c>
      <c r="I24" t="s">
        <v>8</v>
      </c>
      <c r="J24" s="2" t="s">
        <v>98</v>
      </c>
      <c r="K24">
        <v>6</v>
      </c>
    </row>
    <row r="25" spans="1:12" x14ac:dyDescent="0.2">
      <c r="A25" t="s">
        <v>56</v>
      </c>
      <c r="B25" t="s">
        <v>206</v>
      </c>
      <c r="C25" t="s">
        <v>233</v>
      </c>
      <c r="D25">
        <v>26.14</v>
      </c>
      <c r="E25">
        <v>-81.790000000000006</v>
      </c>
      <c r="F25" t="s">
        <v>61</v>
      </c>
      <c r="G25" t="s">
        <v>37</v>
      </c>
      <c r="H25" t="s">
        <v>46</v>
      </c>
      <c r="I25" t="s">
        <v>8</v>
      </c>
      <c r="J25" s="2" t="s">
        <v>83</v>
      </c>
      <c r="K25">
        <v>6</v>
      </c>
    </row>
    <row r="26" spans="1:12" x14ac:dyDescent="0.2">
      <c r="A26" t="s">
        <v>57</v>
      </c>
      <c r="B26" t="s">
        <v>207</v>
      </c>
      <c r="C26" t="s">
        <v>23</v>
      </c>
      <c r="D26">
        <v>26.14</v>
      </c>
      <c r="E26">
        <v>-80.45</v>
      </c>
      <c r="F26" t="s">
        <v>62</v>
      </c>
      <c r="G26" t="s">
        <v>37</v>
      </c>
      <c r="H26" t="s">
        <v>46</v>
      </c>
      <c r="I26" t="s">
        <v>8</v>
      </c>
      <c r="J26" s="2" t="s">
        <v>83</v>
      </c>
      <c r="K26">
        <v>7</v>
      </c>
      <c r="L26" t="s">
        <v>256</v>
      </c>
    </row>
    <row r="27" spans="1:12" x14ac:dyDescent="0.2">
      <c r="A27" t="s">
        <v>58</v>
      </c>
      <c r="B27" t="s">
        <v>207</v>
      </c>
      <c r="C27" t="s">
        <v>221</v>
      </c>
      <c r="D27">
        <v>26.24</v>
      </c>
      <c r="E27">
        <v>-80.12</v>
      </c>
      <c r="F27" t="s">
        <v>63</v>
      </c>
      <c r="G27" s="6" t="s">
        <v>38</v>
      </c>
      <c r="H27" t="s">
        <v>46</v>
      </c>
      <c r="I27" t="s">
        <v>8</v>
      </c>
      <c r="J27" s="2" t="s">
        <v>106</v>
      </c>
      <c r="K27">
        <v>7</v>
      </c>
    </row>
    <row r="28" spans="1:12" x14ac:dyDescent="0.2">
      <c r="A28" t="s">
        <v>59</v>
      </c>
      <c r="B28" t="s">
        <v>201</v>
      </c>
      <c r="C28" t="s">
        <v>234</v>
      </c>
      <c r="D28" s="5">
        <v>-30.9</v>
      </c>
      <c r="E28">
        <v>115.78</v>
      </c>
      <c r="F28" t="s">
        <v>64</v>
      </c>
      <c r="G28" t="s">
        <v>37</v>
      </c>
      <c r="H28" t="s">
        <v>46</v>
      </c>
      <c r="I28" t="s">
        <v>8</v>
      </c>
      <c r="J28" s="2" t="s">
        <v>83</v>
      </c>
      <c r="K28">
        <v>7</v>
      </c>
      <c r="L28" t="s">
        <v>340</v>
      </c>
    </row>
    <row r="29" spans="1:12" x14ac:dyDescent="0.2">
      <c r="A29" t="s">
        <v>52</v>
      </c>
      <c r="B29" t="s">
        <v>209</v>
      </c>
      <c r="C29" t="s">
        <v>25</v>
      </c>
      <c r="D29">
        <v>33.69</v>
      </c>
      <c r="E29">
        <v>-101.8</v>
      </c>
      <c r="F29" t="s">
        <v>69</v>
      </c>
      <c r="G29" s="6" t="s">
        <v>38</v>
      </c>
      <c r="H29" t="s">
        <v>46</v>
      </c>
      <c r="I29" t="s">
        <v>8</v>
      </c>
      <c r="J29" s="2" t="s">
        <v>83</v>
      </c>
      <c r="K29">
        <v>6</v>
      </c>
      <c r="L29" t="s">
        <v>249</v>
      </c>
    </row>
    <row r="30" spans="1:12" x14ac:dyDescent="0.2">
      <c r="A30" t="s">
        <v>65</v>
      </c>
      <c r="B30" t="s">
        <v>202</v>
      </c>
      <c r="C30" t="s">
        <v>235</v>
      </c>
      <c r="D30">
        <v>52.62</v>
      </c>
      <c r="E30">
        <v>1.24</v>
      </c>
      <c r="F30" t="s">
        <v>70</v>
      </c>
      <c r="G30" s="6" t="s">
        <v>38</v>
      </c>
      <c r="H30" t="s">
        <v>6</v>
      </c>
      <c r="I30" t="s">
        <v>8</v>
      </c>
      <c r="J30" s="2" t="s">
        <v>83</v>
      </c>
      <c r="K30">
        <v>5</v>
      </c>
      <c r="L30" t="s">
        <v>249</v>
      </c>
    </row>
    <row r="31" spans="1:12" x14ac:dyDescent="0.2">
      <c r="A31" t="s">
        <v>66</v>
      </c>
      <c r="B31" t="s">
        <v>202</v>
      </c>
      <c r="C31" t="s">
        <v>235</v>
      </c>
      <c r="D31">
        <v>52.62</v>
      </c>
      <c r="E31">
        <v>1.24</v>
      </c>
      <c r="F31" t="s">
        <v>70</v>
      </c>
      <c r="G31" s="6" t="s">
        <v>38</v>
      </c>
      <c r="H31" t="s">
        <v>6</v>
      </c>
      <c r="I31" t="s">
        <v>8</v>
      </c>
      <c r="J31" s="2" t="s">
        <v>83</v>
      </c>
      <c r="K31">
        <v>5</v>
      </c>
    </row>
    <row r="32" spans="1:12" x14ac:dyDescent="0.2">
      <c r="A32" t="s">
        <v>26</v>
      </c>
      <c r="B32" t="s">
        <v>68</v>
      </c>
      <c r="C32" t="s">
        <v>251</v>
      </c>
      <c r="D32">
        <v>42.81</v>
      </c>
      <c r="E32">
        <v>-82.23</v>
      </c>
      <c r="F32" t="s">
        <v>71</v>
      </c>
      <c r="G32" t="s">
        <v>37</v>
      </c>
      <c r="H32" t="s">
        <v>6</v>
      </c>
      <c r="I32" t="s">
        <v>8</v>
      </c>
      <c r="J32" s="2" t="s">
        <v>83</v>
      </c>
      <c r="K32">
        <v>6</v>
      </c>
    </row>
    <row r="33" spans="1:12" x14ac:dyDescent="0.2">
      <c r="A33" t="s">
        <v>33</v>
      </c>
      <c r="B33" t="s">
        <v>68</v>
      </c>
      <c r="C33" t="s">
        <v>245</v>
      </c>
      <c r="D33">
        <v>42.81</v>
      </c>
      <c r="E33">
        <v>-82.23</v>
      </c>
      <c r="F33" t="s">
        <v>71</v>
      </c>
      <c r="G33" t="s">
        <v>37</v>
      </c>
      <c r="H33" t="s">
        <v>6</v>
      </c>
      <c r="I33" t="s">
        <v>8</v>
      </c>
      <c r="J33" s="2" t="s">
        <v>83</v>
      </c>
      <c r="K33">
        <v>6</v>
      </c>
      <c r="L33" t="s">
        <v>340</v>
      </c>
    </row>
    <row r="34" spans="1:12" x14ac:dyDescent="0.2">
      <c r="A34" t="s">
        <v>67</v>
      </c>
      <c r="B34" t="s">
        <v>203</v>
      </c>
      <c r="C34" t="s">
        <v>246</v>
      </c>
      <c r="D34">
        <v>-35.270000000000003</v>
      </c>
      <c r="E34">
        <v>149.11000000000001</v>
      </c>
      <c r="F34" t="s">
        <v>72</v>
      </c>
      <c r="G34" s="6" t="s">
        <v>38</v>
      </c>
      <c r="H34" t="s">
        <v>46</v>
      </c>
      <c r="I34" t="s">
        <v>8</v>
      </c>
      <c r="J34" s="2" t="s">
        <v>83</v>
      </c>
      <c r="K34">
        <v>6</v>
      </c>
      <c r="L34" t="s">
        <v>340</v>
      </c>
    </row>
    <row r="35" spans="1:12" x14ac:dyDescent="0.2">
      <c r="A35" t="s">
        <v>52</v>
      </c>
      <c r="B35" t="s">
        <v>79</v>
      </c>
      <c r="C35" t="s">
        <v>226</v>
      </c>
      <c r="D35">
        <v>35.75</v>
      </c>
      <c r="E35">
        <v>51.17</v>
      </c>
      <c r="F35" t="s">
        <v>73</v>
      </c>
      <c r="G35" s="6" t="s">
        <v>38</v>
      </c>
      <c r="H35" t="s">
        <v>46</v>
      </c>
      <c r="I35" t="s">
        <v>8</v>
      </c>
      <c r="J35" s="2" t="s">
        <v>83</v>
      </c>
      <c r="K35">
        <v>6</v>
      </c>
    </row>
    <row r="36" spans="1:12" x14ac:dyDescent="0.2">
      <c r="A36" t="s">
        <v>52</v>
      </c>
      <c r="B36" t="s">
        <v>204</v>
      </c>
      <c r="C36" t="s">
        <v>25</v>
      </c>
      <c r="D36">
        <v>36.07</v>
      </c>
      <c r="E36">
        <v>114.22</v>
      </c>
      <c r="F36" t="s">
        <v>74</v>
      </c>
      <c r="G36" t="s">
        <v>37</v>
      </c>
      <c r="H36" t="s">
        <v>6</v>
      </c>
      <c r="I36" t="s">
        <v>8</v>
      </c>
      <c r="J36" s="2" t="s">
        <v>83</v>
      </c>
      <c r="K36">
        <v>6</v>
      </c>
    </row>
    <row r="37" spans="1:12" x14ac:dyDescent="0.2">
      <c r="A37" t="s">
        <v>225</v>
      </c>
      <c r="B37" t="s">
        <v>210</v>
      </c>
      <c r="C37" t="s">
        <v>227</v>
      </c>
      <c r="D37">
        <v>42.42</v>
      </c>
      <c r="E37">
        <v>-76.53</v>
      </c>
      <c r="F37" t="s">
        <v>75</v>
      </c>
      <c r="G37" t="s">
        <v>37</v>
      </c>
      <c r="H37" t="s">
        <v>6</v>
      </c>
      <c r="I37" t="s">
        <v>8</v>
      </c>
      <c r="J37" s="2" t="s">
        <v>83</v>
      </c>
      <c r="K37">
        <v>6</v>
      </c>
    </row>
    <row r="38" spans="1:12" x14ac:dyDescent="0.2">
      <c r="A38" t="s">
        <v>77</v>
      </c>
      <c r="B38" t="s">
        <v>211</v>
      </c>
      <c r="C38" t="s">
        <v>247</v>
      </c>
      <c r="D38">
        <v>38.93</v>
      </c>
      <c r="E38">
        <v>-92.34</v>
      </c>
      <c r="F38" t="s">
        <v>76</v>
      </c>
      <c r="G38" t="s">
        <v>37</v>
      </c>
      <c r="H38" t="s">
        <v>6</v>
      </c>
      <c r="I38" t="s">
        <v>8</v>
      </c>
      <c r="J38" s="2" t="s">
        <v>83</v>
      </c>
      <c r="K38">
        <v>7</v>
      </c>
    </row>
    <row r="39" spans="1:12" x14ac:dyDescent="0.2">
      <c r="A39" t="s">
        <v>33</v>
      </c>
      <c r="B39" t="s">
        <v>211</v>
      </c>
      <c r="C39" t="s">
        <v>247</v>
      </c>
      <c r="D39">
        <v>38.93</v>
      </c>
      <c r="E39">
        <v>-92.34</v>
      </c>
      <c r="F39" t="s">
        <v>76</v>
      </c>
      <c r="G39" t="s">
        <v>37</v>
      </c>
      <c r="H39" t="s">
        <v>6</v>
      </c>
      <c r="I39" t="s">
        <v>8</v>
      </c>
      <c r="J39" s="2" t="s">
        <v>83</v>
      </c>
      <c r="K39">
        <v>7</v>
      </c>
    </row>
    <row r="40" spans="1:12" x14ac:dyDescent="0.2">
      <c r="A40" t="s">
        <v>78</v>
      </c>
      <c r="B40" t="s">
        <v>211</v>
      </c>
      <c r="C40" t="s">
        <v>248</v>
      </c>
      <c r="D40">
        <v>38.93</v>
      </c>
      <c r="E40">
        <v>-92.34</v>
      </c>
      <c r="F40" t="s">
        <v>76</v>
      </c>
      <c r="G40" t="s">
        <v>37</v>
      </c>
      <c r="H40" t="s">
        <v>6</v>
      </c>
      <c r="I40" t="s">
        <v>8</v>
      </c>
      <c r="J40" s="2" t="s">
        <v>83</v>
      </c>
      <c r="K40">
        <v>7</v>
      </c>
      <c r="L40" t="s">
        <v>340</v>
      </c>
    </row>
    <row r="41" spans="1:12" x14ac:dyDescent="0.2">
      <c r="A41" s="2" t="s">
        <v>53</v>
      </c>
      <c r="B41" t="s">
        <v>332</v>
      </c>
      <c r="C41" t="s">
        <v>334</v>
      </c>
      <c r="D41" s="5">
        <v>45.38</v>
      </c>
      <c r="E41" s="5">
        <v>-75.69</v>
      </c>
      <c r="F41" s="2" t="s">
        <v>333</v>
      </c>
      <c r="G41" s="6" t="s">
        <v>38</v>
      </c>
      <c r="H41" t="s">
        <v>6</v>
      </c>
      <c r="I41" s="2" t="s">
        <v>8</v>
      </c>
      <c r="J41" s="2" t="s">
        <v>83</v>
      </c>
      <c r="K41">
        <v>7</v>
      </c>
      <c r="L41" t="s">
        <v>340</v>
      </c>
    </row>
    <row r="42" spans="1:12" x14ac:dyDescent="0.2">
      <c r="A42" s="2" t="s">
        <v>53</v>
      </c>
      <c r="B42" t="s">
        <v>273</v>
      </c>
      <c r="C42" t="s">
        <v>274</v>
      </c>
      <c r="D42" s="5">
        <f>50+43/60</f>
        <v>50.716666666666669</v>
      </c>
      <c r="E42" s="7">
        <f>-120-25/60</f>
        <v>-120.41666666666667</v>
      </c>
      <c r="F42" s="2" t="s">
        <v>269</v>
      </c>
      <c r="G42" s="6" t="s">
        <v>38</v>
      </c>
      <c r="H42" t="s">
        <v>6</v>
      </c>
      <c r="I42" s="2" t="s">
        <v>8</v>
      </c>
      <c r="J42" s="2" t="s">
        <v>83</v>
      </c>
      <c r="K42">
        <v>5</v>
      </c>
      <c r="L42" t="s">
        <v>340</v>
      </c>
    </row>
    <row r="43" spans="1:12" x14ac:dyDescent="0.2">
      <c r="A43" s="2" t="s">
        <v>44</v>
      </c>
      <c r="B43" s="2" t="s">
        <v>331</v>
      </c>
      <c r="C43" s="2" t="s">
        <v>243</v>
      </c>
      <c r="D43">
        <v>45.41</v>
      </c>
      <c r="E43" s="2">
        <v>-73.94</v>
      </c>
      <c r="F43" s="2" t="s">
        <v>147</v>
      </c>
      <c r="G43" s="6" t="s">
        <v>38</v>
      </c>
      <c r="H43" t="s">
        <v>6</v>
      </c>
      <c r="I43" s="2" t="s">
        <v>8</v>
      </c>
      <c r="J43" s="2" t="s">
        <v>83</v>
      </c>
      <c r="K43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zoomScale="120" zoomScaleNormal="120" workbookViewId="0">
      <selection activeCell="A8" sqref="A8:A10"/>
    </sheetView>
  </sheetViews>
  <sheetFormatPr baseColWidth="10" defaultColWidth="10.6640625" defaultRowHeight="16" x14ac:dyDescent="0.2"/>
  <cols>
    <col min="1" max="1" width="24.5" bestFit="1" customWidth="1"/>
    <col min="2" max="2" width="13" bestFit="1" customWidth="1"/>
    <col min="3" max="3" width="11.83203125" bestFit="1" customWidth="1"/>
    <col min="4" max="4" width="33.1640625" bestFit="1" customWidth="1"/>
  </cols>
  <sheetData>
    <row r="1" spans="1:7" x14ac:dyDescent="0.2">
      <c r="A1" s="8" t="s">
        <v>29</v>
      </c>
      <c r="B1" s="8" t="s">
        <v>80</v>
      </c>
      <c r="C1" s="8" t="s">
        <v>81</v>
      </c>
      <c r="D1" s="8" t="s">
        <v>0</v>
      </c>
      <c r="E1" s="8" t="s">
        <v>9</v>
      </c>
      <c r="F1" s="8" t="s">
        <v>2</v>
      </c>
      <c r="G1" s="8" t="s">
        <v>1</v>
      </c>
    </row>
    <row r="2" spans="1:7" x14ac:dyDescent="0.2">
      <c r="A2" s="2" t="s">
        <v>257</v>
      </c>
      <c r="B2" s="2" t="s">
        <v>8</v>
      </c>
      <c r="C2" s="2" t="s">
        <v>83</v>
      </c>
      <c r="D2" s="9" t="s">
        <v>258</v>
      </c>
      <c r="E2" s="2" t="s">
        <v>262</v>
      </c>
      <c r="F2" s="2" t="s">
        <v>46</v>
      </c>
    </row>
    <row r="3" spans="1:7" x14ac:dyDescent="0.2">
      <c r="A3" s="2" t="s">
        <v>82</v>
      </c>
      <c r="B3" s="2" t="s">
        <v>8</v>
      </c>
      <c r="C3" s="2" t="s">
        <v>83</v>
      </c>
      <c r="D3" s="9" t="s">
        <v>77</v>
      </c>
      <c r="E3" s="2" t="s">
        <v>263</v>
      </c>
      <c r="F3" s="2" t="s">
        <v>46</v>
      </c>
    </row>
    <row r="4" spans="1:7" x14ac:dyDescent="0.2">
      <c r="A4" s="2" t="s">
        <v>289</v>
      </c>
      <c r="B4" s="2" t="s">
        <v>8</v>
      </c>
      <c r="C4" s="2" t="s">
        <v>83</v>
      </c>
      <c r="D4" s="9" t="s">
        <v>52</v>
      </c>
      <c r="E4" s="2" t="s">
        <v>263</v>
      </c>
      <c r="F4" s="2" t="s">
        <v>46</v>
      </c>
    </row>
    <row r="5" spans="1:7" x14ac:dyDescent="0.2">
      <c r="A5" s="2" t="s">
        <v>114</v>
      </c>
      <c r="B5" s="2" t="s">
        <v>8</v>
      </c>
      <c r="C5" s="2" t="s">
        <v>83</v>
      </c>
      <c r="D5" s="9" t="s">
        <v>52</v>
      </c>
      <c r="E5" s="2" t="s">
        <v>263</v>
      </c>
      <c r="F5" s="2" t="s">
        <v>46</v>
      </c>
    </row>
    <row r="6" spans="1:7" x14ac:dyDescent="0.2">
      <c r="A6" s="2" t="s">
        <v>288</v>
      </c>
      <c r="B6" s="2" t="s">
        <v>8</v>
      </c>
      <c r="C6" s="2" t="s">
        <v>83</v>
      </c>
      <c r="D6" s="9" t="s">
        <v>52</v>
      </c>
      <c r="E6" s="2" t="s">
        <v>263</v>
      </c>
      <c r="F6" s="2" t="s">
        <v>46</v>
      </c>
    </row>
    <row r="7" spans="1:7" x14ac:dyDescent="0.2">
      <c r="A7" s="2" t="s">
        <v>85</v>
      </c>
      <c r="B7" s="2" t="s">
        <v>8</v>
      </c>
      <c r="C7" s="2" t="s">
        <v>83</v>
      </c>
      <c r="D7" s="9" t="s">
        <v>328</v>
      </c>
      <c r="E7" s="2" t="s">
        <v>265</v>
      </c>
      <c r="F7" s="2" t="s">
        <v>46</v>
      </c>
      <c r="G7">
        <v>-33.770000000000003</v>
      </c>
    </row>
    <row r="8" spans="1:7" x14ac:dyDescent="0.2">
      <c r="A8" s="2" t="s">
        <v>86</v>
      </c>
      <c r="B8" s="2" t="s">
        <v>8</v>
      </c>
      <c r="C8" s="2" t="s">
        <v>83</v>
      </c>
      <c r="D8" s="9" t="s">
        <v>87</v>
      </c>
      <c r="E8" s="2" t="s">
        <v>266</v>
      </c>
      <c r="F8" s="2" t="s">
        <v>4</v>
      </c>
      <c r="G8">
        <v>24.04</v>
      </c>
    </row>
    <row r="9" spans="1:7" x14ac:dyDescent="0.2">
      <c r="A9" s="2" t="s">
        <v>116</v>
      </c>
      <c r="B9" s="2" t="s">
        <v>8</v>
      </c>
      <c r="C9" s="2" t="s">
        <v>83</v>
      </c>
      <c r="D9" s="9" t="s">
        <v>52</v>
      </c>
      <c r="E9" s="2" t="s">
        <v>266</v>
      </c>
      <c r="F9" s="2" t="s">
        <v>4</v>
      </c>
      <c r="G9">
        <v>24.04</v>
      </c>
    </row>
    <row r="10" spans="1:7" x14ac:dyDescent="0.2">
      <c r="A10" s="2" t="s">
        <v>290</v>
      </c>
      <c r="B10" s="2" t="s">
        <v>8</v>
      </c>
      <c r="C10" s="2" t="s">
        <v>83</v>
      </c>
      <c r="D10" s="4" t="s">
        <v>291</v>
      </c>
      <c r="E10" s="2" t="s">
        <v>266</v>
      </c>
      <c r="F10" s="2" t="s">
        <v>4</v>
      </c>
      <c r="G10">
        <v>24.04</v>
      </c>
    </row>
    <row r="11" spans="1:7" x14ac:dyDescent="0.2">
      <c r="A11" s="2" t="s">
        <v>89</v>
      </c>
      <c r="B11" s="2" t="s">
        <v>8</v>
      </c>
      <c r="C11" s="2" t="s">
        <v>83</v>
      </c>
      <c r="D11" s="9" t="s">
        <v>90</v>
      </c>
      <c r="E11" s="2" t="s">
        <v>79</v>
      </c>
      <c r="F11" s="2" t="s">
        <v>46</v>
      </c>
    </row>
    <row r="12" spans="1:7" x14ac:dyDescent="0.2">
      <c r="A12" s="2" t="s">
        <v>91</v>
      </c>
      <c r="B12" s="2" t="s">
        <v>8</v>
      </c>
      <c r="C12" s="2" t="s">
        <v>83</v>
      </c>
      <c r="D12" s="9" t="s">
        <v>27</v>
      </c>
      <c r="E12" s="2" t="s">
        <v>267</v>
      </c>
      <c r="F12" s="2" t="s">
        <v>46</v>
      </c>
      <c r="G12">
        <v>-34.6</v>
      </c>
    </row>
    <row r="13" spans="1:7" x14ac:dyDescent="0.2">
      <c r="A13" s="2" t="s">
        <v>92</v>
      </c>
      <c r="B13" s="2" t="s">
        <v>8</v>
      </c>
      <c r="C13" s="2" t="s">
        <v>83</v>
      </c>
      <c r="D13" s="9" t="s">
        <v>27</v>
      </c>
      <c r="E13" s="2" t="s">
        <v>267</v>
      </c>
      <c r="F13" s="2" t="s">
        <v>46</v>
      </c>
      <c r="G13">
        <v>-34.6</v>
      </c>
    </row>
    <row r="14" spans="1:7" x14ac:dyDescent="0.2">
      <c r="A14" s="2" t="s">
        <v>131</v>
      </c>
      <c r="B14" s="2" t="s">
        <v>8</v>
      </c>
      <c r="C14" s="2" t="s">
        <v>83</v>
      </c>
      <c r="D14" s="9" t="s">
        <v>27</v>
      </c>
      <c r="E14" s="2" t="s">
        <v>267</v>
      </c>
      <c r="F14" s="2" t="s">
        <v>46</v>
      </c>
      <c r="G14">
        <v>-34.6</v>
      </c>
    </row>
    <row r="15" spans="1:7" x14ac:dyDescent="0.2">
      <c r="A15" s="2" t="s">
        <v>101</v>
      </c>
      <c r="B15" s="2" t="s">
        <v>8</v>
      </c>
      <c r="C15" s="2" t="s">
        <v>83</v>
      </c>
      <c r="D15" s="9" t="s">
        <v>102</v>
      </c>
      <c r="E15" s="2" t="s">
        <v>262</v>
      </c>
      <c r="F15" s="2" t="s">
        <v>46</v>
      </c>
    </row>
    <row r="16" spans="1:7" x14ac:dyDescent="0.2">
      <c r="A16" s="2" t="s">
        <v>103</v>
      </c>
      <c r="B16" s="2" t="s">
        <v>8</v>
      </c>
      <c r="C16" s="2" t="s">
        <v>83</v>
      </c>
      <c r="D16" s="9" t="s">
        <v>94</v>
      </c>
      <c r="E16" s="2" t="s">
        <v>262</v>
      </c>
      <c r="F16" s="2" t="s">
        <v>46</v>
      </c>
    </row>
    <row r="17" spans="1:7" x14ac:dyDescent="0.2">
      <c r="A17" s="2" t="s">
        <v>104</v>
      </c>
      <c r="B17" s="2" t="s">
        <v>8</v>
      </c>
      <c r="C17" s="2" t="s">
        <v>83</v>
      </c>
      <c r="D17" s="9" t="s">
        <v>278</v>
      </c>
      <c r="E17" s="2" t="s">
        <v>277</v>
      </c>
      <c r="F17" s="2" t="s">
        <v>46</v>
      </c>
    </row>
    <row r="18" spans="1:7" x14ac:dyDescent="0.2">
      <c r="A18" s="2" t="s">
        <v>118</v>
      </c>
      <c r="B18" s="2" t="s">
        <v>8</v>
      </c>
      <c r="C18" s="2" t="s">
        <v>83</v>
      </c>
      <c r="D18" s="9" t="s">
        <v>119</v>
      </c>
      <c r="E18" s="2" t="s">
        <v>277</v>
      </c>
      <c r="F18" s="2" t="s">
        <v>46</v>
      </c>
    </row>
    <row r="19" spans="1:7" x14ac:dyDescent="0.2">
      <c r="A19" s="2" t="s">
        <v>275</v>
      </c>
      <c r="B19" s="2" t="s">
        <v>8</v>
      </c>
      <c r="C19" s="2" t="s">
        <v>83</v>
      </c>
      <c r="D19" s="4" t="s">
        <v>276</v>
      </c>
      <c r="E19" s="2" t="s">
        <v>277</v>
      </c>
      <c r="F19" s="2" t="s">
        <v>46</v>
      </c>
    </row>
    <row r="20" spans="1:7" x14ac:dyDescent="0.2">
      <c r="A20" s="2" t="s">
        <v>279</v>
      </c>
      <c r="B20" s="2" t="s">
        <v>8</v>
      </c>
      <c r="C20" s="2" t="s">
        <v>83</v>
      </c>
      <c r="D20" s="4" t="s">
        <v>280</v>
      </c>
      <c r="E20" s="2" t="s">
        <v>277</v>
      </c>
      <c r="F20" s="2" t="s">
        <v>46</v>
      </c>
    </row>
    <row r="21" spans="1:7" x14ac:dyDescent="0.2">
      <c r="A21" s="2" t="s">
        <v>293</v>
      </c>
      <c r="B21" s="2" t="s">
        <v>8</v>
      </c>
      <c r="C21" s="2" t="s">
        <v>83</v>
      </c>
      <c r="D21" s="9" t="s">
        <v>52</v>
      </c>
      <c r="E21" s="2" t="s">
        <v>294</v>
      </c>
      <c r="F21" s="2" t="s">
        <v>46</v>
      </c>
    </row>
    <row r="22" spans="1:7" x14ac:dyDescent="0.2">
      <c r="A22" s="2" t="s">
        <v>301</v>
      </c>
      <c r="B22" s="2" t="s">
        <v>8</v>
      </c>
      <c r="C22" s="2" t="s">
        <v>83</v>
      </c>
      <c r="D22" s="9" t="s">
        <v>27</v>
      </c>
      <c r="E22" s="2" t="s">
        <v>297</v>
      </c>
      <c r="F22" s="2" t="s">
        <v>46</v>
      </c>
      <c r="G22">
        <v>36</v>
      </c>
    </row>
    <row r="23" spans="1:7" x14ac:dyDescent="0.2">
      <c r="A23" s="2" t="s">
        <v>302</v>
      </c>
      <c r="B23" s="2" t="s">
        <v>8</v>
      </c>
      <c r="C23" s="2" t="s">
        <v>83</v>
      </c>
      <c r="D23" s="9" t="s">
        <v>299</v>
      </c>
      <c r="E23" s="2" t="s">
        <v>300</v>
      </c>
      <c r="F23" s="2" t="s">
        <v>46</v>
      </c>
    </row>
    <row r="24" spans="1:7" x14ac:dyDescent="0.2">
      <c r="A24" s="2" t="s">
        <v>136</v>
      </c>
      <c r="B24" s="2" t="s">
        <v>8</v>
      </c>
      <c r="C24" s="2" t="s">
        <v>83</v>
      </c>
      <c r="D24" s="9" t="s">
        <v>27</v>
      </c>
      <c r="E24" s="2" t="s">
        <v>300</v>
      </c>
      <c r="F24" s="2" t="s">
        <v>46</v>
      </c>
    </row>
    <row r="25" spans="1:7" x14ac:dyDescent="0.2">
      <c r="A25" s="2" t="s">
        <v>145</v>
      </c>
      <c r="B25" s="2" t="s">
        <v>5</v>
      </c>
      <c r="C25" s="2" t="s">
        <v>141</v>
      </c>
      <c r="D25" s="9" t="s">
        <v>143</v>
      </c>
      <c r="E25" s="2" t="s">
        <v>262</v>
      </c>
      <c r="F25" s="2" t="s">
        <v>46</v>
      </c>
    </row>
    <row r="26" spans="1:7" x14ac:dyDescent="0.2">
      <c r="A26" s="2" t="s">
        <v>315</v>
      </c>
      <c r="B26" s="2" t="s">
        <v>5</v>
      </c>
      <c r="C26" s="2" t="s">
        <v>316</v>
      </c>
      <c r="D26" s="9" t="s">
        <v>317</v>
      </c>
      <c r="E26" s="2" t="s">
        <v>318</v>
      </c>
      <c r="F26" s="2" t="s">
        <v>46</v>
      </c>
    </row>
    <row r="27" spans="1:7" x14ac:dyDescent="0.2">
      <c r="A27" s="2" t="s">
        <v>229</v>
      </c>
      <c r="B27" s="2" t="s">
        <v>8</v>
      </c>
      <c r="C27" s="2" t="s">
        <v>83</v>
      </c>
      <c r="D27" s="9" t="s">
        <v>230</v>
      </c>
      <c r="E27" s="2" t="s">
        <v>325</v>
      </c>
      <c r="F27" s="2" t="s">
        <v>46</v>
      </c>
    </row>
    <row r="28" spans="1:7" x14ac:dyDescent="0.2">
      <c r="A28" s="2" t="s">
        <v>324</v>
      </c>
      <c r="B28" s="2" t="s">
        <v>8</v>
      </c>
      <c r="C28" s="2" t="s">
        <v>83</v>
      </c>
      <c r="D28" s="9" t="s">
        <v>223</v>
      </c>
      <c r="E28" s="2" t="s">
        <v>325</v>
      </c>
      <c r="F28" s="2" t="s">
        <v>46</v>
      </c>
    </row>
    <row r="29" spans="1:7" x14ac:dyDescent="0.2">
      <c r="A29" s="2" t="s">
        <v>338</v>
      </c>
      <c r="B29" s="2" t="s">
        <v>8</v>
      </c>
      <c r="C29" s="2" t="s">
        <v>83</v>
      </c>
      <c r="D29" s="9" t="s">
        <v>53</v>
      </c>
      <c r="E29" s="2"/>
      <c r="F29" s="2"/>
    </row>
    <row r="30" spans="1:7" x14ac:dyDescent="0.2">
      <c r="A30" s="2" t="s">
        <v>339</v>
      </c>
      <c r="B30" s="2" t="s">
        <v>8</v>
      </c>
      <c r="C30" s="2" t="s">
        <v>83</v>
      </c>
      <c r="D30" s="9" t="s">
        <v>53</v>
      </c>
    </row>
    <row r="33" spans="1:4" x14ac:dyDescent="0.2">
      <c r="A33" s="2"/>
      <c r="B33" s="2"/>
      <c r="C33" s="2"/>
      <c r="D3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4"/>
  <sheetViews>
    <sheetView zoomScale="120" zoomScaleNormal="120" workbookViewId="0">
      <selection activeCell="F84" sqref="F84:G84"/>
    </sheetView>
  </sheetViews>
  <sheetFormatPr baseColWidth="10" defaultColWidth="10.6640625" defaultRowHeight="16" x14ac:dyDescent="0.2"/>
  <cols>
    <col min="1" max="1" width="27.5" bestFit="1" customWidth="1"/>
    <col min="2" max="2" width="15" bestFit="1" customWidth="1"/>
    <col min="3" max="3" width="11.83203125" bestFit="1" customWidth="1"/>
    <col min="4" max="4" width="31.5" bestFit="1" customWidth="1"/>
    <col min="5" max="5" width="70.6640625" bestFit="1" customWidth="1"/>
  </cols>
  <sheetData>
    <row r="1" spans="1:5" x14ac:dyDescent="0.2">
      <c r="A1" s="1" t="s">
        <v>29</v>
      </c>
      <c r="B1" s="1" t="s">
        <v>80</v>
      </c>
      <c r="C1" s="1" t="s">
        <v>81</v>
      </c>
      <c r="D1" s="1" t="s">
        <v>0</v>
      </c>
      <c r="E1" s="1" t="s">
        <v>169</v>
      </c>
    </row>
    <row r="2" spans="1:5" x14ac:dyDescent="0.2">
      <c r="A2" t="s">
        <v>236</v>
      </c>
      <c r="B2" t="s">
        <v>5</v>
      </c>
      <c r="C2" s="1" t="s">
        <v>162</v>
      </c>
      <c r="D2" s="4" t="s">
        <v>237</v>
      </c>
      <c r="E2" t="s">
        <v>238</v>
      </c>
    </row>
    <row r="3" spans="1:5" x14ac:dyDescent="0.2">
      <c r="A3" t="s">
        <v>170</v>
      </c>
      <c r="B3" t="s">
        <v>5</v>
      </c>
      <c r="C3" t="s">
        <v>171</v>
      </c>
      <c r="D3" s="4" t="s">
        <v>19</v>
      </c>
      <c r="E3" t="s">
        <v>172</v>
      </c>
    </row>
    <row r="4" spans="1:5" x14ac:dyDescent="0.2">
      <c r="A4" t="s">
        <v>173</v>
      </c>
      <c r="B4" t="s">
        <v>5</v>
      </c>
      <c r="C4" t="s">
        <v>171</v>
      </c>
      <c r="D4" s="4" t="s">
        <v>19</v>
      </c>
      <c r="E4" t="s">
        <v>172</v>
      </c>
    </row>
    <row r="5" spans="1:5" x14ac:dyDescent="0.2">
      <c r="A5" t="s">
        <v>174</v>
      </c>
      <c r="B5" t="s">
        <v>5</v>
      </c>
      <c r="C5" t="s">
        <v>171</v>
      </c>
      <c r="D5" s="4" t="s">
        <v>175</v>
      </c>
      <c r="E5" t="s">
        <v>176</v>
      </c>
    </row>
    <row r="6" spans="1:5" x14ac:dyDescent="0.2">
      <c r="A6" t="s">
        <v>177</v>
      </c>
      <c r="B6" t="s">
        <v>5</v>
      </c>
      <c r="C6" t="s">
        <v>171</v>
      </c>
      <c r="D6" s="4" t="s">
        <v>19</v>
      </c>
      <c r="E6" t="s">
        <v>178</v>
      </c>
    </row>
    <row r="7" spans="1:5" x14ac:dyDescent="0.2">
      <c r="A7" t="s">
        <v>179</v>
      </c>
      <c r="B7" t="s">
        <v>5</v>
      </c>
      <c r="C7" t="s">
        <v>141</v>
      </c>
      <c r="D7" s="4" t="s">
        <v>180</v>
      </c>
      <c r="E7" t="s">
        <v>181</v>
      </c>
    </row>
    <row r="8" spans="1:5" x14ac:dyDescent="0.2">
      <c r="A8" t="s">
        <v>182</v>
      </c>
      <c r="B8" t="s">
        <v>5</v>
      </c>
      <c r="C8" t="s">
        <v>141</v>
      </c>
      <c r="D8" s="4" t="s">
        <v>20</v>
      </c>
      <c r="E8" t="s">
        <v>183</v>
      </c>
    </row>
    <row r="9" spans="1:5" x14ac:dyDescent="0.2">
      <c r="A9" t="s">
        <v>184</v>
      </c>
      <c r="B9" t="s">
        <v>5</v>
      </c>
      <c r="C9" t="s">
        <v>141</v>
      </c>
      <c r="D9" s="4" t="s">
        <v>20</v>
      </c>
      <c r="E9" t="s">
        <v>183</v>
      </c>
    </row>
    <row r="10" spans="1:5" x14ac:dyDescent="0.2">
      <c r="A10" t="s">
        <v>185</v>
      </c>
      <c r="B10" t="s">
        <v>5</v>
      </c>
      <c r="C10" t="s">
        <v>141</v>
      </c>
      <c r="D10" s="4" t="s">
        <v>20</v>
      </c>
      <c r="E10" t="s">
        <v>183</v>
      </c>
    </row>
    <row r="11" spans="1:5" x14ac:dyDescent="0.2">
      <c r="A11" t="s">
        <v>186</v>
      </c>
      <c r="B11" t="s">
        <v>5</v>
      </c>
      <c r="C11" t="s">
        <v>141</v>
      </c>
      <c r="D11" s="4" t="s">
        <v>20</v>
      </c>
      <c r="E11" t="s">
        <v>183</v>
      </c>
    </row>
    <row r="12" spans="1:5" x14ac:dyDescent="0.2">
      <c r="A12" t="s">
        <v>187</v>
      </c>
      <c r="B12" t="s">
        <v>5</v>
      </c>
      <c r="C12" t="s">
        <v>141</v>
      </c>
      <c r="D12" s="4" t="s">
        <v>20</v>
      </c>
      <c r="E12" t="s">
        <v>183</v>
      </c>
    </row>
    <row r="13" spans="1:5" x14ac:dyDescent="0.2">
      <c r="A13" t="s">
        <v>188</v>
      </c>
      <c r="B13" t="s">
        <v>5</v>
      </c>
      <c r="C13" t="s">
        <v>141</v>
      </c>
      <c r="D13" s="4" t="s">
        <v>20</v>
      </c>
      <c r="E13" t="s">
        <v>183</v>
      </c>
    </row>
    <row r="14" spans="1:5" x14ac:dyDescent="0.2">
      <c r="A14" t="s">
        <v>189</v>
      </c>
      <c r="B14" t="s">
        <v>5</v>
      </c>
      <c r="C14" t="s">
        <v>141</v>
      </c>
      <c r="D14" s="4" t="s">
        <v>31</v>
      </c>
      <c r="E14" t="s">
        <v>190</v>
      </c>
    </row>
    <row r="15" spans="1:5" x14ac:dyDescent="0.2">
      <c r="A15" t="s">
        <v>196</v>
      </c>
      <c r="B15" t="s">
        <v>5</v>
      </c>
      <c r="C15" t="s">
        <v>141</v>
      </c>
      <c r="D15" s="4" t="s">
        <v>31</v>
      </c>
      <c r="E15" t="s">
        <v>190</v>
      </c>
    </row>
    <row r="16" spans="1:5" x14ac:dyDescent="0.2">
      <c r="A16" t="s">
        <v>195</v>
      </c>
      <c r="B16" t="s">
        <v>5</v>
      </c>
      <c r="C16" t="s">
        <v>141</v>
      </c>
      <c r="D16" s="4" t="s">
        <v>31</v>
      </c>
      <c r="E16" t="s">
        <v>190</v>
      </c>
    </row>
    <row r="17" spans="1:5" x14ac:dyDescent="0.2">
      <c r="A17" t="s">
        <v>156</v>
      </c>
      <c r="B17" t="s">
        <v>5</v>
      </c>
      <c r="C17" t="s">
        <v>141</v>
      </c>
      <c r="D17" s="4" t="s">
        <v>31</v>
      </c>
      <c r="E17" t="s">
        <v>191</v>
      </c>
    </row>
    <row r="18" spans="1:5" x14ac:dyDescent="0.2">
      <c r="A18" t="s">
        <v>192</v>
      </c>
      <c r="B18" t="s">
        <v>5</v>
      </c>
      <c r="C18" s="1" t="s">
        <v>193</v>
      </c>
      <c r="D18" s="4" t="s">
        <v>194</v>
      </c>
      <c r="E18" t="s">
        <v>287</v>
      </c>
    </row>
    <row r="19" spans="1:5" x14ac:dyDescent="0.2">
      <c r="A19" s="2" t="s">
        <v>215</v>
      </c>
      <c r="B19" s="2" t="s">
        <v>8</v>
      </c>
      <c r="C19" s="8" t="s">
        <v>98</v>
      </c>
      <c r="D19" s="4" t="s">
        <v>55</v>
      </c>
      <c r="E19" t="s">
        <v>250</v>
      </c>
    </row>
    <row r="20" spans="1:5" x14ac:dyDescent="0.2">
      <c r="A20" s="2" t="s">
        <v>97</v>
      </c>
      <c r="B20" s="2" t="s">
        <v>8</v>
      </c>
      <c r="C20" s="8" t="s">
        <v>98</v>
      </c>
      <c r="D20" s="9" t="s">
        <v>99</v>
      </c>
      <c r="E20" t="s">
        <v>250</v>
      </c>
    </row>
    <row r="21" spans="1:5" x14ac:dyDescent="0.2">
      <c r="A21" s="2" t="s">
        <v>216</v>
      </c>
      <c r="B21" s="2" t="s">
        <v>8</v>
      </c>
      <c r="C21" s="8" t="s">
        <v>98</v>
      </c>
      <c r="D21" s="9" t="s">
        <v>99</v>
      </c>
      <c r="E21" t="s">
        <v>250</v>
      </c>
    </row>
    <row r="22" spans="1:5" x14ac:dyDescent="0.2">
      <c r="A22" s="2" t="s">
        <v>100</v>
      </c>
      <c r="B22" s="2" t="s">
        <v>8</v>
      </c>
      <c r="C22" s="8" t="s">
        <v>98</v>
      </c>
      <c r="D22" s="9" t="s">
        <v>99</v>
      </c>
      <c r="E22" t="s">
        <v>250</v>
      </c>
    </row>
    <row r="23" spans="1:5" x14ac:dyDescent="0.2">
      <c r="A23" s="2" t="s">
        <v>232</v>
      </c>
      <c r="B23" s="2" t="s">
        <v>8</v>
      </c>
      <c r="C23" s="8" t="s">
        <v>98</v>
      </c>
      <c r="D23" s="9" t="s">
        <v>99</v>
      </c>
      <c r="E23" t="s">
        <v>250</v>
      </c>
    </row>
    <row r="24" spans="1:5" x14ac:dyDescent="0.2">
      <c r="A24" s="2" t="s">
        <v>105</v>
      </c>
      <c r="B24" s="2" t="s">
        <v>8</v>
      </c>
      <c r="C24" s="8" t="s">
        <v>106</v>
      </c>
      <c r="D24" s="9" t="s">
        <v>58</v>
      </c>
      <c r="E24" t="s">
        <v>250</v>
      </c>
    </row>
    <row r="25" spans="1:5" x14ac:dyDescent="0.2">
      <c r="A25" s="2" t="s">
        <v>125</v>
      </c>
      <c r="B25" s="2" t="s">
        <v>5</v>
      </c>
      <c r="C25" s="2" t="s">
        <v>126</v>
      </c>
      <c r="D25" s="9" t="s">
        <v>127</v>
      </c>
      <c r="E25" t="s">
        <v>255</v>
      </c>
    </row>
    <row r="26" spans="1:5" x14ac:dyDescent="0.2">
      <c r="A26" s="2" t="s">
        <v>219</v>
      </c>
      <c r="B26" s="1" t="s">
        <v>253</v>
      </c>
      <c r="C26" s="1" t="s">
        <v>252</v>
      </c>
      <c r="D26" s="2" t="s">
        <v>220</v>
      </c>
      <c r="E26" t="s">
        <v>254</v>
      </c>
    </row>
    <row r="27" spans="1:5" x14ac:dyDescent="0.2">
      <c r="A27" s="2" t="s">
        <v>154</v>
      </c>
      <c r="B27" s="2" t="s">
        <v>5</v>
      </c>
      <c r="C27" s="2" t="s">
        <v>141</v>
      </c>
      <c r="D27" s="9" t="s">
        <v>155</v>
      </c>
      <c r="E27" t="s">
        <v>255</v>
      </c>
    </row>
    <row r="28" spans="1:5" x14ac:dyDescent="0.2">
      <c r="A28" s="2" t="s">
        <v>134</v>
      </c>
      <c r="B28" s="2" t="s">
        <v>8</v>
      </c>
      <c r="C28" s="2" t="s">
        <v>83</v>
      </c>
      <c r="D28" s="4" t="s">
        <v>135</v>
      </c>
      <c r="E28" t="s">
        <v>259</v>
      </c>
    </row>
    <row r="29" spans="1:5" x14ac:dyDescent="0.2">
      <c r="A29" s="2" t="s">
        <v>260</v>
      </c>
      <c r="B29" s="2" t="s">
        <v>8</v>
      </c>
      <c r="C29" s="2" t="s">
        <v>83</v>
      </c>
      <c r="D29" s="4" t="s">
        <v>261</v>
      </c>
      <c r="E29" t="s">
        <v>259</v>
      </c>
    </row>
    <row r="30" spans="1:5" x14ac:dyDescent="0.2">
      <c r="A30" s="2" t="s">
        <v>84</v>
      </c>
      <c r="B30" s="2" t="s">
        <v>8</v>
      </c>
      <c r="C30" s="2" t="s">
        <v>83</v>
      </c>
      <c r="D30" s="9" t="s">
        <v>33</v>
      </c>
      <c r="E30" t="s">
        <v>264</v>
      </c>
    </row>
    <row r="31" spans="1:5" x14ac:dyDescent="0.2">
      <c r="A31" s="2" t="s">
        <v>93</v>
      </c>
      <c r="B31" s="2" t="s">
        <v>8</v>
      </c>
      <c r="C31" s="2" t="s">
        <v>83</v>
      </c>
      <c r="D31" s="9" t="s">
        <v>94</v>
      </c>
      <c r="E31" t="s">
        <v>264</v>
      </c>
    </row>
    <row r="32" spans="1:5" x14ac:dyDescent="0.2">
      <c r="A32" s="2" t="s">
        <v>95</v>
      </c>
      <c r="B32" s="2" t="s">
        <v>8</v>
      </c>
      <c r="C32" s="2" t="s">
        <v>83</v>
      </c>
      <c r="D32" s="9" t="s">
        <v>53</v>
      </c>
      <c r="E32" t="s">
        <v>268</v>
      </c>
    </row>
    <row r="33" spans="1:5" x14ac:dyDescent="0.2">
      <c r="A33" s="2" t="s">
        <v>96</v>
      </c>
      <c r="B33" s="2" t="s">
        <v>8</v>
      </c>
      <c r="C33" s="2" t="s">
        <v>83</v>
      </c>
      <c r="D33" s="9" t="s">
        <v>53</v>
      </c>
      <c r="E33" t="s">
        <v>264</v>
      </c>
    </row>
    <row r="34" spans="1:5" x14ac:dyDescent="0.2">
      <c r="A34" s="2" t="s">
        <v>270</v>
      </c>
      <c r="B34" s="2" t="s">
        <v>8</v>
      </c>
      <c r="C34" s="2" t="s">
        <v>83</v>
      </c>
      <c r="D34" s="9" t="s">
        <v>53</v>
      </c>
      <c r="E34" t="s">
        <v>271</v>
      </c>
    </row>
    <row r="35" spans="1:5" ht="47" customHeight="1" x14ac:dyDescent="0.2">
      <c r="A35" s="10" t="s">
        <v>107</v>
      </c>
      <c r="B35" s="10" t="s">
        <v>8</v>
      </c>
      <c r="C35" s="10" t="s">
        <v>83</v>
      </c>
      <c r="D35" s="11" t="s">
        <v>329</v>
      </c>
      <c r="E35" s="12" t="s">
        <v>311</v>
      </c>
    </row>
    <row r="36" spans="1:5" x14ac:dyDescent="0.2">
      <c r="A36" s="2" t="s">
        <v>108</v>
      </c>
      <c r="B36" s="2" t="s">
        <v>8</v>
      </c>
      <c r="C36" s="2" t="s">
        <v>83</v>
      </c>
      <c r="D36" s="9" t="s">
        <v>281</v>
      </c>
      <c r="E36" t="s">
        <v>264</v>
      </c>
    </row>
    <row r="37" spans="1:5" x14ac:dyDescent="0.2">
      <c r="A37" s="2" t="s">
        <v>109</v>
      </c>
      <c r="B37" s="2" t="s">
        <v>8</v>
      </c>
      <c r="C37" s="2" t="s">
        <v>83</v>
      </c>
      <c r="D37" s="9" t="s">
        <v>67</v>
      </c>
      <c r="E37" t="s">
        <v>264</v>
      </c>
    </row>
    <row r="38" spans="1:5" x14ac:dyDescent="0.2">
      <c r="A38" s="2" t="s">
        <v>282</v>
      </c>
      <c r="B38" s="2" t="s">
        <v>8</v>
      </c>
      <c r="C38" s="2" t="s">
        <v>83</v>
      </c>
      <c r="D38" s="4" t="s">
        <v>33</v>
      </c>
      <c r="E38" t="s">
        <v>272</v>
      </c>
    </row>
    <row r="39" spans="1:5" x14ac:dyDescent="0.2">
      <c r="A39" s="2" t="s">
        <v>110</v>
      </c>
      <c r="B39" s="2" t="s">
        <v>8</v>
      </c>
      <c r="C39" s="2" t="s">
        <v>83</v>
      </c>
      <c r="D39" s="9" t="s">
        <v>283</v>
      </c>
      <c r="E39" t="s">
        <v>264</v>
      </c>
    </row>
    <row r="40" spans="1:5" x14ac:dyDescent="0.2">
      <c r="A40" s="2" t="s">
        <v>111</v>
      </c>
      <c r="B40" s="2" t="s">
        <v>8</v>
      </c>
      <c r="C40" s="2" t="s">
        <v>83</v>
      </c>
      <c r="D40" s="9" t="s">
        <v>59</v>
      </c>
      <c r="E40" t="s">
        <v>284</v>
      </c>
    </row>
    <row r="41" spans="1:5" x14ac:dyDescent="0.2">
      <c r="A41" s="2" t="s">
        <v>112</v>
      </c>
      <c r="B41" s="2" t="s">
        <v>8</v>
      </c>
      <c r="C41" s="2" t="s">
        <v>83</v>
      </c>
      <c r="D41" s="9" t="s">
        <v>59</v>
      </c>
      <c r="E41" t="s">
        <v>264</v>
      </c>
    </row>
    <row r="42" spans="1:5" x14ac:dyDescent="0.2">
      <c r="A42" s="2" t="s">
        <v>113</v>
      </c>
      <c r="B42" s="2" t="s">
        <v>8</v>
      </c>
      <c r="C42" s="2" t="s">
        <v>83</v>
      </c>
      <c r="D42" s="9" t="s">
        <v>285</v>
      </c>
      <c r="E42" t="s">
        <v>286</v>
      </c>
    </row>
    <row r="43" spans="1:5" x14ac:dyDescent="0.2">
      <c r="A43" s="2" t="s">
        <v>115</v>
      </c>
      <c r="B43" s="2" t="s">
        <v>8</v>
      </c>
      <c r="C43" s="2" t="s">
        <v>83</v>
      </c>
      <c r="D43" s="9" t="s">
        <v>52</v>
      </c>
      <c r="E43" t="s">
        <v>264</v>
      </c>
    </row>
    <row r="44" spans="1:5" x14ac:dyDescent="0.2">
      <c r="A44" s="2" t="s">
        <v>117</v>
      </c>
      <c r="B44" s="2" t="s">
        <v>8</v>
      </c>
      <c r="C44" s="2" t="s">
        <v>83</v>
      </c>
      <c r="D44" s="9" t="s">
        <v>52</v>
      </c>
      <c r="E44" t="s">
        <v>264</v>
      </c>
    </row>
    <row r="45" spans="1:5" x14ac:dyDescent="0.2">
      <c r="A45" s="2" t="s">
        <v>120</v>
      </c>
      <c r="B45" s="2" t="s">
        <v>8</v>
      </c>
      <c r="C45" s="2" t="s">
        <v>83</v>
      </c>
      <c r="D45" s="9" t="s">
        <v>52</v>
      </c>
      <c r="E45" t="s">
        <v>264</v>
      </c>
    </row>
    <row r="46" spans="1:5" x14ac:dyDescent="0.2">
      <c r="A46" s="2" t="s">
        <v>121</v>
      </c>
      <c r="B46" s="2" t="s">
        <v>5</v>
      </c>
      <c r="C46" s="2" t="s">
        <v>292</v>
      </c>
      <c r="D46" s="9" t="s">
        <v>122</v>
      </c>
      <c r="E46" t="s">
        <v>255</v>
      </c>
    </row>
    <row r="47" spans="1:5" x14ac:dyDescent="0.2">
      <c r="A47" s="2" t="s">
        <v>124</v>
      </c>
      <c r="B47" s="2" t="s">
        <v>8</v>
      </c>
      <c r="C47" s="2" t="s">
        <v>83</v>
      </c>
      <c r="D47" s="9" t="s">
        <v>52</v>
      </c>
      <c r="E47" t="s">
        <v>264</v>
      </c>
    </row>
    <row r="48" spans="1:5" x14ac:dyDescent="0.2">
      <c r="A48" s="2" t="s">
        <v>123</v>
      </c>
      <c r="B48" s="2" t="s">
        <v>8</v>
      </c>
      <c r="C48" s="2" t="s">
        <v>83</v>
      </c>
      <c r="D48" s="9" t="s">
        <v>53</v>
      </c>
      <c r="E48" t="s">
        <v>264</v>
      </c>
    </row>
    <row r="49" spans="1:5" x14ac:dyDescent="0.2">
      <c r="A49" s="2" t="s">
        <v>128</v>
      </c>
      <c r="B49" s="2" t="s">
        <v>8</v>
      </c>
      <c r="C49" s="2" t="s">
        <v>83</v>
      </c>
      <c r="D49" s="9" t="s">
        <v>52</v>
      </c>
      <c r="E49" t="s">
        <v>295</v>
      </c>
    </row>
    <row r="50" spans="1:5" x14ac:dyDescent="0.2">
      <c r="A50" s="2" t="s">
        <v>129</v>
      </c>
      <c r="B50" s="2" t="s">
        <v>8</v>
      </c>
      <c r="C50" s="2" t="s">
        <v>83</v>
      </c>
      <c r="D50" s="9" t="s">
        <v>52</v>
      </c>
      <c r="E50" t="s">
        <v>264</v>
      </c>
    </row>
    <row r="51" spans="1:5" x14ac:dyDescent="0.2">
      <c r="A51" s="2" t="s">
        <v>130</v>
      </c>
      <c r="B51" s="2" t="s">
        <v>8</v>
      </c>
      <c r="C51" s="2" t="s">
        <v>83</v>
      </c>
      <c r="D51" s="9" t="s">
        <v>27</v>
      </c>
      <c r="E51" t="s">
        <v>296</v>
      </c>
    </row>
    <row r="52" spans="1:5" x14ac:dyDescent="0.2">
      <c r="A52" s="2" t="s">
        <v>132</v>
      </c>
      <c r="B52" s="2" t="s">
        <v>8</v>
      </c>
      <c r="C52" s="2" t="s">
        <v>83</v>
      </c>
      <c r="D52" s="9" t="s">
        <v>27</v>
      </c>
      <c r="E52" t="s">
        <v>264</v>
      </c>
    </row>
    <row r="53" spans="1:5" x14ac:dyDescent="0.2">
      <c r="A53" s="2" t="s">
        <v>133</v>
      </c>
      <c r="B53" s="2" t="s">
        <v>8</v>
      </c>
      <c r="C53" s="2" t="s">
        <v>83</v>
      </c>
      <c r="D53" s="9" t="s">
        <v>27</v>
      </c>
      <c r="E53" t="s">
        <v>298</v>
      </c>
    </row>
    <row r="54" spans="1:5" x14ac:dyDescent="0.2">
      <c r="A54" s="2" t="s">
        <v>228</v>
      </c>
      <c r="B54" s="2" t="s">
        <v>8</v>
      </c>
      <c r="C54" s="2" t="s">
        <v>83</v>
      </c>
      <c r="D54" s="9" t="s">
        <v>303</v>
      </c>
      <c r="E54" t="s">
        <v>286</v>
      </c>
    </row>
    <row r="55" spans="1:5" x14ac:dyDescent="0.2">
      <c r="A55" s="2" t="s">
        <v>304</v>
      </c>
      <c r="B55" s="2" t="s">
        <v>8</v>
      </c>
      <c r="C55" s="2" t="s">
        <v>83</v>
      </c>
      <c r="D55" s="4" t="s">
        <v>305</v>
      </c>
      <c r="E55" t="s">
        <v>272</v>
      </c>
    </row>
    <row r="56" spans="1:5" x14ac:dyDescent="0.2">
      <c r="A56" s="2" t="s">
        <v>137</v>
      </c>
      <c r="B56" s="2" t="s">
        <v>8</v>
      </c>
      <c r="C56" s="2" t="s">
        <v>83</v>
      </c>
      <c r="D56" s="9" t="s">
        <v>306</v>
      </c>
      <c r="E56" t="s">
        <v>307</v>
      </c>
    </row>
    <row r="57" spans="1:5" x14ac:dyDescent="0.2">
      <c r="A57" s="2" t="s">
        <v>138</v>
      </c>
      <c r="B57" s="2" t="s">
        <v>8</v>
      </c>
      <c r="C57" s="2" t="s">
        <v>83</v>
      </c>
      <c r="D57" s="9" t="s">
        <v>77</v>
      </c>
      <c r="E57" t="s">
        <v>310</v>
      </c>
    </row>
    <row r="58" spans="1:5" x14ac:dyDescent="0.2">
      <c r="A58" s="2" t="s">
        <v>139</v>
      </c>
      <c r="B58" s="2" t="s">
        <v>8</v>
      </c>
      <c r="C58" s="2" t="s">
        <v>83</v>
      </c>
      <c r="D58" s="9" t="s">
        <v>52</v>
      </c>
      <c r="E58" t="s">
        <v>264</v>
      </c>
    </row>
    <row r="59" spans="1:5" x14ac:dyDescent="0.2">
      <c r="A59" s="2" t="s">
        <v>142</v>
      </c>
      <c r="B59" s="2" t="s">
        <v>5</v>
      </c>
      <c r="C59" s="2" t="s">
        <v>141</v>
      </c>
      <c r="D59" s="9" t="s">
        <v>143</v>
      </c>
      <c r="E59" t="s">
        <v>308</v>
      </c>
    </row>
    <row r="60" spans="1:5" x14ac:dyDescent="0.2">
      <c r="A60" s="2" t="s">
        <v>140</v>
      </c>
      <c r="B60" s="2" t="s">
        <v>5</v>
      </c>
      <c r="C60" s="2" t="s">
        <v>141</v>
      </c>
      <c r="D60" s="9" t="s">
        <v>44</v>
      </c>
      <c r="E60" t="s">
        <v>309</v>
      </c>
    </row>
    <row r="61" spans="1:5" x14ac:dyDescent="0.2">
      <c r="A61" t="s">
        <v>312</v>
      </c>
      <c r="B61" s="2" t="s">
        <v>5</v>
      </c>
      <c r="C61" s="2" t="s">
        <v>141</v>
      </c>
      <c r="D61" s="9" t="s">
        <v>143</v>
      </c>
      <c r="E61" t="s">
        <v>311</v>
      </c>
    </row>
    <row r="62" spans="1:5" x14ac:dyDescent="0.2">
      <c r="A62" s="2" t="s">
        <v>146</v>
      </c>
      <c r="B62" s="2" t="s">
        <v>5</v>
      </c>
      <c r="C62" s="2" t="s">
        <v>141</v>
      </c>
      <c r="D62" s="9" t="s">
        <v>143</v>
      </c>
      <c r="E62" t="s">
        <v>311</v>
      </c>
    </row>
    <row r="63" spans="1:5" x14ac:dyDescent="0.2">
      <c r="A63" s="2" t="s">
        <v>144</v>
      </c>
      <c r="B63" s="2" t="s">
        <v>5</v>
      </c>
      <c r="C63" s="2" t="s">
        <v>141</v>
      </c>
      <c r="D63" s="9" t="s">
        <v>143</v>
      </c>
      <c r="E63" t="s">
        <v>311</v>
      </c>
    </row>
    <row r="64" spans="1:5" x14ac:dyDescent="0.2">
      <c r="A64" s="2" t="s">
        <v>148</v>
      </c>
      <c r="B64" s="2" t="s">
        <v>5</v>
      </c>
      <c r="C64" s="2" t="s">
        <v>141</v>
      </c>
      <c r="D64" s="9" t="s">
        <v>143</v>
      </c>
      <c r="E64" t="s">
        <v>307</v>
      </c>
    </row>
    <row r="65" spans="1:5" x14ac:dyDescent="0.2">
      <c r="A65" s="2" t="s">
        <v>149</v>
      </c>
      <c r="B65" s="2" t="s">
        <v>5</v>
      </c>
      <c r="C65" s="2" t="s">
        <v>141</v>
      </c>
      <c r="D65" s="9" t="s">
        <v>44</v>
      </c>
      <c r="E65" t="s">
        <v>307</v>
      </c>
    </row>
    <row r="66" spans="1:5" x14ac:dyDescent="0.2">
      <c r="A66" s="2" t="s">
        <v>150</v>
      </c>
      <c r="B66" s="2" t="s">
        <v>5</v>
      </c>
      <c r="C66" s="2" t="s">
        <v>141</v>
      </c>
      <c r="D66" s="9" t="s">
        <v>151</v>
      </c>
      <c r="E66" t="s">
        <v>313</v>
      </c>
    </row>
    <row r="67" spans="1:5" x14ac:dyDescent="0.2">
      <c r="A67" s="2" t="s">
        <v>153</v>
      </c>
      <c r="B67" s="2" t="s">
        <v>5</v>
      </c>
      <c r="C67" s="2" t="s">
        <v>141</v>
      </c>
      <c r="D67" s="9" t="s">
        <v>151</v>
      </c>
      <c r="E67" s="2" t="s">
        <v>255</v>
      </c>
    </row>
    <row r="68" spans="1:5" x14ac:dyDescent="0.2">
      <c r="A68" s="2" t="s">
        <v>152</v>
      </c>
      <c r="B68" s="2" t="s">
        <v>5</v>
      </c>
      <c r="C68" s="2" t="s">
        <v>141</v>
      </c>
      <c r="D68" s="9" t="s">
        <v>151</v>
      </c>
      <c r="E68" s="2" t="s">
        <v>255</v>
      </c>
    </row>
    <row r="69" spans="1:5" x14ac:dyDescent="0.2">
      <c r="A69" s="2" t="s">
        <v>166</v>
      </c>
      <c r="B69" s="2" t="s">
        <v>5</v>
      </c>
      <c r="C69" s="2" t="s">
        <v>141</v>
      </c>
      <c r="D69" s="9" t="s">
        <v>151</v>
      </c>
      <c r="E69" s="2" t="s">
        <v>255</v>
      </c>
    </row>
    <row r="70" spans="1:5" x14ac:dyDescent="0.2">
      <c r="A70" s="2" t="s">
        <v>167</v>
      </c>
      <c r="B70" s="2" t="s">
        <v>5</v>
      </c>
      <c r="C70" s="2" t="s">
        <v>141</v>
      </c>
      <c r="D70" s="9" t="s">
        <v>151</v>
      </c>
      <c r="E70" s="2" t="s">
        <v>255</v>
      </c>
    </row>
    <row r="71" spans="1:5" x14ac:dyDescent="0.2">
      <c r="A71" s="2" t="s">
        <v>168</v>
      </c>
      <c r="B71" s="2" t="s">
        <v>5</v>
      </c>
      <c r="C71" s="2" t="s">
        <v>141</v>
      </c>
      <c r="D71" s="9" t="s">
        <v>151</v>
      </c>
      <c r="E71" s="2" t="s">
        <v>255</v>
      </c>
    </row>
    <row r="72" spans="1:5" x14ac:dyDescent="0.2">
      <c r="A72" t="s">
        <v>314</v>
      </c>
      <c r="B72" s="2" t="s">
        <v>5</v>
      </c>
      <c r="C72" s="2" t="s">
        <v>158</v>
      </c>
      <c r="D72" s="4" t="s">
        <v>330</v>
      </c>
      <c r="E72" s="2" t="s">
        <v>255</v>
      </c>
    </row>
    <row r="73" spans="1:5" x14ac:dyDescent="0.2">
      <c r="A73" s="2" t="s">
        <v>157</v>
      </c>
      <c r="B73" s="2" t="s">
        <v>5</v>
      </c>
      <c r="C73" s="2" t="s">
        <v>158</v>
      </c>
      <c r="D73" s="9" t="s">
        <v>319</v>
      </c>
      <c r="E73" t="s">
        <v>255</v>
      </c>
    </row>
    <row r="74" spans="1:5" x14ac:dyDescent="0.2">
      <c r="A74" s="2" t="s">
        <v>159</v>
      </c>
      <c r="B74" s="2" t="s">
        <v>5</v>
      </c>
      <c r="C74" s="2" t="s">
        <v>126</v>
      </c>
      <c r="D74" s="9" t="s">
        <v>160</v>
      </c>
      <c r="E74" t="s">
        <v>255</v>
      </c>
    </row>
    <row r="75" spans="1:5" x14ac:dyDescent="0.2">
      <c r="A75" t="s">
        <v>320</v>
      </c>
      <c r="B75" s="2" t="s">
        <v>5</v>
      </c>
      <c r="C75" s="2" t="s">
        <v>126</v>
      </c>
      <c r="D75" s="4" t="s">
        <v>321</v>
      </c>
      <c r="E75" t="s">
        <v>255</v>
      </c>
    </row>
    <row r="76" spans="1:5" x14ac:dyDescent="0.2">
      <c r="A76" s="2" t="s">
        <v>161</v>
      </c>
      <c r="B76" s="2" t="s">
        <v>5</v>
      </c>
      <c r="C76" s="2" t="s">
        <v>162</v>
      </c>
      <c r="D76" s="9" t="s">
        <v>163</v>
      </c>
      <c r="E76" t="s">
        <v>255</v>
      </c>
    </row>
    <row r="77" spans="1:5" x14ac:dyDescent="0.2">
      <c r="A77" s="2" t="s">
        <v>164</v>
      </c>
      <c r="B77" s="2" t="s">
        <v>5</v>
      </c>
      <c r="C77" s="2" t="s">
        <v>141</v>
      </c>
      <c r="D77" s="9" t="s">
        <v>165</v>
      </c>
      <c r="E77" s="2" t="s">
        <v>255</v>
      </c>
    </row>
    <row r="78" spans="1:5" x14ac:dyDescent="0.2">
      <c r="A78" s="2" t="s">
        <v>218</v>
      </c>
      <c r="B78" s="2" t="s">
        <v>5</v>
      </c>
      <c r="C78" s="2" t="s">
        <v>141</v>
      </c>
      <c r="D78" s="9" t="s">
        <v>31</v>
      </c>
      <c r="E78" t="s">
        <v>255</v>
      </c>
    </row>
    <row r="79" spans="1:5" x14ac:dyDescent="0.2">
      <c r="A79" s="2" t="s">
        <v>217</v>
      </c>
      <c r="B79" s="2" t="s">
        <v>8</v>
      </c>
      <c r="C79" s="2" t="s">
        <v>83</v>
      </c>
      <c r="D79" s="9" t="s">
        <v>303</v>
      </c>
      <c r="E79" t="s">
        <v>322</v>
      </c>
    </row>
    <row r="80" spans="1:5" x14ac:dyDescent="0.2">
      <c r="A80" s="2" t="s">
        <v>222</v>
      </c>
      <c r="B80" s="2" t="s">
        <v>8</v>
      </c>
      <c r="C80" s="2" t="s">
        <v>83</v>
      </c>
      <c r="D80" s="9" t="s">
        <v>223</v>
      </c>
      <c r="E80" t="s">
        <v>264</v>
      </c>
    </row>
    <row r="81" spans="1:6" x14ac:dyDescent="0.2">
      <c r="A81" s="2" t="s">
        <v>224</v>
      </c>
      <c r="B81" s="2" t="s">
        <v>8</v>
      </c>
      <c r="C81" s="2" t="s">
        <v>83</v>
      </c>
      <c r="D81" s="9" t="s">
        <v>67</v>
      </c>
      <c r="E81" t="s">
        <v>323</v>
      </c>
    </row>
    <row r="82" spans="1:6" x14ac:dyDescent="0.2">
      <c r="A82" s="2" t="s">
        <v>326</v>
      </c>
      <c r="B82" s="2" t="s">
        <v>8</v>
      </c>
      <c r="C82" s="2" t="s">
        <v>83</v>
      </c>
      <c r="D82" s="9" t="s">
        <v>53</v>
      </c>
      <c r="E82" t="s">
        <v>311</v>
      </c>
    </row>
    <row r="83" spans="1:6" x14ac:dyDescent="0.2">
      <c r="A83" s="2" t="s">
        <v>336</v>
      </c>
      <c r="B83" s="2" t="s">
        <v>8</v>
      </c>
      <c r="C83" s="2" t="s">
        <v>83</v>
      </c>
      <c r="D83" s="9" t="s">
        <v>88</v>
      </c>
      <c r="E83" s="2" t="s">
        <v>337</v>
      </c>
    </row>
    <row r="84" spans="1:6" x14ac:dyDescent="0.2">
      <c r="A84" s="2" t="s">
        <v>335</v>
      </c>
      <c r="B84" s="2" t="s">
        <v>8</v>
      </c>
      <c r="C84" s="2" t="s">
        <v>83</v>
      </c>
      <c r="D84" s="9" t="s">
        <v>88</v>
      </c>
      <c r="E84" s="2" t="s">
        <v>286</v>
      </c>
      <c r="F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base</vt:lpstr>
      <vt:lpstr>New refs</vt:lpstr>
      <vt:lpstr>Not included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2021-10-05T20:27:57Z</dcterms:created>
  <dcterms:modified xsi:type="dcterms:W3CDTF">2023-03-28T20:23:40Z</dcterms:modified>
</cp:coreProperties>
</file>