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ch\Downloads\"/>
    </mc:Choice>
  </mc:AlternateContent>
  <xr:revisionPtr revIDLastSave="0" documentId="13_ncr:1_{AF8AA162-A6AA-4D7D-B95A-530100DAC2C1}" xr6:coauthVersionLast="47" xr6:coauthVersionMax="47" xr10:uidLastSave="{00000000-0000-0000-0000-000000000000}"/>
  <bookViews>
    <workbookView xWindow="-108" yWindow="-108" windowWidth="23256" windowHeight="12456" xr2:uid="{8B20D4AB-52DE-B647-A71E-936F5E08A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D17" i="1"/>
  <c r="E19" i="1" s="1"/>
  <c r="D2" i="1"/>
  <c r="D5" i="1"/>
  <c r="D16" i="1"/>
  <c r="D4" i="1"/>
  <c r="D6" i="1"/>
  <c r="D7" i="1"/>
  <c r="D8" i="1"/>
  <c r="D9" i="1"/>
  <c r="D10" i="1"/>
  <c r="D11" i="1"/>
  <c r="D12" i="1"/>
  <c r="D14" i="1"/>
  <c r="D13" i="1"/>
  <c r="D15" i="1"/>
  <c r="D3" i="1"/>
  <c r="D19" i="1" l="1"/>
</calcChain>
</file>

<file path=xl/sharedStrings.xml><?xml version="1.0" encoding="utf-8"?>
<sst xmlns="http://schemas.openxmlformats.org/spreadsheetml/2006/main" count="24" uniqueCount="23">
  <si>
    <t>Equipment</t>
  </si>
  <si>
    <t>Quantity</t>
  </si>
  <si>
    <t>Price</t>
  </si>
  <si>
    <t>Total</t>
  </si>
  <si>
    <t>Heat Exchanger</t>
  </si>
  <si>
    <t>Flowmeter</t>
  </si>
  <si>
    <t>Thermocouple</t>
  </si>
  <si>
    <t>Electronic Control Valve</t>
  </si>
  <si>
    <t>Manual Valve</t>
  </si>
  <si>
    <t>Pipes 1 1/4</t>
  </si>
  <si>
    <t>Fittings 1 1/4</t>
  </si>
  <si>
    <t>Fittings 3/4</t>
  </si>
  <si>
    <t>Fittings 1</t>
  </si>
  <si>
    <t>Pipes 1</t>
  </si>
  <si>
    <t>Pipes 3/4</t>
  </si>
  <si>
    <t>Man Hours</t>
  </si>
  <si>
    <t>Power</t>
  </si>
  <si>
    <t>Up to 02/20</t>
  </si>
  <si>
    <t>Original Budget</t>
  </si>
  <si>
    <t>Pump</t>
  </si>
  <si>
    <t>Tank</t>
  </si>
  <si>
    <t>Budget Difference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</si>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</sst>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EAF5-F9AE-E443-869E-05E2BD47AD09}">
  <dimension ref="A1:F19"/>
  <sheetViews>
    <sheetView tabSelected="1" workbookViewId="0">
      <selection activeCell="A20" sqref="A20"/>
    </sheetView>
  </sheetViews>
  <sheetFormatPr defaultColWidth="11.19921875" defaultRowHeight="15.6" x14ac:dyDescent="0.3"/>
  <cols>
    <col min="1" max="1" width="21.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20</v>
      </c>
      <c r="B2">
        <v>1</v>
      </c>
      <c r="C2">
        <v>750</v>
      </c>
      <c r="D2">
        <f>C2*B2</f>
        <v>750</v>
      </c>
    </row>
    <row r="3" spans="1:5" x14ac:dyDescent="0.3">
      <c r="A3" t="s">
        <v>4</v>
      </c>
      <c r="B3">
        <v>1</v>
      </c>
      <c r="C3">
        <v>600</v>
      </c>
      <c r="D3">
        <f>C3*B3</f>
        <v>600</v>
      </c>
    </row>
    <row r="4" spans="1:5" x14ac:dyDescent="0.3">
      <c r="A4" t="s">
        <v>5</v>
      </c>
      <c r="B4">
        <v>1</v>
      </c>
      <c r="C4">
        <v>60</v>
      </c>
      <c r="D4">
        <f t="shared" ref="D4:D5" si="0">C4*B4</f>
        <v>60</v>
      </c>
    </row>
    <row r="5" spans="1:5" x14ac:dyDescent="0.3">
      <c r="A5" t="s">
        <v>19</v>
      </c>
      <c r="B5">
        <v>1</v>
      </c>
      <c r="C5">
        <v>2000</v>
      </c>
      <c r="D5">
        <f t="shared" si="0"/>
        <v>2000</v>
      </c>
    </row>
    <row r="6" spans="1:5" x14ac:dyDescent="0.3">
      <c r="A6" t="s">
        <v>6</v>
      </c>
      <c r="B6">
        <v>2</v>
      </c>
      <c r="C6">
        <v>10</v>
      </c>
      <c r="D6">
        <f>C6*B6</f>
        <v>20</v>
      </c>
    </row>
    <row r="7" spans="1:5" x14ac:dyDescent="0.3">
      <c r="A7" t="s">
        <v>7</v>
      </c>
      <c r="B7">
        <v>1</v>
      </c>
      <c r="C7">
        <v>10</v>
      </c>
      <c r="D7">
        <f>C7*B7</f>
        <v>10</v>
      </c>
    </row>
    <row r="8" spans="1:5" x14ac:dyDescent="0.3">
      <c r="A8" t="s">
        <v>8</v>
      </c>
      <c r="B8">
        <v>2</v>
      </c>
      <c r="C8">
        <v>70</v>
      </c>
      <c r="D8">
        <f>C8*B8</f>
        <v>140</v>
      </c>
    </row>
    <row r="9" spans="1:5" x14ac:dyDescent="0.3">
      <c r="A9" t="s">
        <v>9</v>
      </c>
      <c r="B9">
        <v>5.5</v>
      </c>
      <c r="C9">
        <v>23</v>
      </c>
      <c r="D9">
        <f>C9*B9</f>
        <v>126.5</v>
      </c>
    </row>
    <row r="10" spans="1:5" x14ac:dyDescent="0.3">
      <c r="A10" t="s">
        <v>13</v>
      </c>
      <c r="B10">
        <v>6</v>
      </c>
      <c r="C10">
        <v>17</v>
      </c>
      <c r="D10">
        <f>C10*B10</f>
        <v>102</v>
      </c>
    </row>
    <row r="11" spans="1:5" x14ac:dyDescent="0.3">
      <c r="A11" t="s">
        <v>14</v>
      </c>
      <c r="B11">
        <v>2.5</v>
      </c>
      <c r="C11">
        <v>15</v>
      </c>
      <c r="D11">
        <f>C11*B11</f>
        <v>37.5</v>
      </c>
    </row>
    <row r="12" spans="1:5" x14ac:dyDescent="0.3">
      <c r="A12" t="s">
        <v>10</v>
      </c>
      <c r="B12">
        <v>5</v>
      </c>
      <c r="C12">
        <v>30</v>
      </c>
      <c r="D12">
        <f>C12*B12</f>
        <v>150</v>
      </c>
    </row>
    <row r="13" spans="1:5" x14ac:dyDescent="0.3">
      <c r="A13" t="s">
        <v>12</v>
      </c>
      <c r="B13">
        <v>10</v>
      </c>
      <c r="C13">
        <v>20</v>
      </c>
      <c r="D13">
        <f>C13*B13</f>
        <v>200</v>
      </c>
    </row>
    <row r="14" spans="1:5" x14ac:dyDescent="0.3">
      <c r="A14" t="s">
        <v>11</v>
      </c>
      <c r="B14">
        <v>6</v>
      </c>
      <c r="C14">
        <v>15</v>
      </c>
      <c r="D14">
        <f>C14*B14</f>
        <v>90</v>
      </c>
    </row>
    <row r="15" spans="1:5" x14ac:dyDescent="0.3">
      <c r="A15" t="s">
        <v>15</v>
      </c>
      <c r="B15">
        <f>6+6+9+9+7+7+3+1</f>
        <v>48</v>
      </c>
      <c r="C15">
        <v>40</v>
      </c>
      <c r="D15">
        <f>C15*B15</f>
        <v>1920</v>
      </c>
      <c r="E15" t="s">
        <v>17</v>
      </c>
    </row>
    <row r="16" spans="1:5" x14ac:dyDescent="0.3">
      <c r="A16" t="s">
        <v>16</v>
      </c>
      <c r="C16">
        <v>1</v>
      </c>
      <c r="D16">
        <f>C16*B16</f>
        <v>0</v>
      </c>
    </row>
    <row r="17" spans="1:6" x14ac:dyDescent="0.3">
      <c r="A17" t="s">
        <v>3</v>
      </c>
      <c r="D17">
        <f>SUM(D2:D16)</f>
        <v>6206</v>
      </c>
    </row>
    <row r="18" spans="1:6" x14ac:dyDescent="0.3">
      <c r="A18" t="s">
        <v>18</v>
      </c>
      <c r="D18">
        <v>5530</v>
      </c>
    </row>
    <row r="19" spans="1:6" x14ac:dyDescent="0.3">
      <c r="A19" t="s">
        <v>21</v>
      </c>
      <c r="D19">
        <f>D18-D17</f>
        <v>-676</v>
      </c>
      <c r="E19">
        <f>D17/D18*100</f>
        <v>112.22423146473778</v>
      </c>
      <c r="F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McKell Brenchley</dc:creator>
  <cp:lastModifiedBy>Alex Nielson</cp:lastModifiedBy>
  <dcterms:created xsi:type="dcterms:W3CDTF">2024-02-14T21:19:18Z</dcterms:created>
  <dcterms:modified xsi:type="dcterms:W3CDTF">2024-02-20T23:13:57Z</dcterms:modified>
</cp:coreProperties>
</file>