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ing1596\University of St. Thomas\OneDrive - University of St. Thomas\Senior Design Folders\Senior Design\2019-2020\"/>
    </mc:Choice>
  </mc:AlternateContent>
  <bookViews>
    <workbookView xWindow="-105" yWindow="-105" windowWidth="20715" windowHeight="13275" tabRatio="663"/>
  </bookViews>
  <sheets>
    <sheet name="ENG480_project_picker+-+2019_Se" sheetId="10" r:id="rId1"/>
    <sheet name="Team Builder" sheetId="3" r:id="rId2"/>
    <sheet name="Projects Teams Advisors" sheetId="4" r:id="rId3"/>
  </sheets>
  <definedNames>
    <definedName name="_xlnm._FilterDatabase" localSheetId="0" hidden="1">'ENG480_project_picker+-+2019_Se'!$A$1:$AE$102</definedName>
  </definedName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0" i="3" l="1"/>
  <c r="R18" i="3"/>
  <c r="AE102" i="10" l="1"/>
  <c r="AC102" i="10"/>
  <c r="AD102" i="10"/>
  <c r="F102" i="10"/>
  <c r="G102" i="10"/>
  <c r="H102" i="10"/>
  <c r="I102" i="10"/>
  <c r="J102" i="10"/>
  <c r="K102" i="10"/>
  <c r="L102" i="10"/>
  <c r="M102" i="10"/>
  <c r="N102" i="10"/>
  <c r="O102" i="10"/>
  <c r="P102" i="10"/>
  <c r="Q102" i="10"/>
  <c r="R102" i="10"/>
  <c r="S102" i="10"/>
  <c r="T102" i="10"/>
  <c r="U102" i="10"/>
  <c r="V102" i="10"/>
  <c r="W102" i="10"/>
  <c r="X102" i="10"/>
  <c r="Y102" i="10"/>
  <c r="Z102" i="10"/>
  <c r="AA102" i="10"/>
  <c r="AB102" i="10"/>
  <c r="R52" i="3" l="1"/>
  <c r="R50" i="3"/>
  <c r="R48" i="3"/>
  <c r="R46" i="3"/>
  <c r="R44" i="3"/>
  <c r="R42" i="3"/>
  <c r="R40" i="3"/>
  <c r="R38" i="3"/>
  <c r="R36" i="3"/>
  <c r="R34" i="3"/>
  <c r="R32" i="3"/>
  <c r="R30" i="3"/>
  <c r="R28" i="3"/>
  <c r="R26" i="3"/>
  <c r="R24" i="3"/>
  <c r="R22" i="3"/>
  <c r="R16" i="3"/>
  <c r="R14" i="3"/>
  <c r="R12" i="3"/>
  <c r="R10" i="3"/>
  <c r="R8" i="3"/>
  <c r="R6" i="3"/>
  <c r="R4" i="3"/>
  <c r="R54" i="3" l="1"/>
</calcChain>
</file>

<file path=xl/sharedStrings.xml><?xml version="1.0" encoding="utf-8"?>
<sst xmlns="http://schemas.openxmlformats.org/spreadsheetml/2006/main" count="821" uniqueCount="158">
  <si>
    <t>Mechanical Engineer</t>
  </si>
  <si>
    <t>Q6</t>
  </si>
  <si>
    <t>Q7</t>
  </si>
  <si>
    <t>Q8_4</t>
  </si>
  <si>
    <t>Q8_6</t>
  </si>
  <si>
    <t>Q5</t>
  </si>
  <si>
    <t>Q10</t>
  </si>
  <si>
    <t>ME's</t>
  </si>
  <si>
    <t>EE's</t>
  </si>
  <si>
    <t>CpE's/EE</t>
  </si>
  <si>
    <t>Project</t>
  </si>
  <si>
    <t>Team #</t>
  </si>
  <si>
    <t>Student 1</t>
  </si>
  <si>
    <t>Student 2</t>
  </si>
  <si>
    <t>Student 3</t>
  </si>
  <si>
    <t>Student 4</t>
  </si>
  <si>
    <t>Student 5</t>
  </si>
  <si>
    <t>overall average</t>
  </si>
  <si>
    <t>a) Mayo - Lower Body Differential Pressure (3ME 1EE)</t>
  </si>
  <si>
    <t>b) Abbott - Lever Actuated Tendyne Delivery System (4ME)</t>
  </si>
  <si>
    <t>c) Medtronic - Implant Recharging System (2ME 2EE)</t>
  </si>
  <si>
    <t>d) Pelvital - Expandable Probe (4ME)</t>
  </si>
  <si>
    <t>e) 3M - Stationary &amp; Office Supplies - Land-It®  (2ME 1EE 1Comp)</t>
  </si>
  <si>
    <t>f) Minnesota Children's Museum - Shipwreck Cargo Exchange Exhibit Design (4ME)</t>
  </si>
  <si>
    <t>g) Supply Chain Services - Autonomous Mobile Robot Customization (3ME 1EE)</t>
  </si>
  <si>
    <t>h) Pillsbury United Communities - Oak Park Outdoor Improvement - Rainwater Management (3CE)</t>
  </si>
  <si>
    <t>i) Pillsbury United Communities - Oak Park Outdoor Improvement - Freight Farm Re-Design (4CE)</t>
  </si>
  <si>
    <t>j) University of St. Thomas - Basic Utility Vehicle (4ME)</t>
  </si>
  <si>
    <t>k) Partners in Food Solutions - Off-Grid Milk Cooling (4ME)</t>
  </si>
  <si>
    <t>l) Collins Aerospace - Pressure Sensor Design for Aerospace Test Equipment (4ME)</t>
  </si>
  <si>
    <t>m) 3M - Automotive Aftermarket - Sensor System to Prevent Heat-related Tragedies in Passenger Vehicles (3ME 1EE)</t>
  </si>
  <si>
    <t>n) Trane - Sound Analysis for HVAC Equipment (1ME 1EE 2Comp)</t>
  </si>
  <si>
    <t>o) Emerson - Liquid Sensor Pressure Testing Vessel (4ME)</t>
  </si>
  <si>
    <t>p) HRST - HRSG Online Monitoring System Display (2ME 1EE 1Comp)</t>
  </si>
  <si>
    <t>q) 3M - Commercial Solutions - Constant Velocity Test Duct (4ME)</t>
  </si>
  <si>
    <t>r) 3M - Fire Protection - Fire Protection Testing Equipment  (5ME)</t>
  </si>
  <si>
    <t>s) Horizon Roofing - RPS Drill Robot (3ME 1Comp)</t>
  </si>
  <si>
    <t>u) Wilson - Green Clamping (3ME 1EE)</t>
  </si>
  <si>
    <t>v) Wilson - New Slug Ejector Concept (4ME)</t>
  </si>
  <si>
    <t>w) Behrens - Trash Can Seam Lock Automation (4ME 1EE)</t>
  </si>
  <si>
    <t>x) Emerson - Fill Tube Crimper Redesign (4ME)</t>
  </si>
  <si>
    <t>y) 3M - Corporate Research Process Laboratory - Process Sensorization for the Industrial Internet of Things—Cut Performance of Cubitron™ II (3ME 1EE)</t>
  </si>
  <si>
    <t>Civils</t>
  </si>
  <si>
    <t>ME w/EE</t>
  </si>
  <si>
    <t>Company</t>
  </si>
  <si>
    <t>t) Andersen - Double Hung Sash Quality Improvement (4ME)</t>
  </si>
  <si>
    <t>Cheol-Hong Min</t>
  </si>
  <si>
    <t>w) Behrens - Trash Can Seam Lock Automation (4ME 1EE/CpE)</t>
  </si>
  <si>
    <t>g) Supply Chain Services - Autonomous Mobile Robot Customization (3ME 1EE/CpE)</t>
  </si>
  <si>
    <t>c) Medtronic - Implant Recharging System (2ME 2EE/CpE)</t>
  </si>
  <si>
    <t>a) Mayo - Lower Body Differential Pressure (3ME 1EE/CpE)</t>
  </si>
  <si>
    <t>s) Horizon Roofing - RPS Drill Robot (3ME 1EE/CpE)</t>
  </si>
  <si>
    <t>m) 3M - Automotive Aftermarket - Sensor System to Prevent Heat-related Tragedies in Passenger Vehicles (3ME 1EE/CpE)</t>
  </si>
  <si>
    <t>Viet Pham</t>
  </si>
  <si>
    <t>u) Wilson - Green Clamping (3ME 1EE/CpE)</t>
  </si>
  <si>
    <t>e) 3M - Stationary &amp; Office Supplies - Land-ItÂ®  (2ME 2EE/CpE)</t>
  </si>
  <si>
    <t>p) HRST - HRSG Online Monitoring System Display (2ME 2EE/CpE)</t>
  </si>
  <si>
    <t>n) Trane - Sound Analysis for HVAC Equipment (1ME 3EE/CpE)</t>
  </si>
  <si>
    <t>Data Analytics</t>
  </si>
  <si>
    <t>Computer Engineer</t>
  </si>
  <si>
    <t>Electrical Engineer</t>
  </si>
  <si>
    <t>Math, Electrical Engineering</t>
  </si>
  <si>
    <t>Civil Engineer</t>
  </si>
  <si>
    <t>John Houle</t>
  </si>
  <si>
    <t>Physics</t>
  </si>
  <si>
    <t>y) 3M - Cut Performance of Cubitron</t>
  </si>
  <si>
    <t>Materials Science, Chemistry</t>
  </si>
  <si>
    <t>Electrical Engineering</t>
  </si>
  <si>
    <t>Mathematics</t>
  </si>
  <si>
    <t>Electrical Engineering, Mathematics</t>
  </si>
  <si>
    <t>Mechanical Engineering major as well</t>
  </si>
  <si>
    <t>Logan Scholla</t>
  </si>
  <si>
    <t>History and Aerospace Studies</t>
  </si>
  <si>
    <t xml:space="preserve">Physics, Aerospace Studies </t>
  </si>
  <si>
    <t>MaryJane Pederson</t>
  </si>
  <si>
    <t>Joshua Prater, Dillon Tradewell</t>
  </si>
  <si>
    <t>Catholic Studies</t>
  </si>
  <si>
    <t>Materials Science</t>
  </si>
  <si>
    <t>Chinese</t>
  </si>
  <si>
    <t xml:space="preserve">Business Administration </t>
  </si>
  <si>
    <t>General Business Management</t>
  </si>
  <si>
    <t>y</t>
  </si>
  <si>
    <t>x</t>
  </si>
  <si>
    <t>w</t>
  </si>
  <si>
    <t>v</t>
  </si>
  <si>
    <t>u</t>
  </si>
  <si>
    <t>t</t>
  </si>
  <si>
    <t>s</t>
  </si>
  <si>
    <t>r</t>
  </si>
  <si>
    <t>q</t>
  </si>
  <si>
    <t>p</t>
  </si>
  <si>
    <t>o</t>
  </si>
  <si>
    <t>n</t>
  </si>
  <si>
    <t>m</t>
  </si>
  <si>
    <t>l</t>
  </si>
  <si>
    <t>k</t>
  </si>
  <si>
    <t>j</t>
  </si>
  <si>
    <t>g</t>
  </si>
  <si>
    <t>f</t>
  </si>
  <si>
    <t>e</t>
  </si>
  <si>
    <t>d</t>
  </si>
  <si>
    <t>c</t>
  </si>
  <si>
    <t>b</t>
  </si>
  <si>
    <t>a</t>
  </si>
  <si>
    <t>Q9</t>
  </si>
  <si>
    <t>Mayo</t>
  </si>
  <si>
    <t>Abbott</t>
  </si>
  <si>
    <t>Medtronic</t>
  </si>
  <si>
    <t>Pelvital</t>
  </si>
  <si>
    <t>3M - Stationary &amp; Office Supplies</t>
  </si>
  <si>
    <t>Minnesota Children's Museum</t>
  </si>
  <si>
    <t>Supply Chain Services</t>
  </si>
  <si>
    <t>Pillsbury United Communities</t>
  </si>
  <si>
    <t>University of St. Thomas</t>
  </si>
  <si>
    <t>Partners in Food Solutions</t>
  </si>
  <si>
    <t>Collins Aerospace</t>
  </si>
  <si>
    <t>3M - Automotive Aftermarket</t>
  </si>
  <si>
    <t>Trane</t>
  </si>
  <si>
    <t>Emerson</t>
  </si>
  <si>
    <t>HRST</t>
  </si>
  <si>
    <t>3M - Commercial Solutiontions</t>
  </si>
  <si>
    <t>3M - Fire Protection</t>
  </si>
  <si>
    <t>Andersen</t>
  </si>
  <si>
    <t>Horizon Roofing</t>
  </si>
  <si>
    <t>Wilson</t>
  </si>
  <si>
    <t>Behrens</t>
  </si>
  <si>
    <t>3M - Corporate Research Process Laboratory</t>
  </si>
  <si>
    <t>Process Sensorization for the Industrial Internet of Things—Cut Performance of Cubitron™ II (3ME 1EE)</t>
  </si>
  <si>
    <t>Fill Tube Crimper Redesign (4ME)</t>
  </si>
  <si>
    <t>Trash Can Seam Lock Automation (4ME 1EE)</t>
  </si>
  <si>
    <t>New Slug Ejector Concept (4ME)</t>
  </si>
  <si>
    <t>Green Clamping (3ME 1EE)</t>
  </si>
  <si>
    <t>RPS Drill Robot (3ME 1Comp)</t>
  </si>
  <si>
    <t>Double Hung Sash Quality Improvement (4ME)</t>
  </si>
  <si>
    <t>Fire Protection Testing Equipment  (5ME)</t>
  </si>
  <si>
    <t>Constant Velocity Test Duct (4ME)</t>
  </si>
  <si>
    <t>HRSG Online Monitoring System Display (2ME 1EE 1Comp)</t>
  </si>
  <si>
    <t>Liquid Sensor Pressure Testing Vessel (4ME)</t>
  </si>
  <si>
    <t>Sound Analysis for HVAC Equipment (1ME 1EE 2Comp)</t>
  </si>
  <si>
    <t>Sensor System to Prevent Heat-related Tragedies in Passenger Vehicles (3ME 1EE)</t>
  </si>
  <si>
    <t>Pressure Sensor Design for Aerospace Test Equipment (4ME)</t>
  </si>
  <si>
    <t>Off-Grid Milk Cooling (4ME)</t>
  </si>
  <si>
    <t>Basic Utility Vehicle (4ME)</t>
  </si>
  <si>
    <t>Oak Park Outdoor Improvement - Freight Farm Re-Design (4CE)</t>
  </si>
  <si>
    <t>Oak Park Outdoor Improvement - Rainwater Management (3CE)</t>
  </si>
  <si>
    <t>Autonomous Mobile Robot Customization (3ME 1EE)</t>
  </si>
  <si>
    <t>Lower Body Differential Pressure (3ME 1EE)</t>
  </si>
  <si>
    <t>Lever Actuated Tendyne Delivery System (4ME)</t>
  </si>
  <si>
    <t>Implant Recharging System (2ME 2EE)</t>
  </si>
  <si>
    <t>Expandable Probe (4ME)</t>
  </si>
  <si>
    <t>Land-It®  (2ME 1EE 1Comp)</t>
  </si>
  <si>
    <t>Shipwreck Cargo Exchange Exhibit Design (4ME)</t>
  </si>
  <si>
    <t>This column will be populated with student names</t>
  </si>
  <si>
    <t xml:space="preserve">This column will be populated with comments from students on why they prefer one project over another. </t>
  </si>
  <si>
    <t>This column will be populated with student ID numbers</t>
  </si>
  <si>
    <t>Student names go in the first row of each project</t>
  </si>
  <si>
    <t>GPA</t>
  </si>
  <si>
    <t xml:space="preserve">Once team assignment is complete, all student names should be populated into a spreadsheet like this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</si>
</sst>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"/>
    <numFmt numFmtId="165" formatCode="0.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ahoma"/>
      <family val="2"/>
    </font>
    <font>
      <sz val="8"/>
      <color rgb="FF454545"/>
      <name val="Arial"/>
      <family val="2"/>
    </font>
    <font>
      <sz val="11"/>
      <name val="Calibri"/>
      <family val="2"/>
      <scheme val="minor"/>
    </font>
    <font>
      <b/>
      <sz val="10"/>
      <color theme="1"/>
      <name val="Tahoma"/>
      <family val="2"/>
    </font>
    <font>
      <sz val="10"/>
      <color rgb="FF454545"/>
      <name val="Arial"/>
      <family val="2"/>
    </font>
    <font>
      <sz val="1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E2E2E2"/>
      </left>
      <right style="medium">
        <color rgb="FFE2E2E2"/>
      </right>
      <top style="medium">
        <color rgb="FFE2E2E2"/>
      </top>
      <bottom style="medium">
        <color rgb="FFE2E2E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E2E2E2"/>
      </left>
      <right style="medium">
        <color rgb="FFE2E2E2"/>
      </right>
      <top/>
      <bottom style="medium">
        <color rgb="FFE2E2E2"/>
      </bottom>
      <diagonal/>
    </border>
    <border>
      <left style="medium">
        <color indexed="64"/>
      </left>
      <right style="medium">
        <color rgb="FFE2E2E2"/>
      </right>
      <top/>
      <bottom style="medium">
        <color rgb="FFE2E2E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51">
    <xf numFmtId="0" fontId="0" fillId="0" borderId="0" xfId="0"/>
    <xf numFmtId="0" fontId="0" fillId="0" borderId="0" xfId="0" applyAlignment="1">
      <alignment wrapText="1"/>
    </xf>
    <xf numFmtId="164" fontId="19" fillId="0" borderId="10" xfId="42" applyNumberFormat="1" applyFont="1" applyBorder="1" applyAlignment="1">
      <alignment vertical="top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1" xfId="0" applyBorder="1" applyAlignment="1">
      <alignment wrapText="1"/>
    </xf>
    <xf numFmtId="0" fontId="20" fillId="33" borderId="17" xfId="0" applyFont="1" applyFill="1" applyBorder="1" applyAlignment="1">
      <alignment wrapText="1"/>
    </xf>
    <xf numFmtId="0" fontId="20" fillId="33" borderId="11" xfId="0" applyFont="1" applyFill="1" applyBorder="1" applyAlignment="1">
      <alignment wrapText="1"/>
    </xf>
    <xf numFmtId="0" fontId="20" fillId="33" borderId="18" xfId="0" applyFont="1" applyFill="1" applyBorder="1" applyAlignment="1">
      <alignment wrapText="1"/>
    </xf>
    <xf numFmtId="0" fontId="0" fillId="33" borderId="18" xfId="0" applyFill="1" applyBorder="1" applyAlignment="1">
      <alignment wrapText="1"/>
    </xf>
    <xf numFmtId="0" fontId="0" fillId="33" borderId="11" xfId="0" applyFill="1" applyBorder="1" applyAlignment="1">
      <alignment wrapText="1"/>
    </xf>
    <xf numFmtId="0" fontId="0" fillId="33" borderId="17" xfId="0" applyFill="1" applyBorder="1" applyAlignment="1">
      <alignment wrapText="1"/>
    </xf>
    <xf numFmtId="0" fontId="0" fillId="34" borderId="11" xfId="0" applyFill="1" applyBorder="1" applyAlignment="1">
      <alignment wrapText="1"/>
    </xf>
    <xf numFmtId="0" fontId="0" fillId="34" borderId="17" xfId="0" applyFill="1" applyBorder="1" applyAlignment="1">
      <alignment wrapText="1"/>
    </xf>
    <xf numFmtId="0" fontId="0" fillId="34" borderId="18" xfId="0" applyFill="1" applyBorder="1" applyAlignment="1">
      <alignment wrapText="1"/>
    </xf>
    <xf numFmtId="0" fontId="19" fillId="0" borderId="10" xfId="42" applyFont="1" applyBorder="1" applyAlignment="1">
      <alignment vertical="top" wrapText="1"/>
    </xf>
    <xf numFmtId="0" fontId="0" fillId="0" borderId="0" xfId="0" applyFill="1"/>
    <xf numFmtId="164" fontId="0" fillId="0" borderId="0" xfId="0" applyNumberFormat="1" applyFill="1"/>
    <xf numFmtId="0" fontId="21" fillId="0" borderId="0" xfId="42" applyFont="1" applyFill="1"/>
    <xf numFmtId="0" fontId="23" fillId="33" borderId="18" xfId="0" applyFont="1" applyFill="1" applyBorder="1" applyAlignment="1">
      <alignment wrapText="1"/>
    </xf>
    <xf numFmtId="0" fontId="23" fillId="33" borderId="11" xfId="0" applyFont="1" applyFill="1" applyBorder="1" applyAlignment="1">
      <alignment wrapText="1"/>
    </xf>
    <xf numFmtId="0" fontId="0" fillId="0" borderId="0" xfId="0" applyBorder="1"/>
    <xf numFmtId="0" fontId="0" fillId="0" borderId="0" xfId="0" applyFill="1" applyBorder="1"/>
    <xf numFmtId="164" fontId="22" fillId="0" borderId="19" xfId="42" applyNumberFormat="1" applyFont="1" applyBorder="1" applyAlignment="1">
      <alignment vertical="top"/>
    </xf>
    <xf numFmtId="164" fontId="22" fillId="0" borderId="20" xfId="42" applyNumberFormat="1" applyFont="1" applyBorder="1" applyAlignment="1">
      <alignment vertical="top"/>
    </xf>
    <xf numFmtId="0" fontId="0" fillId="0" borderId="21" xfId="0" applyBorder="1"/>
    <xf numFmtId="0" fontId="0" fillId="0" borderId="22" xfId="0" applyFill="1" applyBorder="1"/>
    <xf numFmtId="0" fontId="20" fillId="33" borderId="23" xfId="0" applyFont="1" applyFill="1" applyBorder="1" applyAlignment="1">
      <alignment wrapText="1"/>
    </xf>
    <xf numFmtId="0" fontId="0" fillId="33" borderId="23" xfId="0" applyFill="1" applyBorder="1" applyAlignment="1">
      <alignment wrapText="1"/>
    </xf>
    <xf numFmtId="0" fontId="23" fillId="33" borderId="23" xfId="0" applyFont="1" applyFill="1" applyBorder="1" applyAlignment="1">
      <alignment wrapText="1"/>
    </xf>
    <xf numFmtId="0" fontId="0" fillId="34" borderId="23" xfId="0" applyFill="1" applyBorder="1" applyAlignment="1">
      <alignment wrapText="1"/>
    </xf>
    <xf numFmtId="0" fontId="0" fillId="0" borderId="22" xfId="0" applyBorder="1"/>
    <xf numFmtId="0" fontId="0" fillId="0" borderId="15" xfId="0" applyFill="1" applyBorder="1"/>
    <xf numFmtId="0" fontId="0" fillId="0" borderId="16" xfId="0" applyFill="1" applyBorder="1"/>
    <xf numFmtId="0" fontId="19" fillId="0" borderId="10" xfId="0" applyFont="1" applyBorder="1" applyAlignment="1">
      <alignment vertical="top" wrapText="1"/>
    </xf>
    <xf numFmtId="165" fontId="19" fillId="0" borderId="10" xfId="0" applyNumberFormat="1" applyFont="1" applyBorder="1" applyAlignment="1">
      <alignment vertical="top" wrapText="1"/>
    </xf>
    <xf numFmtId="0" fontId="19" fillId="0" borderId="10" xfId="0" applyFont="1" applyFill="1" applyBorder="1" applyAlignment="1">
      <alignment vertical="top" wrapText="1"/>
    </xf>
    <xf numFmtId="165" fontId="19" fillId="0" borderId="10" xfId="0" applyNumberFormat="1" applyFont="1" applyFill="1" applyBorder="1" applyAlignment="1">
      <alignment vertical="top" wrapText="1"/>
    </xf>
    <xf numFmtId="0" fontId="0" fillId="0" borderId="0" xfId="0" applyAlignment="1"/>
    <xf numFmtId="0" fontId="0" fillId="0" borderId="11" xfId="0" applyBorder="1" applyAlignment="1"/>
    <xf numFmtId="0" fontId="19" fillId="0" borderId="11" xfId="0" applyFont="1" applyBorder="1" applyAlignment="1">
      <alignment wrapText="1"/>
    </xf>
    <xf numFmtId="0" fontId="19" fillId="0" borderId="11" xfId="0" applyFont="1" applyFill="1" applyBorder="1" applyAlignment="1">
      <alignment wrapText="1"/>
    </xf>
    <xf numFmtId="0" fontId="0" fillId="0" borderId="24" xfId="0" applyBorder="1" applyAlignment="1">
      <alignment wrapText="1"/>
    </xf>
    <xf numFmtId="0" fontId="0" fillId="0" borderId="24" xfId="0" applyBorder="1" applyAlignment="1"/>
    <xf numFmtId="0" fontId="0" fillId="0" borderId="25" xfId="0" applyBorder="1" applyAlignment="1">
      <alignment wrapText="1"/>
    </xf>
    <xf numFmtId="0" fontId="19" fillId="0" borderId="11" xfId="0" applyFont="1" applyBorder="1" applyAlignment="1">
      <alignment vertical="top" wrapText="1"/>
    </xf>
    <xf numFmtId="0" fontId="19" fillId="0" borderId="11" xfId="0" applyFont="1" applyFill="1" applyBorder="1" applyAlignment="1">
      <alignment vertical="top" wrapText="1"/>
    </xf>
    <xf numFmtId="0" fontId="0" fillId="0" borderId="0" xfId="0" applyFill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id="2" name="Table2" displayName="Table2" ref="A1:H26" totalsRowShown="0" headerRowDxfId="12" dataDxfId="10" headerRowBorderDxfId="11" tableBorderDxfId="9" totalsRowBorderDxfId="8">
  <autoFilter ref="A1:H26"/>
  <tableColumns count="8">
    <tableColumn id="1" name="Team #" dataDxfId="7"/>
    <tableColumn id="12" name="Company" dataDxfId="6"/>
    <tableColumn id="2" name="Project" dataDxfId="0"/>
    <tableColumn id="4" name="Student 1" dataDxfId="5"/>
    <tableColumn id="5" name="Student 2" dataDxfId="4"/>
    <tableColumn id="6" name="Student 3" dataDxfId="3"/>
    <tableColumn id="7" name="Student 4" dataDxfId="2"/>
    <tableColumn id="8" name="Student 5" dataDxfId="1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2"/>
  <sheetViews>
    <sheetView tabSelected="1" zoomScale="108" workbookViewId="0">
      <selection activeCell="F102" sqref="F102"/>
    </sheetView>
  </sheetViews>
  <sheetFormatPr defaultRowHeight="15" x14ac:dyDescent="0.25"/>
  <cols>
    <col min="1" max="1" width="13.7109375" customWidth="1"/>
    <col min="2" max="2" width="56" style="1" customWidth="1"/>
    <col min="3" max="3" width="15.85546875" customWidth="1"/>
    <col min="4" max="4" width="14.140625" customWidth="1"/>
    <col min="17" max="30" width="7.140625" customWidth="1"/>
    <col min="31" max="31" width="16.85546875" customWidth="1"/>
  </cols>
  <sheetData>
    <row r="1" spans="1:31" x14ac:dyDescent="0.25">
      <c r="A1" t="s">
        <v>1</v>
      </c>
      <c r="B1" s="1" t="s">
        <v>6</v>
      </c>
      <c r="C1" t="s">
        <v>2</v>
      </c>
      <c r="D1" t="s">
        <v>104</v>
      </c>
      <c r="E1" t="s">
        <v>2</v>
      </c>
      <c r="F1" t="s">
        <v>103</v>
      </c>
      <c r="G1" t="s">
        <v>102</v>
      </c>
      <c r="H1" t="s">
        <v>101</v>
      </c>
      <c r="I1" t="s">
        <v>100</v>
      </c>
      <c r="J1" t="s">
        <v>99</v>
      </c>
      <c r="K1" t="s">
        <v>98</v>
      </c>
      <c r="L1" t="s">
        <v>97</v>
      </c>
      <c r="M1" t="s">
        <v>96</v>
      </c>
      <c r="N1" t="s">
        <v>95</v>
      </c>
      <c r="O1" t="s">
        <v>94</v>
      </c>
      <c r="P1" t="s">
        <v>93</v>
      </c>
      <c r="Q1" t="s">
        <v>92</v>
      </c>
      <c r="R1" t="s">
        <v>91</v>
      </c>
      <c r="S1" t="s">
        <v>90</v>
      </c>
      <c r="T1" t="s">
        <v>89</v>
      </c>
      <c r="U1" t="s">
        <v>88</v>
      </c>
      <c r="V1" t="s">
        <v>87</v>
      </c>
      <c r="W1" t="s">
        <v>86</v>
      </c>
      <c r="X1" t="s">
        <v>85</v>
      </c>
      <c r="Y1" t="s">
        <v>84</v>
      </c>
      <c r="Z1" t="s">
        <v>83</v>
      </c>
      <c r="AA1" t="s">
        <v>82</v>
      </c>
      <c r="AB1" t="s">
        <v>81</v>
      </c>
      <c r="AC1" t="s">
        <v>3</v>
      </c>
      <c r="AD1" t="s">
        <v>4</v>
      </c>
      <c r="AE1" t="s">
        <v>5</v>
      </c>
    </row>
    <row r="2" spans="1:31" s="19" customFormat="1" ht="75" x14ac:dyDescent="0.25">
      <c r="A2" s="50" t="s">
        <v>152</v>
      </c>
      <c r="B2" s="50" t="s">
        <v>153</v>
      </c>
      <c r="C2" s="50" t="s">
        <v>154</v>
      </c>
      <c r="D2" s="19" t="s">
        <v>60</v>
      </c>
      <c r="F2" s="19" t="s">
        <v>50</v>
      </c>
      <c r="H2" s="19" t="s">
        <v>49</v>
      </c>
      <c r="J2" s="19" t="s">
        <v>55</v>
      </c>
      <c r="P2" s="19" t="s">
        <v>52</v>
      </c>
      <c r="Q2" s="19" t="s">
        <v>57</v>
      </c>
      <c r="S2" s="19" t="s">
        <v>56</v>
      </c>
    </row>
    <row r="3" spans="1:31" s="19" customFormat="1" x14ac:dyDescent="0.25">
      <c r="B3" s="50"/>
      <c r="D3" s="19" t="s">
        <v>0</v>
      </c>
      <c r="F3" s="19" t="s">
        <v>50</v>
      </c>
      <c r="G3" s="19" t="s">
        <v>19</v>
      </c>
      <c r="H3" s="19" t="s">
        <v>49</v>
      </c>
      <c r="L3" s="19" t="s">
        <v>48</v>
      </c>
      <c r="M3" s="19" t="s">
        <v>27</v>
      </c>
      <c r="N3" s="19" t="s">
        <v>28</v>
      </c>
    </row>
    <row r="4" spans="1:31" s="19" customFormat="1" x14ac:dyDescent="0.25">
      <c r="B4" s="50"/>
      <c r="D4" s="19" t="s">
        <v>0</v>
      </c>
      <c r="F4" s="19" t="s">
        <v>50</v>
      </c>
      <c r="L4" s="19" t="s">
        <v>48</v>
      </c>
      <c r="M4" s="19" t="s">
        <v>27</v>
      </c>
      <c r="W4" s="19" t="s">
        <v>45</v>
      </c>
      <c r="X4" s="19" t="s">
        <v>54</v>
      </c>
      <c r="Y4" s="19" t="s">
        <v>38</v>
      </c>
    </row>
    <row r="5" spans="1:31" s="19" customFormat="1" x14ac:dyDescent="0.25">
      <c r="B5" s="50"/>
      <c r="D5" s="19" t="s">
        <v>0</v>
      </c>
      <c r="N5" s="19" t="s">
        <v>28</v>
      </c>
      <c r="O5" s="19" t="s">
        <v>29</v>
      </c>
      <c r="R5" s="19" t="s">
        <v>32</v>
      </c>
      <c r="U5" s="19" t="s">
        <v>35</v>
      </c>
      <c r="Y5" s="19" t="s">
        <v>38</v>
      </c>
      <c r="Z5" s="19" t="s">
        <v>47</v>
      </c>
    </row>
    <row r="6" spans="1:31" s="19" customFormat="1" x14ac:dyDescent="0.25">
      <c r="B6" s="50"/>
      <c r="D6" s="19" t="s">
        <v>62</v>
      </c>
      <c r="AD6" s="19" t="s">
        <v>26</v>
      </c>
    </row>
    <row r="7" spans="1:31" s="19" customFormat="1" x14ac:dyDescent="0.25">
      <c r="B7" s="50"/>
      <c r="D7" s="19" t="s">
        <v>0</v>
      </c>
      <c r="G7" s="19" t="s">
        <v>19</v>
      </c>
      <c r="H7" s="19" t="s">
        <v>49</v>
      </c>
      <c r="J7" s="19" t="s">
        <v>55</v>
      </c>
      <c r="K7" s="19" t="s">
        <v>23</v>
      </c>
      <c r="N7" s="19" t="s">
        <v>28</v>
      </c>
      <c r="P7" s="19" t="s">
        <v>52</v>
      </c>
    </row>
    <row r="8" spans="1:31" s="19" customFormat="1" x14ac:dyDescent="0.25">
      <c r="B8" s="50"/>
      <c r="D8" s="19" t="s">
        <v>60</v>
      </c>
      <c r="F8" s="19" t="s">
        <v>50</v>
      </c>
      <c r="H8" s="19" t="s">
        <v>49</v>
      </c>
      <c r="Q8" s="19" t="s">
        <v>57</v>
      </c>
      <c r="V8" s="19" t="s">
        <v>51</v>
      </c>
      <c r="X8" s="19" t="s">
        <v>54</v>
      </c>
      <c r="Z8" s="19" t="s">
        <v>47</v>
      </c>
    </row>
    <row r="9" spans="1:31" s="19" customFormat="1" x14ac:dyDescent="0.25">
      <c r="B9" s="50"/>
      <c r="D9" s="19" t="s">
        <v>0</v>
      </c>
      <c r="F9" s="19" t="s">
        <v>50</v>
      </c>
      <c r="G9" s="19" t="s">
        <v>19</v>
      </c>
      <c r="H9" s="19" t="s">
        <v>49</v>
      </c>
      <c r="K9" s="19" t="s">
        <v>23</v>
      </c>
      <c r="N9" s="19" t="s">
        <v>28</v>
      </c>
      <c r="V9" s="19" t="s">
        <v>51</v>
      </c>
    </row>
    <row r="10" spans="1:31" s="19" customFormat="1" x14ac:dyDescent="0.25">
      <c r="B10" s="50"/>
      <c r="D10" s="19" t="s">
        <v>0</v>
      </c>
      <c r="K10" s="19" t="s">
        <v>23</v>
      </c>
      <c r="M10" s="19" t="s">
        <v>27</v>
      </c>
      <c r="N10" s="19" t="s">
        <v>28</v>
      </c>
      <c r="O10" s="19" t="s">
        <v>29</v>
      </c>
      <c r="U10" s="19" t="s">
        <v>35</v>
      </c>
      <c r="W10" s="19" t="s">
        <v>45</v>
      </c>
    </row>
    <row r="11" spans="1:31" s="19" customFormat="1" x14ac:dyDescent="0.25">
      <c r="B11" s="50"/>
      <c r="D11" s="19" t="s">
        <v>0</v>
      </c>
      <c r="G11" s="19" t="s">
        <v>19</v>
      </c>
      <c r="K11" s="19" t="s">
        <v>23</v>
      </c>
      <c r="M11" s="19" t="s">
        <v>27</v>
      </c>
      <c r="N11" s="19" t="s">
        <v>28</v>
      </c>
      <c r="O11" s="19" t="s">
        <v>29</v>
      </c>
      <c r="T11" s="19" t="s">
        <v>34</v>
      </c>
      <c r="AE11" s="19" t="s">
        <v>63</v>
      </c>
    </row>
    <row r="12" spans="1:31" s="19" customFormat="1" x14ac:dyDescent="0.25">
      <c r="B12" s="50"/>
      <c r="D12" s="19" t="s">
        <v>60</v>
      </c>
      <c r="E12" s="19" t="s">
        <v>73</v>
      </c>
      <c r="H12" s="19" t="s">
        <v>49</v>
      </c>
      <c r="L12" s="19" t="s">
        <v>48</v>
      </c>
      <c r="N12" s="19" t="s">
        <v>28</v>
      </c>
      <c r="O12" s="19" t="s">
        <v>29</v>
      </c>
      <c r="P12" s="19" t="s">
        <v>52</v>
      </c>
      <c r="Q12" s="19" t="s">
        <v>57</v>
      </c>
    </row>
    <row r="13" spans="1:31" s="19" customFormat="1" x14ac:dyDescent="0.25">
      <c r="B13" s="50"/>
      <c r="D13" s="19" t="s">
        <v>62</v>
      </c>
      <c r="AC13" s="19" t="s">
        <v>25</v>
      </c>
    </row>
    <row r="14" spans="1:31" s="19" customFormat="1" x14ac:dyDescent="0.25">
      <c r="B14" s="50"/>
      <c r="D14" s="19" t="s">
        <v>0</v>
      </c>
      <c r="F14" s="19" t="s">
        <v>50</v>
      </c>
      <c r="G14" s="19" t="s">
        <v>19</v>
      </c>
      <c r="I14" s="19" t="s">
        <v>21</v>
      </c>
      <c r="L14" s="19" t="s">
        <v>48</v>
      </c>
      <c r="O14" s="19" t="s">
        <v>29</v>
      </c>
      <c r="P14" s="19" t="s">
        <v>52</v>
      </c>
    </row>
    <row r="15" spans="1:31" s="19" customFormat="1" x14ac:dyDescent="0.25">
      <c r="B15" s="50"/>
      <c r="D15" s="19" t="s">
        <v>60</v>
      </c>
      <c r="E15" s="19" t="s">
        <v>64</v>
      </c>
      <c r="F15" s="19" t="s">
        <v>50</v>
      </c>
      <c r="H15" s="19" t="s">
        <v>49</v>
      </c>
      <c r="L15" s="19" t="s">
        <v>48</v>
      </c>
      <c r="V15" s="19" t="s">
        <v>51</v>
      </c>
      <c r="X15" s="19" t="s">
        <v>54</v>
      </c>
      <c r="Z15" s="19" t="s">
        <v>47</v>
      </c>
    </row>
    <row r="16" spans="1:31" s="19" customFormat="1" x14ac:dyDescent="0.25">
      <c r="B16" s="50"/>
      <c r="D16" s="19" t="s">
        <v>0</v>
      </c>
      <c r="K16" s="19" t="s">
        <v>23</v>
      </c>
      <c r="N16" s="19" t="s">
        <v>28</v>
      </c>
      <c r="O16" s="19" t="s">
        <v>29</v>
      </c>
      <c r="P16" s="19" t="s">
        <v>52</v>
      </c>
      <c r="U16" s="19" t="s">
        <v>35</v>
      </c>
      <c r="X16" s="19" t="s">
        <v>54</v>
      </c>
    </row>
    <row r="17" spans="2:30" s="19" customFormat="1" x14ac:dyDescent="0.25">
      <c r="B17" s="50"/>
      <c r="D17" s="19" t="s">
        <v>59</v>
      </c>
      <c r="F17" s="19" t="s">
        <v>50</v>
      </c>
      <c r="J17" s="19" t="s">
        <v>55</v>
      </c>
      <c r="P17" s="19" t="s">
        <v>52</v>
      </c>
      <c r="Q17" s="19" t="s">
        <v>57</v>
      </c>
      <c r="S17" s="19" t="s">
        <v>56</v>
      </c>
      <c r="AB17" s="19" t="s">
        <v>65</v>
      </c>
    </row>
    <row r="18" spans="2:30" s="19" customFormat="1" x14ac:dyDescent="0.25">
      <c r="B18" s="50"/>
      <c r="D18" s="19" t="s">
        <v>0</v>
      </c>
      <c r="E18" s="19" t="s">
        <v>78</v>
      </c>
      <c r="F18" s="19" t="s">
        <v>50</v>
      </c>
      <c r="G18" s="19" t="s">
        <v>19</v>
      </c>
      <c r="H18" s="19" t="s">
        <v>49</v>
      </c>
      <c r="I18" s="19" t="s">
        <v>21</v>
      </c>
      <c r="K18" s="19" t="s">
        <v>23</v>
      </c>
      <c r="P18" s="19" t="s">
        <v>52</v>
      </c>
    </row>
    <row r="19" spans="2:30" s="19" customFormat="1" x14ac:dyDescent="0.25">
      <c r="B19" s="50"/>
      <c r="D19" s="19" t="s">
        <v>0</v>
      </c>
      <c r="H19" s="19" t="s">
        <v>49</v>
      </c>
      <c r="K19" s="19" t="s">
        <v>23</v>
      </c>
      <c r="M19" s="19" t="s">
        <v>27</v>
      </c>
      <c r="R19" s="19" t="s">
        <v>32</v>
      </c>
      <c r="S19" s="19" t="s">
        <v>56</v>
      </c>
      <c r="X19" s="19" t="s">
        <v>54</v>
      </c>
    </row>
    <row r="20" spans="2:30" s="19" customFormat="1" x14ac:dyDescent="0.25">
      <c r="B20" s="50"/>
      <c r="D20" s="19" t="s">
        <v>0</v>
      </c>
      <c r="H20" s="19" t="s">
        <v>49</v>
      </c>
      <c r="J20" s="19" t="s">
        <v>55</v>
      </c>
      <c r="L20" s="19" t="s">
        <v>48</v>
      </c>
      <c r="M20" s="19" t="s">
        <v>27</v>
      </c>
      <c r="N20" s="19" t="s">
        <v>28</v>
      </c>
      <c r="V20" s="19" t="s">
        <v>51</v>
      </c>
    </row>
    <row r="21" spans="2:30" s="19" customFormat="1" x14ac:dyDescent="0.25">
      <c r="B21" s="50"/>
      <c r="D21" s="19" t="s">
        <v>0</v>
      </c>
      <c r="H21" s="19" t="s">
        <v>49</v>
      </c>
      <c r="K21" s="19" t="s">
        <v>23</v>
      </c>
      <c r="L21" s="19" t="s">
        <v>48</v>
      </c>
      <c r="O21" s="19" t="s">
        <v>29</v>
      </c>
      <c r="P21" s="19" t="s">
        <v>52</v>
      </c>
      <c r="V21" s="19" t="s">
        <v>51</v>
      </c>
    </row>
    <row r="22" spans="2:30" s="19" customFormat="1" x14ac:dyDescent="0.25">
      <c r="B22" s="50"/>
      <c r="D22" s="19" t="s">
        <v>0</v>
      </c>
      <c r="G22" s="19" t="s">
        <v>19</v>
      </c>
      <c r="H22" s="19" t="s">
        <v>49</v>
      </c>
      <c r="I22" s="19" t="s">
        <v>21</v>
      </c>
      <c r="J22" s="19" t="s">
        <v>55</v>
      </c>
      <c r="K22" s="19" t="s">
        <v>23</v>
      </c>
      <c r="P22" s="19" t="s">
        <v>52</v>
      </c>
    </row>
    <row r="23" spans="2:30" s="19" customFormat="1" x14ac:dyDescent="0.25">
      <c r="B23" s="50"/>
      <c r="D23" s="19" t="s">
        <v>0</v>
      </c>
      <c r="G23" s="19" t="s">
        <v>19</v>
      </c>
      <c r="H23" s="19" t="s">
        <v>49</v>
      </c>
      <c r="J23" s="19" t="s">
        <v>55</v>
      </c>
      <c r="K23" s="19" t="s">
        <v>23</v>
      </c>
      <c r="O23" s="19" t="s">
        <v>29</v>
      </c>
      <c r="P23" s="19" t="s">
        <v>52</v>
      </c>
    </row>
    <row r="24" spans="2:30" s="19" customFormat="1" x14ac:dyDescent="0.25">
      <c r="B24" s="50"/>
      <c r="D24" s="19" t="s">
        <v>0</v>
      </c>
      <c r="E24" s="19" t="s">
        <v>67</v>
      </c>
      <c r="K24" s="19" t="s">
        <v>23</v>
      </c>
      <c r="M24" s="19" t="s">
        <v>27</v>
      </c>
      <c r="Q24" s="19" t="s">
        <v>57</v>
      </c>
      <c r="T24" s="19" t="s">
        <v>34</v>
      </c>
      <c r="Y24" s="19" t="s">
        <v>38</v>
      </c>
      <c r="AA24" s="19" t="s">
        <v>40</v>
      </c>
    </row>
    <row r="25" spans="2:30" s="19" customFormat="1" x14ac:dyDescent="0.25">
      <c r="B25" s="50"/>
      <c r="D25" s="19" t="s">
        <v>0</v>
      </c>
      <c r="E25" s="19" t="s">
        <v>77</v>
      </c>
      <c r="F25" s="19" t="s">
        <v>50</v>
      </c>
      <c r="H25" s="19" t="s">
        <v>49</v>
      </c>
      <c r="N25" s="19" t="s">
        <v>28</v>
      </c>
      <c r="O25" s="19" t="s">
        <v>29</v>
      </c>
      <c r="P25" s="19" t="s">
        <v>52</v>
      </c>
      <c r="R25" s="19" t="s">
        <v>32</v>
      </c>
    </row>
    <row r="26" spans="2:30" s="19" customFormat="1" x14ac:dyDescent="0.25">
      <c r="B26" s="50"/>
      <c r="D26" s="19" t="s">
        <v>62</v>
      </c>
      <c r="AD26" s="19" t="s">
        <v>26</v>
      </c>
    </row>
    <row r="27" spans="2:30" s="19" customFormat="1" x14ac:dyDescent="0.25">
      <c r="B27" s="50"/>
      <c r="D27" s="19" t="s">
        <v>0</v>
      </c>
      <c r="G27" s="19" t="s">
        <v>19</v>
      </c>
      <c r="L27" s="19" t="s">
        <v>48</v>
      </c>
      <c r="N27" s="19" t="s">
        <v>28</v>
      </c>
      <c r="O27" s="19" t="s">
        <v>29</v>
      </c>
      <c r="Z27" s="19" t="s">
        <v>47</v>
      </c>
      <c r="AA27" s="19" t="s">
        <v>40</v>
      </c>
    </row>
    <row r="28" spans="2:30" s="19" customFormat="1" x14ac:dyDescent="0.25">
      <c r="B28" s="50"/>
      <c r="D28" s="19" t="s">
        <v>0</v>
      </c>
      <c r="J28" s="19" t="s">
        <v>55</v>
      </c>
      <c r="K28" s="19" t="s">
        <v>23</v>
      </c>
      <c r="L28" s="19" t="s">
        <v>48</v>
      </c>
      <c r="M28" s="19" t="s">
        <v>27</v>
      </c>
      <c r="P28" s="19" t="s">
        <v>52</v>
      </c>
      <c r="V28" s="19" t="s">
        <v>51</v>
      </c>
    </row>
    <row r="29" spans="2:30" s="19" customFormat="1" x14ac:dyDescent="0.25">
      <c r="B29" s="50"/>
      <c r="D29" s="19" t="s">
        <v>0</v>
      </c>
      <c r="K29" s="19" t="s">
        <v>23</v>
      </c>
      <c r="L29" s="19" t="s">
        <v>48</v>
      </c>
      <c r="M29" s="19" t="s">
        <v>27</v>
      </c>
      <c r="N29" s="19" t="s">
        <v>28</v>
      </c>
      <c r="P29" s="19" t="s">
        <v>52</v>
      </c>
      <c r="U29" s="19" t="s">
        <v>35</v>
      </c>
    </row>
    <row r="30" spans="2:30" s="19" customFormat="1" x14ac:dyDescent="0.25">
      <c r="B30" s="50"/>
      <c r="D30" s="19" t="s">
        <v>0</v>
      </c>
      <c r="K30" s="19" t="s">
        <v>23</v>
      </c>
      <c r="L30" s="19" t="s">
        <v>48</v>
      </c>
      <c r="M30" s="19" t="s">
        <v>27</v>
      </c>
      <c r="N30" s="19" t="s">
        <v>28</v>
      </c>
      <c r="P30" s="19" t="s">
        <v>52</v>
      </c>
      <c r="V30" s="19" t="s">
        <v>51</v>
      </c>
    </row>
    <row r="31" spans="2:30" s="19" customFormat="1" x14ac:dyDescent="0.25">
      <c r="B31" s="50"/>
      <c r="D31" s="19" t="s">
        <v>0</v>
      </c>
      <c r="E31" s="19" t="s">
        <v>67</v>
      </c>
      <c r="G31" s="19" t="s">
        <v>19</v>
      </c>
      <c r="H31" s="19" t="s">
        <v>49</v>
      </c>
      <c r="N31" s="19" t="s">
        <v>28</v>
      </c>
      <c r="P31" s="19" t="s">
        <v>52</v>
      </c>
      <c r="Q31" s="19" t="s">
        <v>57</v>
      </c>
      <c r="V31" s="19" t="s">
        <v>51</v>
      </c>
    </row>
    <row r="32" spans="2:30" s="19" customFormat="1" x14ac:dyDescent="0.25">
      <c r="B32" s="50"/>
      <c r="D32" s="19" t="s">
        <v>0</v>
      </c>
      <c r="E32" s="19" t="s">
        <v>68</v>
      </c>
      <c r="H32" s="19" t="s">
        <v>49</v>
      </c>
      <c r="J32" s="19" t="s">
        <v>55</v>
      </c>
      <c r="K32" s="19" t="s">
        <v>23</v>
      </c>
      <c r="W32" s="19" t="s">
        <v>45</v>
      </c>
      <c r="Z32" s="19" t="s">
        <v>47</v>
      </c>
      <c r="AA32" s="19" t="s">
        <v>40</v>
      </c>
    </row>
    <row r="33" spans="2:31" s="19" customFormat="1" x14ac:dyDescent="0.25">
      <c r="B33" s="50"/>
      <c r="D33" s="19" t="s">
        <v>0</v>
      </c>
      <c r="M33" s="19" t="s">
        <v>27</v>
      </c>
      <c r="O33" s="19" t="s">
        <v>29</v>
      </c>
      <c r="P33" s="19" t="s">
        <v>52</v>
      </c>
      <c r="U33" s="19" t="s">
        <v>35</v>
      </c>
      <c r="X33" s="19" t="s">
        <v>54</v>
      </c>
      <c r="AA33" s="19" t="s">
        <v>40</v>
      </c>
    </row>
    <row r="34" spans="2:31" s="19" customFormat="1" x14ac:dyDescent="0.25">
      <c r="B34" s="50"/>
      <c r="D34" s="19" t="s">
        <v>0</v>
      </c>
      <c r="I34" s="19" t="s">
        <v>21</v>
      </c>
      <c r="K34" s="19" t="s">
        <v>23</v>
      </c>
      <c r="M34" s="19" t="s">
        <v>27</v>
      </c>
      <c r="N34" s="19" t="s">
        <v>28</v>
      </c>
      <c r="O34" s="19" t="s">
        <v>29</v>
      </c>
      <c r="P34" s="19" t="s">
        <v>52</v>
      </c>
    </row>
    <row r="35" spans="2:31" s="19" customFormat="1" x14ac:dyDescent="0.25">
      <c r="B35" s="50"/>
      <c r="D35" s="19" t="s">
        <v>0</v>
      </c>
      <c r="H35" s="19" t="s">
        <v>49</v>
      </c>
      <c r="I35" s="19" t="s">
        <v>21</v>
      </c>
      <c r="J35" s="19" t="s">
        <v>55</v>
      </c>
      <c r="K35" s="19" t="s">
        <v>23</v>
      </c>
      <c r="N35" s="19" t="s">
        <v>28</v>
      </c>
      <c r="P35" s="19" t="s">
        <v>52</v>
      </c>
    </row>
    <row r="36" spans="2:31" s="19" customFormat="1" x14ac:dyDescent="0.25">
      <c r="B36" s="50"/>
      <c r="D36" s="19" t="s">
        <v>60</v>
      </c>
      <c r="F36" s="19" t="s">
        <v>50</v>
      </c>
      <c r="H36" s="19" t="s">
        <v>49</v>
      </c>
      <c r="P36" s="19" t="s">
        <v>52</v>
      </c>
      <c r="Q36" s="19" t="s">
        <v>57</v>
      </c>
      <c r="S36" s="19" t="s">
        <v>56</v>
      </c>
      <c r="V36" s="19" t="s">
        <v>51</v>
      </c>
    </row>
    <row r="37" spans="2:31" s="19" customFormat="1" x14ac:dyDescent="0.25">
      <c r="B37" s="50"/>
      <c r="D37" s="19" t="s">
        <v>60</v>
      </c>
      <c r="E37" s="19" t="s">
        <v>64</v>
      </c>
      <c r="F37" s="19" t="s">
        <v>50</v>
      </c>
      <c r="H37" s="19" t="s">
        <v>49</v>
      </c>
      <c r="J37" s="19" t="s">
        <v>55</v>
      </c>
      <c r="Q37" s="19" t="s">
        <v>57</v>
      </c>
      <c r="S37" s="19" t="s">
        <v>56</v>
      </c>
      <c r="X37" s="19" t="s">
        <v>54</v>
      </c>
    </row>
    <row r="38" spans="2:31" s="19" customFormat="1" x14ac:dyDescent="0.25">
      <c r="B38" s="50"/>
      <c r="D38" s="19" t="s">
        <v>0</v>
      </c>
      <c r="G38" s="19" t="s">
        <v>19</v>
      </c>
      <c r="K38" s="19" t="s">
        <v>23</v>
      </c>
      <c r="L38" s="19" t="s">
        <v>48</v>
      </c>
      <c r="M38" s="19" t="s">
        <v>27</v>
      </c>
      <c r="T38" s="19" t="s">
        <v>34</v>
      </c>
      <c r="U38" s="19" t="s">
        <v>35</v>
      </c>
    </row>
    <row r="39" spans="2:31" s="19" customFormat="1" x14ac:dyDescent="0.25">
      <c r="B39" s="50"/>
      <c r="D39" s="19" t="s">
        <v>0</v>
      </c>
      <c r="E39" s="19" t="s">
        <v>79</v>
      </c>
      <c r="G39" s="19" t="s">
        <v>19</v>
      </c>
      <c r="J39" s="19" t="s">
        <v>55</v>
      </c>
      <c r="K39" s="19" t="s">
        <v>23</v>
      </c>
      <c r="N39" s="19" t="s">
        <v>28</v>
      </c>
      <c r="O39" s="19" t="s">
        <v>29</v>
      </c>
      <c r="T39" s="19" t="s">
        <v>34</v>
      </c>
    </row>
    <row r="40" spans="2:31" s="19" customFormat="1" x14ac:dyDescent="0.25">
      <c r="B40" s="50"/>
      <c r="D40" s="19" t="s">
        <v>0</v>
      </c>
      <c r="K40" s="19" t="s">
        <v>23</v>
      </c>
      <c r="L40" s="19" t="s">
        <v>48</v>
      </c>
      <c r="M40" s="19" t="s">
        <v>27</v>
      </c>
      <c r="N40" s="19" t="s">
        <v>28</v>
      </c>
      <c r="O40" s="19" t="s">
        <v>29</v>
      </c>
      <c r="V40" s="19" t="s">
        <v>51</v>
      </c>
    </row>
    <row r="41" spans="2:31" s="19" customFormat="1" x14ac:dyDescent="0.25">
      <c r="B41" s="50"/>
      <c r="D41" s="19" t="s">
        <v>0</v>
      </c>
      <c r="M41" s="19" t="s">
        <v>27</v>
      </c>
      <c r="O41" s="19" t="s">
        <v>29</v>
      </c>
      <c r="R41" s="19" t="s">
        <v>32</v>
      </c>
      <c r="U41" s="19" t="s">
        <v>35</v>
      </c>
      <c r="V41" s="19" t="s">
        <v>51</v>
      </c>
      <c r="W41" s="19" t="s">
        <v>45</v>
      </c>
    </row>
    <row r="42" spans="2:31" s="19" customFormat="1" x14ac:dyDescent="0.25">
      <c r="B42" s="50"/>
      <c r="D42" s="19" t="s">
        <v>62</v>
      </c>
      <c r="AD42" s="19" t="s">
        <v>26</v>
      </c>
    </row>
    <row r="43" spans="2:31" s="19" customFormat="1" x14ac:dyDescent="0.25">
      <c r="B43" s="50"/>
      <c r="D43" s="19" t="s">
        <v>0</v>
      </c>
      <c r="H43" s="19" t="s">
        <v>49</v>
      </c>
      <c r="J43" s="19" t="s">
        <v>55</v>
      </c>
      <c r="M43" s="19" t="s">
        <v>27</v>
      </c>
      <c r="O43" s="19" t="s">
        <v>29</v>
      </c>
      <c r="T43" s="19" t="s">
        <v>34</v>
      </c>
      <c r="V43" s="19" t="s">
        <v>51</v>
      </c>
    </row>
    <row r="44" spans="2:31" s="19" customFormat="1" x14ac:dyDescent="0.25">
      <c r="B44" s="50"/>
      <c r="D44" s="19" t="s">
        <v>0</v>
      </c>
      <c r="G44" s="19" t="s">
        <v>19</v>
      </c>
      <c r="H44" s="19" t="s">
        <v>49</v>
      </c>
      <c r="J44" s="19" t="s">
        <v>55</v>
      </c>
      <c r="L44" s="19" t="s">
        <v>48</v>
      </c>
      <c r="P44" s="19" t="s">
        <v>52</v>
      </c>
      <c r="U44" s="19" t="s">
        <v>35</v>
      </c>
    </row>
    <row r="45" spans="2:31" s="19" customFormat="1" x14ac:dyDescent="0.25">
      <c r="B45" s="50"/>
      <c r="D45" s="19" t="s">
        <v>59</v>
      </c>
      <c r="H45" s="19" t="s">
        <v>49</v>
      </c>
      <c r="J45" s="19" t="s">
        <v>55</v>
      </c>
      <c r="P45" s="19" t="s">
        <v>52</v>
      </c>
      <c r="Q45" s="19" t="s">
        <v>57</v>
      </c>
      <c r="S45" s="19" t="s">
        <v>56</v>
      </c>
      <c r="V45" s="19" t="s">
        <v>51</v>
      </c>
    </row>
    <row r="46" spans="2:31" s="19" customFormat="1" x14ac:dyDescent="0.25">
      <c r="B46" s="50"/>
      <c r="D46" s="19" t="s">
        <v>0</v>
      </c>
      <c r="E46" s="19" t="s">
        <v>76</v>
      </c>
      <c r="G46" s="19" t="s">
        <v>19</v>
      </c>
      <c r="R46" s="19" t="s">
        <v>32</v>
      </c>
      <c r="U46" s="19" t="s">
        <v>35</v>
      </c>
      <c r="V46" s="19" t="s">
        <v>51</v>
      </c>
      <c r="Y46" s="19" t="s">
        <v>38</v>
      </c>
      <c r="Z46" s="19" t="s">
        <v>47</v>
      </c>
      <c r="AE46" s="19" t="s">
        <v>75</v>
      </c>
    </row>
    <row r="47" spans="2:31" s="19" customFormat="1" x14ac:dyDescent="0.25">
      <c r="B47" s="50"/>
      <c r="D47" s="19" t="s">
        <v>60</v>
      </c>
      <c r="E47" s="19" t="s">
        <v>64</v>
      </c>
      <c r="J47" s="19" t="s">
        <v>55</v>
      </c>
      <c r="L47" s="19" t="s">
        <v>48</v>
      </c>
      <c r="P47" s="19" t="s">
        <v>52</v>
      </c>
      <c r="Q47" s="19" t="s">
        <v>57</v>
      </c>
      <c r="V47" s="19" t="s">
        <v>51</v>
      </c>
      <c r="X47" s="19" t="s">
        <v>54</v>
      </c>
    </row>
    <row r="48" spans="2:31" s="19" customFormat="1" x14ac:dyDescent="0.25">
      <c r="B48" s="50"/>
      <c r="D48" s="19" t="s">
        <v>0</v>
      </c>
      <c r="E48" s="19" t="s">
        <v>80</v>
      </c>
      <c r="F48" s="19" t="s">
        <v>50</v>
      </c>
      <c r="G48" s="19" t="s">
        <v>19</v>
      </c>
      <c r="L48" s="19" t="s">
        <v>48</v>
      </c>
      <c r="N48" s="19" t="s">
        <v>28</v>
      </c>
      <c r="P48" s="19" t="s">
        <v>52</v>
      </c>
      <c r="X48" s="19" t="s">
        <v>54</v>
      </c>
    </row>
    <row r="49" spans="2:31" s="19" customFormat="1" x14ac:dyDescent="0.25">
      <c r="B49" s="50"/>
      <c r="D49" s="19" t="s">
        <v>59</v>
      </c>
      <c r="E49" s="19" t="s">
        <v>58</v>
      </c>
      <c r="H49" s="19" t="s">
        <v>49</v>
      </c>
      <c r="J49" s="19" t="s">
        <v>55</v>
      </c>
      <c r="P49" s="19" t="s">
        <v>52</v>
      </c>
      <c r="Q49" s="19" t="s">
        <v>57</v>
      </c>
      <c r="S49" s="19" t="s">
        <v>56</v>
      </c>
      <c r="V49" s="19" t="s">
        <v>51</v>
      </c>
    </row>
    <row r="50" spans="2:31" s="19" customFormat="1" x14ac:dyDescent="0.25">
      <c r="B50" s="50"/>
      <c r="D50" s="19" t="s">
        <v>0</v>
      </c>
      <c r="E50" s="19" t="s">
        <v>72</v>
      </c>
      <c r="K50" s="19" t="s">
        <v>23</v>
      </c>
      <c r="M50" s="19" t="s">
        <v>27</v>
      </c>
      <c r="N50" s="19" t="s">
        <v>28</v>
      </c>
      <c r="O50" s="19" t="s">
        <v>29</v>
      </c>
      <c r="U50" s="19" t="s">
        <v>35</v>
      </c>
      <c r="W50" s="19" t="s">
        <v>45</v>
      </c>
    </row>
    <row r="51" spans="2:31" s="19" customFormat="1" x14ac:dyDescent="0.25">
      <c r="B51" s="50"/>
      <c r="D51" s="19" t="s">
        <v>59</v>
      </c>
      <c r="E51" s="19" t="s">
        <v>68</v>
      </c>
      <c r="H51" s="19" t="s">
        <v>49</v>
      </c>
      <c r="J51" s="19" t="s">
        <v>55</v>
      </c>
      <c r="L51" s="19" t="s">
        <v>48</v>
      </c>
      <c r="P51" s="19" t="s">
        <v>52</v>
      </c>
      <c r="S51" s="19" t="s">
        <v>56</v>
      </c>
      <c r="AB51" s="19" t="s">
        <v>65</v>
      </c>
    </row>
    <row r="52" spans="2:31" s="19" customFormat="1" x14ac:dyDescent="0.25">
      <c r="B52" s="50"/>
      <c r="D52" s="19" t="s">
        <v>0</v>
      </c>
      <c r="E52" s="19" t="s">
        <v>67</v>
      </c>
      <c r="K52" s="19" t="s">
        <v>23</v>
      </c>
      <c r="M52" s="19" t="s">
        <v>27</v>
      </c>
      <c r="N52" s="19" t="s">
        <v>28</v>
      </c>
      <c r="R52" s="19" t="s">
        <v>32</v>
      </c>
      <c r="V52" s="19" t="s">
        <v>51</v>
      </c>
      <c r="X52" s="19" t="s">
        <v>54</v>
      </c>
    </row>
    <row r="53" spans="2:31" s="19" customFormat="1" x14ac:dyDescent="0.25">
      <c r="B53" s="50"/>
      <c r="D53" s="19" t="s">
        <v>0</v>
      </c>
      <c r="J53" s="19" t="s">
        <v>55</v>
      </c>
      <c r="L53" s="19" t="s">
        <v>48</v>
      </c>
      <c r="M53" s="19" t="s">
        <v>27</v>
      </c>
      <c r="P53" s="19" t="s">
        <v>52</v>
      </c>
      <c r="W53" s="19" t="s">
        <v>45</v>
      </c>
      <c r="X53" s="19" t="s">
        <v>54</v>
      </c>
      <c r="AE53" s="19" t="s">
        <v>53</v>
      </c>
    </row>
    <row r="54" spans="2:31" s="19" customFormat="1" x14ac:dyDescent="0.25">
      <c r="B54" s="50"/>
      <c r="D54" s="19" t="s">
        <v>0</v>
      </c>
      <c r="E54" s="19" t="s">
        <v>67</v>
      </c>
      <c r="K54" s="19" t="s">
        <v>23</v>
      </c>
      <c r="L54" s="19" t="s">
        <v>48</v>
      </c>
      <c r="M54" s="19" t="s">
        <v>27</v>
      </c>
      <c r="N54" s="19" t="s">
        <v>28</v>
      </c>
      <c r="P54" s="19" t="s">
        <v>52</v>
      </c>
      <c r="V54" s="19" t="s">
        <v>51</v>
      </c>
    </row>
    <row r="55" spans="2:31" s="19" customFormat="1" x14ac:dyDescent="0.25">
      <c r="B55" s="50"/>
      <c r="D55" s="19" t="s">
        <v>0</v>
      </c>
      <c r="H55" s="19" t="s">
        <v>49</v>
      </c>
      <c r="I55" s="19" t="s">
        <v>21</v>
      </c>
      <c r="J55" s="19" t="s">
        <v>55</v>
      </c>
      <c r="K55" s="19" t="s">
        <v>23</v>
      </c>
      <c r="L55" s="19" t="s">
        <v>48</v>
      </c>
      <c r="P55" s="19" t="s">
        <v>52</v>
      </c>
    </row>
    <row r="56" spans="2:31" s="19" customFormat="1" x14ac:dyDescent="0.25">
      <c r="B56" s="50"/>
      <c r="D56" s="19" t="s">
        <v>0</v>
      </c>
      <c r="L56" s="19" t="s">
        <v>48</v>
      </c>
      <c r="N56" s="19" t="s">
        <v>28</v>
      </c>
      <c r="P56" s="19" t="s">
        <v>52</v>
      </c>
      <c r="R56" s="19" t="s">
        <v>32</v>
      </c>
      <c r="U56" s="19" t="s">
        <v>35</v>
      </c>
      <c r="V56" s="19" t="s">
        <v>51</v>
      </c>
    </row>
    <row r="57" spans="2:31" s="19" customFormat="1" x14ac:dyDescent="0.25">
      <c r="B57" s="50"/>
      <c r="D57" s="19" t="s">
        <v>0</v>
      </c>
      <c r="E57" s="19" t="s">
        <v>67</v>
      </c>
      <c r="K57" s="19" t="s">
        <v>23</v>
      </c>
      <c r="M57" s="19" t="s">
        <v>27</v>
      </c>
      <c r="N57" s="19" t="s">
        <v>28</v>
      </c>
      <c r="O57" s="19" t="s">
        <v>29</v>
      </c>
      <c r="P57" s="19" t="s">
        <v>52</v>
      </c>
      <c r="T57" s="19" t="s">
        <v>34</v>
      </c>
    </row>
    <row r="58" spans="2:31" s="19" customFormat="1" x14ac:dyDescent="0.25">
      <c r="B58" s="50"/>
      <c r="D58" s="19" t="s">
        <v>0</v>
      </c>
      <c r="G58" s="19" t="s">
        <v>19</v>
      </c>
      <c r="I58" s="19" t="s">
        <v>21</v>
      </c>
      <c r="K58" s="19" t="s">
        <v>23</v>
      </c>
      <c r="M58" s="19" t="s">
        <v>27</v>
      </c>
      <c r="N58" s="19" t="s">
        <v>28</v>
      </c>
      <c r="P58" s="19" t="s">
        <v>52</v>
      </c>
    </row>
    <row r="59" spans="2:31" s="19" customFormat="1" x14ac:dyDescent="0.25">
      <c r="B59" s="50"/>
      <c r="D59" s="19" t="s">
        <v>0</v>
      </c>
      <c r="H59" s="19" t="s">
        <v>49</v>
      </c>
      <c r="K59" s="19" t="s">
        <v>23</v>
      </c>
      <c r="L59" s="19" t="s">
        <v>48</v>
      </c>
      <c r="O59" s="19" t="s">
        <v>29</v>
      </c>
      <c r="P59" s="19" t="s">
        <v>52</v>
      </c>
      <c r="AA59" s="19" t="s">
        <v>40</v>
      </c>
    </row>
    <row r="60" spans="2:31" s="19" customFormat="1" x14ac:dyDescent="0.25">
      <c r="B60" s="50"/>
      <c r="D60" s="19" t="s">
        <v>60</v>
      </c>
      <c r="E60" s="19" t="s">
        <v>64</v>
      </c>
      <c r="H60" s="19" t="s">
        <v>49</v>
      </c>
      <c r="J60" s="19" t="s">
        <v>55</v>
      </c>
      <c r="L60" s="19" t="s">
        <v>48</v>
      </c>
      <c r="P60" s="19" t="s">
        <v>52</v>
      </c>
      <c r="V60" s="19" t="s">
        <v>51</v>
      </c>
      <c r="Z60" s="19" t="s">
        <v>47</v>
      </c>
    </row>
    <row r="61" spans="2:31" s="19" customFormat="1" x14ac:dyDescent="0.25">
      <c r="B61" s="50"/>
      <c r="D61" s="19" t="s">
        <v>62</v>
      </c>
      <c r="AD61" s="19" t="s">
        <v>26</v>
      </c>
    </row>
    <row r="62" spans="2:31" s="19" customFormat="1" x14ac:dyDescent="0.25">
      <c r="B62" s="50"/>
      <c r="D62" s="19" t="s">
        <v>0</v>
      </c>
      <c r="G62" s="19" t="s">
        <v>19</v>
      </c>
      <c r="I62" s="19" t="s">
        <v>21</v>
      </c>
      <c r="K62" s="19" t="s">
        <v>23</v>
      </c>
      <c r="N62" s="19" t="s">
        <v>28</v>
      </c>
      <c r="V62" s="19" t="s">
        <v>51</v>
      </c>
      <c r="Z62" s="19" t="s">
        <v>47</v>
      </c>
    </row>
    <row r="63" spans="2:31" s="19" customFormat="1" x14ac:dyDescent="0.25">
      <c r="B63" s="50"/>
      <c r="D63" s="19" t="s">
        <v>0</v>
      </c>
      <c r="O63" s="19" t="s">
        <v>29</v>
      </c>
      <c r="P63" s="19" t="s">
        <v>52</v>
      </c>
      <c r="R63" s="19" t="s">
        <v>32</v>
      </c>
      <c r="T63" s="19" t="s">
        <v>34</v>
      </c>
      <c r="U63" s="19" t="s">
        <v>35</v>
      </c>
      <c r="Z63" s="19" t="s">
        <v>47</v>
      </c>
    </row>
    <row r="64" spans="2:31" s="19" customFormat="1" x14ac:dyDescent="0.25">
      <c r="B64" s="50"/>
      <c r="D64" s="19" t="s">
        <v>59</v>
      </c>
      <c r="H64" s="19" t="s">
        <v>49</v>
      </c>
      <c r="J64" s="19" t="s">
        <v>55</v>
      </c>
      <c r="L64" s="19" t="s">
        <v>48</v>
      </c>
      <c r="P64" s="19" t="s">
        <v>52</v>
      </c>
      <c r="S64" s="19" t="s">
        <v>56</v>
      </c>
      <c r="V64" s="19" t="s">
        <v>51</v>
      </c>
    </row>
    <row r="65" spans="2:30" s="19" customFormat="1" x14ac:dyDescent="0.25">
      <c r="B65" s="50"/>
      <c r="D65" s="19" t="s">
        <v>0</v>
      </c>
      <c r="H65" s="19" t="s">
        <v>49</v>
      </c>
      <c r="J65" s="19" t="s">
        <v>55</v>
      </c>
      <c r="K65" s="19" t="s">
        <v>23</v>
      </c>
      <c r="M65" s="19" t="s">
        <v>27</v>
      </c>
      <c r="O65" s="19" t="s">
        <v>29</v>
      </c>
      <c r="P65" s="19" t="s">
        <v>52</v>
      </c>
    </row>
    <row r="66" spans="2:30" s="19" customFormat="1" x14ac:dyDescent="0.25">
      <c r="B66" s="50"/>
      <c r="D66" s="19" t="s">
        <v>0</v>
      </c>
      <c r="K66" s="19" t="s">
        <v>23</v>
      </c>
      <c r="M66" s="19" t="s">
        <v>27</v>
      </c>
      <c r="N66" s="19" t="s">
        <v>28</v>
      </c>
      <c r="O66" s="19" t="s">
        <v>29</v>
      </c>
      <c r="P66" s="19" t="s">
        <v>52</v>
      </c>
      <c r="T66" s="19" t="s">
        <v>34</v>
      </c>
    </row>
    <row r="67" spans="2:30" s="19" customFormat="1" x14ac:dyDescent="0.25">
      <c r="B67" s="50"/>
      <c r="D67" s="19" t="s">
        <v>0</v>
      </c>
      <c r="G67" s="19" t="s">
        <v>19</v>
      </c>
      <c r="H67" s="19" t="s">
        <v>49</v>
      </c>
      <c r="J67" s="19" t="s">
        <v>55</v>
      </c>
      <c r="L67" s="19" t="s">
        <v>48</v>
      </c>
      <c r="O67" s="19" t="s">
        <v>29</v>
      </c>
      <c r="R67" s="19" t="s">
        <v>32</v>
      </c>
    </row>
    <row r="68" spans="2:30" s="19" customFormat="1" x14ac:dyDescent="0.25">
      <c r="B68" s="50"/>
      <c r="D68" s="19" t="s">
        <v>0</v>
      </c>
      <c r="J68" s="19" t="s">
        <v>55</v>
      </c>
      <c r="K68" s="19" t="s">
        <v>23</v>
      </c>
      <c r="L68" s="19" t="s">
        <v>48</v>
      </c>
      <c r="P68" s="19" t="s">
        <v>52</v>
      </c>
      <c r="Q68" s="19" t="s">
        <v>57</v>
      </c>
      <c r="V68" s="19" t="s">
        <v>51</v>
      </c>
    </row>
    <row r="69" spans="2:30" s="19" customFormat="1" x14ac:dyDescent="0.25">
      <c r="B69" s="50"/>
      <c r="D69" s="19" t="s">
        <v>0</v>
      </c>
      <c r="K69" s="19" t="s">
        <v>23</v>
      </c>
      <c r="M69" s="19" t="s">
        <v>27</v>
      </c>
      <c r="N69" s="19" t="s">
        <v>28</v>
      </c>
      <c r="O69" s="19" t="s">
        <v>29</v>
      </c>
      <c r="U69" s="19" t="s">
        <v>35</v>
      </c>
      <c r="AA69" s="19" t="s">
        <v>40</v>
      </c>
    </row>
    <row r="70" spans="2:30" s="19" customFormat="1" x14ac:dyDescent="0.25">
      <c r="B70" s="50"/>
      <c r="D70" s="19" t="s">
        <v>0</v>
      </c>
      <c r="F70" s="19" t="s">
        <v>50</v>
      </c>
      <c r="H70" s="19" t="s">
        <v>49</v>
      </c>
      <c r="J70" s="19" t="s">
        <v>55</v>
      </c>
      <c r="O70" s="19" t="s">
        <v>29</v>
      </c>
      <c r="R70" s="19" t="s">
        <v>32</v>
      </c>
      <c r="U70" s="19" t="s">
        <v>35</v>
      </c>
    </row>
    <row r="71" spans="2:30" s="19" customFormat="1" x14ac:dyDescent="0.25">
      <c r="B71" s="50"/>
      <c r="D71" s="19" t="s">
        <v>0</v>
      </c>
      <c r="G71" s="19" t="s">
        <v>19</v>
      </c>
      <c r="H71" s="19" t="s">
        <v>49</v>
      </c>
      <c r="M71" s="19" t="s">
        <v>27</v>
      </c>
      <c r="O71" s="19" t="s">
        <v>29</v>
      </c>
      <c r="R71" s="19" t="s">
        <v>32</v>
      </c>
      <c r="T71" s="19" t="s">
        <v>34</v>
      </c>
    </row>
    <row r="72" spans="2:30" s="19" customFormat="1" x14ac:dyDescent="0.25">
      <c r="B72" s="50"/>
      <c r="D72" s="19" t="s">
        <v>0</v>
      </c>
      <c r="H72" s="19" t="s">
        <v>49</v>
      </c>
      <c r="J72" s="19" t="s">
        <v>55</v>
      </c>
      <c r="K72" s="19" t="s">
        <v>23</v>
      </c>
      <c r="L72" s="19" t="s">
        <v>48</v>
      </c>
      <c r="P72" s="19" t="s">
        <v>52</v>
      </c>
      <c r="U72" s="19" t="s">
        <v>35</v>
      </c>
    </row>
    <row r="73" spans="2:30" s="19" customFormat="1" x14ac:dyDescent="0.25">
      <c r="B73" s="50"/>
      <c r="D73" s="19" t="s">
        <v>59</v>
      </c>
      <c r="H73" s="19" t="s">
        <v>49</v>
      </c>
      <c r="J73" s="19" t="s">
        <v>55</v>
      </c>
      <c r="L73" s="19" t="s">
        <v>48</v>
      </c>
      <c r="P73" s="19" t="s">
        <v>52</v>
      </c>
      <c r="Q73" s="19" t="s">
        <v>57</v>
      </c>
      <c r="S73" s="19" t="s">
        <v>56</v>
      </c>
    </row>
    <row r="74" spans="2:30" s="19" customFormat="1" x14ac:dyDescent="0.25">
      <c r="B74" s="50"/>
      <c r="D74" s="19" t="s">
        <v>0</v>
      </c>
      <c r="F74" s="19" t="s">
        <v>50</v>
      </c>
      <c r="H74" s="19" t="s">
        <v>49</v>
      </c>
      <c r="O74" s="19" t="s">
        <v>29</v>
      </c>
      <c r="P74" s="19" t="s">
        <v>52</v>
      </c>
      <c r="T74" s="19" t="s">
        <v>34</v>
      </c>
      <c r="AB74" s="19" t="s">
        <v>65</v>
      </c>
    </row>
    <row r="75" spans="2:30" s="19" customFormat="1" x14ac:dyDescent="0.25">
      <c r="B75" s="50"/>
      <c r="D75" s="19" t="s">
        <v>62</v>
      </c>
      <c r="AD75" s="19" t="s">
        <v>26</v>
      </c>
    </row>
    <row r="76" spans="2:30" s="19" customFormat="1" x14ac:dyDescent="0.25">
      <c r="B76" s="50"/>
      <c r="D76" s="19" t="s">
        <v>0</v>
      </c>
      <c r="G76" s="19" t="s">
        <v>19</v>
      </c>
      <c r="O76" s="19" t="s">
        <v>29</v>
      </c>
      <c r="P76" s="19" t="s">
        <v>52</v>
      </c>
      <c r="R76" s="19" t="s">
        <v>32</v>
      </c>
      <c r="U76" s="19" t="s">
        <v>35</v>
      </c>
      <c r="W76" s="19" t="s">
        <v>45</v>
      </c>
    </row>
    <row r="77" spans="2:30" s="19" customFormat="1" x14ac:dyDescent="0.25">
      <c r="B77" s="50"/>
      <c r="D77" s="19" t="s">
        <v>0</v>
      </c>
      <c r="F77" s="19" t="s">
        <v>50</v>
      </c>
      <c r="G77" s="19" t="s">
        <v>19</v>
      </c>
      <c r="M77" s="19" t="s">
        <v>27</v>
      </c>
      <c r="P77" s="19" t="s">
        <v>52</v>
      </c>
      <c r="R77" s="19" t="s">
        <v>32</v>
      </c>
      <c r="V77" s="19" t="s">
        <v>51</v>
      </c>
    </row>
    <row r="78" spans="2:30" s="19" customFormat="1" x14ac:dyDescent="0.25">
      <c r="B78" s="50"/>
      <c r="D78" s="19" t="s">
        <v>0</v>
      </c>
      <c r="E78" s="19" t="s">
        <v>61</v>
      </c>
      <c r="F78" s="19" t="s">
        <v>50</v>
      </c>
      <c r="G78" s="19" t="s">
        <v>19</v>
      </c>
      <c r="K78" s="19" t="s">
        <v>23</v>
      </c>
      <c r="L78" s="19" t="s">
        <v>48</v>
      </c>
      <c r="P78" s="19" t="s">
        <v>52</v>
      </c>
      <c r="W78" s="19" t="s">
        <v>45</v>
      </c>
    </row>
    <row r="79" spans="2:30" s="19" customFormat="1" x14ac:dyDescent="0.25">
      <c r="B79" s="50"/>
      <c r="D79" s="19" t="s">
        <v>0</v>
      </c>
      <c r="J79" s="19" t="s">
        <v>55</v>
      </c>
      <c r="M79" s="19" t="s">
        <v>27</v>
      </c>
      <c r="N79" s="19" t="s">
        <v>28</v>
      </c>
      <c r="O79" s="19" t="s">
        <v>29</v>
      </c>
      <c r="V79" s="19" t="s">
        <v>51</v>
      </c>
      <c r="X79" s="19" t="s">
        <v>54</v>
      </c>
    </row>
    <row r="80" spans="2:30" s="19" customFormat="1" x14ac:dyDescent="0.25">
      <c r="B80" s="50"/>
      <c r="D80" s="19" t="s">
        <v>0</v>
      </c>
      <c r="H80" s="19" t="s">
        <v>49</v>
      </c>
      <c r="J80" s="19" t="s">
        <v>55</v>
      </c>
      <c r="L80" s="19" t="s">
        <v>48</v>
      </c>
      <c r="M80" s="19" t="s">
        <v>27</v>
      </c>
      <c r="V80" s="19" t="s">
        <v>51</v>
      </c>
      <c r="Y80" s="19" t="s">
        <v>38</v>
      </c>
    </row>
    <row r="81" spans="2:31" s="19" customFormat="1" x14ac:dyDescent="0.25">
      <c r="B81" s="50"/>
      <c r="D81" s="19" t="s">
        <v>0</v>
      </c>
      <c r="H81" s="19" t="s">
        <v>49</v>
      </c>
      <c r="L81" s="19" t="s">
        <v>48</v>
      </c>
      <c r="N81" s="19" t="s">
        <v>28</v>
      </c>
      <c r="P81" s="19" t="s">
        <v>52</v>
      </c>
      <c r="W81" s="19" t="s">
        <v>45</v>
      </c>
      <c r="X81" s="19" t="s">
        <v>54</v>
      </c>
      <c r="AE81" s="19" t="s">
        <v>71</v>
      </c>
    </row>
    <row r="82" spans="2:31" s="19" customFormat="1" x14ac:dyDescent="0.25">
      <c r="B82" s="50"/>
      <c r="D82" s="19" t="s">
        <v>0</v>
      </c>
      <c r="F82" s="19" t="s">
        <v>50</v>
      </c>
      <c r="G82" s="19" t="s">
        <v>19</v>
      </c>
      <c r="H82" s="19" t="s">
        <v>49</v>
      </c>
      <c r="J82" s="19" t="s">
        <v>55</v>
      </c>
      <c r="P82" s="19" t="s">
        <v>52</v>
      </c>
      <c r="AB82" s="19" t="s">
        <v>65</v>
      </c>
    </row>
    <row r="83" spans="2:31" s="19" customFormat="1" x14ac:dyDescent="0.25">
      <c r="B83" s="50"/>
      <c r="D83" s="19" t="s">
        <v>0</v>
      </c>
      <c r="H83" s="19" t="s">
        <v>49</v>
      </c>
      <c r="J83" s="19" t="s">
        <v>55</v>
      </c>
      <c r="K83" s="19" t="s">
        <v>23</v>
      </c>
      <c r="P83" s="19" t="s">
        <v>52</v>
      </c>
      <c r="V83" s="19" t="s">
        <v>51</v>
      </c>
      <c r="Y83" s="19" t="s">
        <v>38</v>
      </c>
    </row>
    <row r="84" spans="2:31" s="19" customFormat="1" x14ac:dyDescent="0.25">
      <c r="B84" s="50"/>
      <c r="D84" s="19" t="s">
        <v>0</v>
      </c>
      <c r="J84" s="19" t="s">
        <v>55</v>
      </c>
      <c r="K84" s="19" t="s">
        <v>23</v>
      </c>
      <c r="M84" s="19" t="s">
        <v>27</v>
      </c>
      <c r="P84" s="19" t="s">
        <v>52</v>
      </c>
      <c r="X84" s="19" t="s">
        <v>54</v>
      </c>
      <c r="AA84" s="19" t="s">
        <v>40</v>
      </c>
    </row>
    <row r="85" spans="2:31" s="19" customFormat="1" x14ac:dyDescent="0.25">
      <c r="B85" s="50"/>
      <c r="D85" s="19" t="s">
        <v>0</v>
      </c>
      <c r="E85" s="19" t="s">
        <v>69</v>
      </c>
      <c r="K85" s="19" t="s">
        <v>23</v>
      </c>
      <c r="M85" s="19" t="s">
        <v>27</v>
      </c>
      <c r="O85" s="19" t="s">
        <v>29</v>
      </c>
      <c r="P85" s="19" t="s">
        <v>52</v>
      </c>
      <c r="R85" s="19" t="s">
        <v>32</v>
      </c>
      <c r="T85" s="19" t="s">
        <v>34</v>
      </c>
    </row>
    <row r="86" spans="2:31" s="19" customFormat="1" x14ac:dyDescent="0.25">
      <c r="B86" s="50"/>
      <c r="D86" s="19" t="s">
        <v>0</v>
      </c>
      <c r="F86" s="19" t="s">
        <v>50</v>
      </c>
      <c r="G86" s="19" t="s">
        <v>19</v>
      </c>
      <c r="H86" s="19" t="s">
        <v>49</v>
      </c>
      <c r="I86" s="19" t="s">
        <v>21</v>
      </c>
      <c r="K86" s="19" t="s">
        <v>23</v>
      </c>
      <c r="P86" s="19" t="s">
        <v>52</v>
      </c>
    </row>
    <row r="87" spans="2:31" s="19" customFormat="1" x14ac:dyDescent="0.25">
      <c r="B87" s="50"/>
      <c r="D87" s="19" t="s">
        <v>60</v>
      </c>
      <c r="H87" s="19" t="s">
        <v>49</v>
      </c>
      <c r="J87" s="19" t="s">
        <v>55</v>
      </c>
      <c r="Q87" s="19" t="s">
        <v>57</v>
      </c>
      <c r="S87" s="19" t="s">
        <v>56</v>
      </c>
      <c r="V87" s="19" t="s">
        <v>51</v>
      </c>
      <c r="X87" s="19" t="s">
        <v>54</v>
      </c>
    </row>
    <row r="88" spans="2:31" s="19" customFormat="1" x14ac:dyDescent="0.25">
      <c r="B88" s="50"/>
      <c r="D88" s="19" t="s">
        <v>0</v>
      </c>
      <c r="G88" s="19" t="s">
        <v>19</v>
      </c>
      <c r="H88" s="19" t="s">
        <v>49</v>
      </c>
      <c r="L88" s="19" t="s">
        <v>48</v>
      </c>
      <c r="M88" s="19" t="s">
        <v>27</v>
      </c>
      <c r="O88" s="19" t="s">
        <v>29</v>
      </c>
      <c r="R88" s="19" t="s">
        <v>32</v>
      </c>
    </row>
    <row r="89" spans="2:31" s="19" customFormat="1" x14ac:dyDescent="0.25">
      <c r="B89" s="50"/>
      <c r="D89" s="19" t="s">
        <v>0</v>
      </c>
      <c r="H89" s="19" t="s">
        <v>49</v>
      </c>
      <c r="J89" s="19" t="s">
        <v>55</v>
      </c>
      <c r="N89" s="19" t="s">
        <v>28</v>
      </c>
      <c r="O89" s="19" t="s">
        <v>29</v>
      </c>
      <c r="V89" s="19" t="s">
        <v>51</v>
      </c>
      <c r="X89" s="19" t="s">
        <v>54</v>
      </c>
    </row>
    <row r="90" spans="2:31" s="19" customFormat="1" x14ac:dyDescent="0.25">
      <c r="B90" s="50"/>
      <c r="D90" s="19" t="s">
        <v>60</v>
      </c>
      <c r="E90" s="19" t="s">
        <v>70</v>
      </c>
      <c r="H90" s="19" t="s">
        <v>49</v>
      </c>
      <c r="J90" s="19" t="s">
        <v>55</v>
      </c>
      <c r="V90" s="19" t="s">
        <v>51</v>
      </c>
      <c r="X90" s="19" t="s">
        <v>54</v>
      </c>
      <c r="Z90" s="19" t="s">
        <v>47</v>
      </c>
      <c r="AB90" s="19" t="s">
        <v>65</v>
      </c>
    </row>
    <row r="91" spans="2:31" s="19" customFormat="1" x14ac:dyDescent="0.25">
      <c r="B91" s="50"/>
      <c r="D91" s="19" t="s">
        <v>0</v>
      </c>
      <c r="G91" s="19" t="s">
        <v>19</v>
      </c>
      <c r="R91" s="19" t="s">
        <v>32</v>
      </c>
      <c r="U91" s="19" t="s">
        <v>35</v>
      </c>
      <c r="V91" s="19" t="s">
        <v>51</v>
      </c>
      <c r="Y91" s="19" t="s">
        <v>38</v>
      </c>
      <c r="Z91" s="19" t="s">
        <v>47</v>
      </c>
      <c r="AE91" s="19" t="s">
        <v>74</v>
      </c>
    </row>
    <row r="92" spans="2:31" s="19" customFormat="1" x14ac:dyDescent="0.25">
      <c r="B92" s="50"/>
      <c r="D92" s="19" t="s">
        <v>0</v>
      </c>
      <c r="J92" s="19" t="s">
        <v>55</v>
      </c>
      <c r="M92" s="19" t="s">
        <v>27</v>
      </c>
      <c r="N92" s="19" t="s">
        <v>28</v>
      </c>
      <c r="O92" s="19" t="s">
        <v>29</v>
      </c>
      <c r="V92" s="19" t="s">
        <v>51</v>
      </c>
      <c r="X92" s="19" t="s">
        <v>54</v>
      </c>
    </row>
    <row r="93" spans="2:31" s="19" customFormat="1" x14ac:dyDescent="0.25">
      <c r="B93" s="50"/>
      <c r="D93" s="19" t="s">
        <v>0</v>
      </c>
      <c r="K93" s="19" t="s">
        <v>23</v>
      </c>
      <c r="M93" s="19" t="s">
        <v>27</v>
      </c>
      <c r="N93" s="19" t="s">
        <v>28</v>
      </c>
      <c r="O93" s="19" t="s">
        <v>29</v>
      </c>
      <c r="R93" s="19" t="s">
        <v>32</v>
      </c>
      <c r="T93" s="19" t="s">
        <v>34</v>
      </c>
    </row>
    <row r="94" spans="2:31" s="19" customFormat="1" x14ac:dyDescent="0.25">
      <c r="B94" s="50"/>
      <c r="D94" s="19" t="s">
        <v>0</v>
      </c>
      <c r="F94" s="19" t="s">
        <v>50</v>
      </c>
      <c r="J94" s="19" t="s">
        <v>55</v>
      </c>
      <c r="M94" s="19" t="s">
        <v>27</v>
      </c>
      <c r="N94" s="19" t="s">
        <v>28</v>
      </c>
      <c r="P94" s="19" t="s">
        <v>52</v>
      </c>
      <c r="U94" s="19" t="s">
        <v>35</v>
      </c>
    </row>
    <row r="95" spans="2:31" s="19" customFormat="1" x14ac:dyDescent="0.25">
      <c r="B95" s="50"/>
      <c r="D95" s="19" t="s">
        <v>0</v>
      </c>
      <c r="G95" s="19" t="s">
        <v>19</v>
      </c>
      <c r="H95" s="19" t="s">
        <v>49</v>
      </c>
      <c r="J95" s="19" t="s">
        <v>55</v>
      </c>
      <c r="K95" s="19" t="s">
        <v>23</v>
      </c>
      <c r="L95" s="19" t="s">
        <v>48</v>
      </c>
      <c r="M95" s="19" t="s">
        <v>27</v>
      </c>
    </row>
    <row r="96" spans="2:31" s="19" customFormat="1" x14ac:dyDescent="0.25">
      <c r="B96" s="50"/>
      <c r="D96" s="19" t="s">
        <v>0</v>
      </c>
      <c r="M96" s="19" t="s">
        <v>27</v>
      </c>
      <c r="O96" s="19" t="s">
        <v>29</v>
      </c>
      <c r="R96" s="19" t="s">
        <v>32</v>
      </c>
      <c r="U96" s="19" t="s">
        <v>35</v>
      </c>
      <c r="V96" s="19" t="s">
        <v>51</v>
      </c>
      <c r="Y96" s="19" t="s">
        <v>38</v>
      </c>
    </row>
    <row r="97" spans="2:31" s="19" customFormat="1" x14ac:dyDescent="0.25">
      <c r="B97" s="50"/>
      <c r="D97" s="19" t="s">
        <v>0</v>
      </c>
      <c r="H97" s="19" t="s">
        <v>49</v>
      </c>
      <c r="M97" s="19" t="s">
        <v>27</v>
      </c>
      <c r="R97" s="19" t="s">
        <v>32</v>
      </c>
      <c r="V97" s="19" t="s">
        <v>51</v>
      </c>
      <c r="X97" s="19" t="s">
        <v>54</v>
      </c>
      <c r="Y97" s="19" t="s">
        <v>38</v>
      </c>
    </row>
    <row r="98" spans="2:31" s="19" customFormat="1" x14ac:dyDescent="0.25">
      <c r="B98" s="50"/>
      <c r="D98" s="19" t="s">
        <v>0</v>
      </c>
      <c r="F98" s="19" t="s">
        <v>50</v>
      </c>
      <c r="G98" s="19" t="s">
        <v>19</v>
      </c>
      <c r="H98" s="19" t="s">
        <v>49</v>
      </c>
      <c r="I98" s="19" t="s">
        <v>21</v>
      </c>
      <c r="K98" s="19" t="s">
        <v>23</v>
      </c>
      <c r="O98" s="19" t="s">
        <v>29</v>
      </c>
    </row>
    <row r="99" spans="2:31" s="19" customFormat="1" x14ac:dyDescent="0.25">
      <c r="B99" s="50"/>
      <c r="D99" s="19" t="s">
        <v>0</v>
      </c>
      <c r="G99" s="19" t="s">
        <v>19</v>
      </c>
      <c r="L99" s="19" t="s">
        <v>48</v>
      </c>
      <c r="M99" s="19" t="s">
        <v>27</v>
      </c>
      <c r="O99" s="19" t="s">
        <v>29</v>
      </c>
      <c r="V99" s="19" t="s">
        <v>51</v>
      </c>
      <c r="W99" s="19" t="s">
        <v>45</v>
      </c>
    </row>
    <row r="100" spans="2:31" s="19" customFormat="1" x14ac:dyDescent="0.25">
      <c r="B100" s="50"/>
      <c r="D100" s="19" t="s">
        <v>0</v>
      </c>
      <c r="E100" s="19" t="s">
        <v>66</v>
      </c>
      <c r="F100" s="19" t="s">
        <v>50</v>
      </c>
      <c r="G100" s="19" t="s">
        <v>19</v>
      </c>
      <c r="H100" s="19" t="s">
        <v>49</v>
      </c>
      <c r="O100" s="19" t="s">
        <v>29</v>
      </c>
      <c r="T100" s="19" t="s">
        <v>34</v>
      </c>
      <c r="W100" s="19" t="s">
        <v>45</v>
      </c>
    </row>
    <row r="101" spans="2:31" s="19" customFormat="1" x14ac:dyDescent="0.25">
      <c r="B101" s="50"/>
      <c r="D101" s="19" t="s">
        <v>62</v>
      </c>
      <c r="AD101" s="19" t="s">
        <v>26</v>
      </c>
    </row>
    <row r="102" spans="2:31" x14ac:dyDescent="0.25">
      <c r="F102">
        <f t="shared" ref="F102:AB102" si="0">COUNTIFS(F2:F101,"*")</f>
        <v>22</v>
      </c>
      <c r="G102">
        <f t="shared" si="0"/>
        <v>30</v>
      </c>
      <c r="H102">
        <f t="shared" si="0"/>
        <v>48</v>
      </c>
      <c r="I102">
        <f t="shared" si="0"/>
        <v>10</v>
      </c>
      <c r="J102">
        <f t="shared" si="0"/>
        <v>38</v>
      </c>
      <c r="K102">
        <f t="shared" si="0"/>
        <v>41</v>
      </c>
      <c r="L102">
        <f t="shared" si="0"/>
        <v>34</v>
      </c>
      <c r="M102">
        <f t="shared" si="0"/>
        <v>39</v>
      </c>
      <c r="N102">
        <f t="shared" si="0"/>
        <v>34</v>
      </c>
      <c r="O102">
        <f t="shared" si="0"/>
        <v>38</v>
      </c>
      <c r="P102">
        <f t="shared" si="0"/>
        <v>51</v>
      </c>
      <c r="Q102">
        <f t="shared" si="0"/>
        <v>14</v>
      </c>
      <c r="R102">
        <f t="shared" si="0"/>
        <v>19</v>
      </c>
      <c r="S102">
        <f t="shared" si="0"/>
        <v>11</v>
      </c>
      <c r="T102">
        <f t="shared" si="0"/>
        <v>13</v>
      </c>
      <c r="U102">
        <f t="shared" si="0"/>
        <v>19</v>
      </c>
      <c r="V102">
        <f t="shared" si="0"/>
        <v>35</v>
      </c>
      <c r="W102">
        <f t="shared" si="0"/>
        <v>11</v>
      </c>
      <c r="X102">
        <f t="shared" si="0"/>
        <v>19</v>
      </c>
      <c r="Y102">
        <f t="shared" si="0"/>
        <v>9</v>
      </c>
      <c r="Z102">
        <f t="shared" si="0"/>
        <v>11</v>
      </c>
      <c r="AA102">
        <f t="shared" si="0"/>
        <v>7</v>
      </c>
      <c r="AB102">
        <f t="shared" si="0"/>
        <v>5</v>
      </c>
      <c r="AC102">
        <f t="shared" ref="AC102:AD102" si="1">COUNTIFS(AC2:AC101,"*")</f>
        <v>1</v>
      </c>
      <c r="AD102">
        <f t="shared" si="1"/>
        <v>6</v>
      </c>
      <c r="AE102">
        <f>COUNTIFS(AE2:AE101,"*")</f>
        <v>5</v>
      </c>
    </row>
  </sheetData>
  <autoFilter ref="A1:AE102">
    <sortState ref="A2:AE102">
      <sortCondition ref="C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zoomScaleNormal="100" workbookViewId="0">
      <selection activeCell="M56" sqref="M56"/>
    </sheetView>
  </sheetViews>
  <sheetFormatPr defaultRowHeight="15" x14ac:dyDescent="0.25"/>
  <cols>
    <col min="1" max="1" width="28.42578125" style="1" customWidth="1"/>
    <col min="2" max="2" width="10.5703125" style="6" customWidth="1"/>
    <col min="3" max="5" width="10.5703125" style="24" customWidth="1"/>
    <col min="6" max="6" width="10.5703125" style="7" customWidth="1"/>
    <col min="7" max="7" width="10.5703125" style="34" customWidth="1"/>
    <col min="8" max="8" width="10.5703125" style="6" customWidth="1"/>
    <col min="9" max="10" width="10.5703125" style="24" customWidth="1"/>
    <col min="11" max="11" width="10.5703125" style="7" customWidth="1"/>
    <col min="12" max="12" width="10.5703125" style="6" customWidth="1"/>
    <col min="13" max="13" width="10.5703125" style="34" customWidth="1"/>
    <col min="14" max="14" width="10.5703125" style="6" customWidth="1"/>
    <col min="15" max="16" width="10.5703125" style="24" customWidth="1"/>
    <col min="17" max="17" width="10.5703125" style="7" customWidth="1"/>
    <col min="18" max="18" width="9" style="19"/>
    <col min="19" max="19" width="13" style="1" customWidth="1"/>
  </cols>
  <sheetData>
    <row r="1" spans="1:20" x14ac:dyDescent="0.25">
      <c r="B1" s="3" t="s">
        <v>7</v>
      </c>
      <c r="C1" s="4"/>
      <c r="D1" s="4"/>
      <c r="E1" s="4"/>
      <c r="F1" s="5"/>
      <c r="G1" s="28" t="s">
        <v>43</v>
      </c>
      <c r="H1" s="3" t="s">
        <v>8</v>
      </c>
      <c r="I1" s="4"/>
      <c r="J1" s="4"/>
      <c r="K1" s="5"/>
      <c r="L1" s="3" t="s">
        <v>9</v>
      </c>
      <c r="M1" s="28"/>
      <c r="N1" s="3" t="s">
        <v>42</v>
      </c>
      <c r="O1" s="4"/>
      <c r="P1" s="4"/>
      <c r="Q1" s="5"/>
    </row>
    <row r="2" spans="1:20" ht="15.75" thickBot="1" x14ac:dyDescent="0.3">
      <c r="A2" s="1" t="s">
        <v>10</v>
      </c>
      <c r="B2" s="6">
        <v>1</v>
      </c>
      <c r="C2" s="24">
        <v>2</v>
      </c>
      <c r="D2" s="24">
        <v>3</v>
      </c>
      <c r="E2" s="24">
        <v>4</v>
      </c>
      <c r="F2" s="7">
        <v>5</v>
      </c>
      <c r="G2" s="29">
        <v>1</v>
      </c>
      <c r="H2" s="6">
        <v>1</v>
      </c>
      <c r="I2" s="24">
        <v>2</v>
      </c>
      <c r="J2" s="24">
        <v>3</v>
      </c>
      <c r="K2" s="7">
        <v>4</v>
      </c>
      <c r="L2" s="6">
        <v>1</v>
      </c>
      <c r="M2" s="34">
        <v>2</v>
      </c>
      <c r="N2" s="35">
        <v>1</v>
      </c>
      <c r="O2" s="25">
        <v>2</v>
      </c>
      <c r="P2" s="25">
        <v>3</v>
      </c>
      <c r="Q2" s="36">
        <v>4</v>
      </c>
    </row>
    <row r="3" spans="1:20" ht="57" thickBot="1" x14ac:dyDescent="0.3">
      <c r="A3" s="1" t="s">
        <v>18</v>
      </c>
      <c r="B3" s="37" t="s">
        <v>155</v>
      </c>
      <c r="C3" s="37"/>
      <c r="D3" s="37"/>
      <c r="E3" s="10"/>
      <c r="F3" s="11"/>
      <c r="G3" s="30"/>
      <c r="H3" s="37"/>
      <c r="I3" s="10"/>
      <c r="J3" s="10"/>
      <c r="K3" s="11"/>
      <c r="L3" s="9"/>
      <c r="M3" s="11"/>
      <c r="N3" s="9"/>
      <c r="O3" s="10"/>
      <c r="P3" s="10"/>
      <c r="Q3" s="11"/>
    </row>
    <row r="4" spans="1:20" ht="15.75" thickBot="1" x14ac:dyDescent="0.3">
      <c r="B4" s="38" t="s">
        <v>156</v>
      </c>
      <c r="C4" s="38"/>
      <c r="D4" s="38"/>
      <c r="E4" s="10"/>
      <c r="F4" s="11"/>
      <c r="G4" s="30"/>
      <c r="H4" s="38"/>
      <c r="I4" s="10"/>
      <c r="J4" s="10"/>
      <c r="K4" s="11"/>
      <c r="L4" s="9"/>
      <c r="M4" s="11"/>
      <c r="N4" s="9"/>
      <c r="O4" s="10"/>
      <c r="P4" s="10"/>
      <c r="Q4" s="11"/>
      <c r="R4" s="19" t="e">
        <f>AVERAGE(B4:L4)</f>
        <v>#DIV/0!</v>
      </c>
    </row>
    <row r="5" spans="1:20" ht="45.75" thickBot="1" x14ac:dyDescent="0.3">
      <c r="A5" s="1" t="s">
        <v>19</v>
      </c>
      <c r="B5" s="37"/>
      <c r="C5" s="37"/>
      <c r="D5" s="37"/>
      <c r="E5" s="37"/>
      <c r="F5" s="11"/>
      <c r="G5" s="30"/>
      <c r="H5" s="9"/>
      <c r="I5" s="10"/>
      <c r="J5" s="10"/>
      <c r="K5" s="11"/>
      <c r="L5" s="9"/>
      <c r="M5" s="11"/>
      <c r="N5" s="9"/>
      <c r="O5" s="10"/>
      <c r="P5" s="10"/>
      <c r="Q5" s="11"/>
      <c r="T5" s="18"/>
    </row>
    <row r="6" spans="1:20" ht="15.75" thickBot="1" x14ac:dyDescent="0.3">
      <c r="B6" s="38"/>
      <c r="C6" s="38"/>
      <c r="D6" s="38"/>
      <c r="E6" s="38"/>
      <c r="F6" s="11"/>
      <c r="G6" s="30"/>
      <c r="H6" s="9"/>
      <c r="I6" s="10"/>
      <c r="J6" s="10"/>
      <c r="K6" s="11"/>
      <c r="L6" s="9"/>
      <c r="M6" s="11"/>
      <c r="N6" s="9"/>
      <c r="O6" s="10"/>
      <c r="P6" s="10"/>
      <c r="Q6" s="11"/>
      <c r="R6" s="19" t="e">
        <f>AVERAGE(B6:L6)</f>
        <v>#DIV/0!</v>
      </c>
      <c r="T6" s="2"/>
    </row>
    <row r="7" spans="1:20" ht="30.75" thickBot="1" x14ac:dyDescent="0.3">
      <c r="A7" s="1" t="s">
        <v>20</v>
      </c>
      <c r="B7" s="37"/>
      <c r="C7" s="37"/>
      <c r="D7" s="10"/>
      <c r="E7" s="10"/>
      <c r="F7" s="11"/>
      <c r="G7" s="30"/>
      <c r="H7" s="37"/>
      <c r="I7" s="37"/>
      <c r="J7" s="13"/>
      <c r="K7" s="12"/>
      <c r="L7" s="9"/>
      <c r="M7" s="12"/>
      <c r="N7" s="14"/>
      <c r="O7" s="13"/>
      <c r="P7" s="13"/>
      <c r="Q7" s="12"/>
    </row>
    <row r="8" spans="1:20" ht="15.75" thickBot="1" x14ac:dyDescent="0.3">
      <c r="B8" s="38"/>
      <c r="C8" s="38"/>
      <c r="D8" s="10"/>
      <c r="E8" s="10"/>
      <c r="F8" s="11"/>
      <c r="G8" s="30"/>
      <c r="H8" s="38"/>
      <c r="I8" s="38"/>
      <c r="J8" s="13"/>
      <c r="K8" s="12"/>
      <c r="L8" s="9"/>
      <c r="M8" s="12"/>
      <c r="N8" s="14"/>
      <c r="O8" s="13"/>
      <c r="P8" s="13"/>
      <c r="Q8" s="12"/>
      <c r="R8" s="19" t="e">
        <f>AVERAGE(B8:L8)</f>
        <v>#DIV/0!</v>
      </c>
    </row>
    <row r="9" spans="1:20" ht="30.75" thickBot="1" x14ac:dyDescent="0.3">
      <c r="A9" s="1" t="s">
        <v>21</v>
      </c>
      <c r="B9" s="37"/>
      <c r="C9" s="37"/>
      <c r="D9" s="37"/>
      <c r="E9" s="37"/>
      <c r="F9" s="11"/>
      <c r="G9" s="30"/>
      <c r="H9" s="9"/>
      <c r="I9" s="13"/>
      <c r="J9" s="13"/>
      <c r="K9" s="12"/>
      <c r="L9" s="14"/>
      <c r="M9" s="12"/>
      <c r="N9" s="14"/>
      <c r="O9" s="13"/>
      <c r="P9" s="13"/>
      <c r="Q9" s="12"/>
    </row>
    <row r="10" spans="1:20" ht="15.75" thickBot="1" x14ac:dyDescent="0.3">
      <c r="B10" s="38"/>
      <c r="C10" s="38"/>
      <c r="D10" s="38"/>
      <c r="E10" s="38"/>
      <c r="F10" s="11"/>
      <c r="G10" s="30"/>
      <c r="H10" s="9"/>
      <c r="I10" s="13"/>
      <c r="J10" s="13"/>
      <c r="K10" s="12"/>
      <c r="L10" s="14"/>
      <c r="M10" s="12"/>
      <c r="N10" s="14"/>
      <c r="O10" s="13"/>
      <c r="P10" s="13"/>
      <c r="Q10" s="12"/>
      <c r="R10" s="19" t="e">
        <f>AVERAGE(B10:L10)</f>
        <v>#DIV/0!</v>
      </c>
    </row>
    <row r="11" spans="1:20" ht="45.75" thickBot="1" x14ac:dyDescent="0.3">
      <c r="A11" s="1" t="s">
        <v>22</v>
      </c>
      <c r="B11" s="37"/>
      <c r="C11" s="37"/>
      <c r="D11" s="10"/>
      <c r="E11" s="10"/>
      <c r="F11" s="11"/>
      <c r="G11" s="30"/>
      <c r="H11" s="37"/>
      <c r="I11" s="13"/>
      <c r="J11" s="13"/>
      <c r="K11" s="12"/>
      <c r="L11" s="37"/>
      <c r="M11" s="12"/>
      <c r="N11" s="14"/>
      <c r="O11" s="13"/>
      <c r="P11" s="13"/>
      <c r="Q11" s="12"/>
    </row>
    <row r="12" spans="1:20" ht="15.75" thickBot="1" x14ac:dyDescent="0.3">
      <c r="B12" s="38"/>
      <c r="C12" s="38"/>
      <c r="D12" s="10"/>
      <c r="E12" s="10"/>
      <c r="F12" s="11"/>
      <c r="G12" s="30"/>
      <c r="H12" s="38"/>
      <c r="I12" s="13"/>
      <c r="J12" s="13"/>
      <c r="K12" s="12"/>
      <c r="L12" s="38"/>
      <c r="M12" s="12"/>
      <c r="N12" s="14"/>
      <c r="O12" s="13"/>
      <c r="P12" s="13"/>
      <c r="Q12" s="12"/>
      <c r="R12" s="19" t="e">
        <f>AVERAGE(B12:L12)</f>
        <v>#DIV/0!</v>
      </c>
    </row>
    <row r="13" spans="1:20" ht="45.75" thickBot="1" x14ac:dyDescent="0.3">
      <c r="A13" s="1" t="s">
        <v>23</v>
      </c>
      <c r="B13" s="37"/>
      <c r="C13" s="37"/>
      <c r="D13" s="37"/>
      <c r="E13" s="37"/>
      <c r="F13" s="12"/>
      <c r="G13" s="31"/>
      <c r="H13" s="14"/>
      <c r="I13" s="13"/>
      <c r="J13" s="13"/>
      <c r="K13" s="12"/>
      <c r="L13" s="14"/>
      <c r="M13" s="12"/>
      <c r="N13" s="14"/>
      <c r="O13" s="13"/>
      <c r="P13" s="13"/>
      <c r="Q13" s="12"/>
    </row>
    <row r="14" spans="1:20" ht="15.75" thickBot="1" x14ac:dyDescent="0.3">
      <c r="B14" s="38"/>
      <c r="C14" s="38"/>
      <c r="D14" s="38"/>
      <c r="E14" s="38"/>
      <c r="F14" s="12"/>
      <c r="G14" s="31"/>
      <c r="H14" s="14"/>
      <c r="I14" s="13"/>
      <c r="J14" s="13"/>
      <c r="K14" s="12"/>
      <c r="L14" s="14"/>
      <c r="M14" s="12"/>
      <c r="N14" s="14"/>
      <c r="O14" s="13"/>
      <c r="P14" s="13"/>
      <c r="Q14" s="12"/>
      <c r="R14" s="19" t="e">
        <f>AVERAGE(B14:L14)</f>
        <v>#DIV/0!</v>
      </c>
    </row>
    <row r="15" spans="1:20" ht="45.75" thickBot="1" x14ac:dyDescent="0.3">
      <c r="A15" s="1" t="s">
        <v>24</v>
      </c>
      <c r="B15" s="37"/>
      <c r="C15" s="37"/>
      <c r="D15" s="37"/>
      <c r="E15" s="10"/>
      <c r="F15" s="11"/>
      <c r="G15" s="30"/>
      <c r="H15" s="37"/>
      <c r="I15" s="10"/>
      <c r="J15" s="15"/>
      <c r="K15" s="12"/>
      <c r="L15" s="14"/>
      <c r="M15" s="12"/>
      <c r="N15" s="14"/>
      <c r="O15" s="13"/>
      <c r="P15" s="13"/>
      <c r="Q15" s="12"/>
    </row>
    <row r="16" spans="1:20" ht="15.75" thickBot="1" x14ac:dyDescent="0.3">
      <c r="B16" s="38"/>
      <c r="C16" s="38"/>
      <c r="D16" s="38"/>
      <c r="E16" s="10"/>
      <c r="F16" s="11"/>
      <c r="G16" s="30"/>
      <c r="H16" s="38"/>
      <c r="I16" s="10"/>
      <c r="J16" s="15"/>
      <c r="K16" s="12"/>
      <c r="L16" s="14"/>
      <c r="M16" s="12"/>
      <c r="N16" s="14"/>
      <c r="O16" s="13"/>
      <c r="P16" s="13"/>
      <c r="Q16" s="12"/>
      <c r="R16" s="19" t="e">
        <f>AVERAGE(B16:L16)</f>
        <v>#DIV/0!</v>
      </c>
    </row>
    <row r="17" spans="1:18" ht="57.75" customHeight="1" thickBot="1" x14ac:dyDescent="0.3">
      <c r="A17" s="1" t="s">
        <v>25</v>
      </c>
      <c r="B17" s="9"/>
      <c r="C17" s="10"/>
      <c r="D17" s="23"/>
      <c r="E17" s="23"/>
      <c r="F17" s="22"/>
      <c r="G17" s="32"/>
      <c r="H17" s="9"/>
      <c r="I17" s="10"/>
      <c r="J17" s="13"/>
      <c r="K17" s="12"/>
      <c r="L17" s="14"/>
      <c r="M17" s="12"/>
      <c r="N17" s="37"/>
      <c r="O17" s="37"/>
      <c r="P17" s="37"/>
      <c r="Q17" s="12"/>
    </row>
    <row r="18" spans="1:18" ht="15.75" thickBot="1" x14ac:dyDescent="0.3">
      <c r="B18" s="9"/>
      <c r="C18" s="10"/>
      <c r="D18" s="23"/>
      <c r="E18" s="23"/>
      <c r="F18" s="22"/>
      <c r="G18" s="32"/>
      <c r="H18" s="9"/>
      <c r="I18" s="10"/>
      <c r="J18" s="13"/>
      <c r="K18" s="12"/>
      <c r="L18" s="14"/>
      <c r="M18" s="12"/>
      <c r="N18" s="38"/>
      <c r="O18" s="38"/>
      <c r="P18" s="38"/>
      <c r="Q18" s="12"/>
      <c r="R18" s="19" t="e">
        <f>AVERAGE(B18:Q18)</f>
        <v>#DIV/0!</v>
      </c>
    </row>
    <row r="19" spans="1:18" ht="57.75" customHeight="1" thickBot="1" x14ac:dyDescent="0.3">
      <c r="A19" s="1" t="s">
        <v>26</v>
      </c>
      <c r="B19" s="9"/>
      <c r="C19" s="10"/>
      <c r="D19" s="10"/>
      <c r="E19" s="10"/>
      <c r="F19" s="11"/>
      <c r="G19" s="30"/>
      <c r="H19" s="9"/>
      <c r="I19" s="10"/>
      <c r="J19" s="10"/>
      <c r="K19" s="11"/>
      <c r="L19" s="9"/>
      <c r="M19" s="12"/>
      <c r="N19" s="37"/>
      <c r="O19" s="37"/>
      <c r="P19" s="37"/>
      <c r="Q19" s="37"/>
    </row>
    <row r="20" spans="1:18" ht="15.75" thickBot="1" x14ac:dyDescent="0.3">
      <c r="B20" s="9"/>
      <c r="C20" s="10"/>
      <c r="D20" s="10"/>
      <c r="E20" s="10"/>
      <c r="F20" s="11"/>
      <c r="G20" s="30"/>
      <c r="H20" s="9"/>
      <c r="I20" s="10"/>
      <c r="J20" s="10"/>
      <c r="K20" s="11"/>
      <c r="L20" s="9"/>
      <c r="M20" s="12"/>
      <c r="N20" s="38"/>
      <c r="O20" s="38"/>
      <c r="P20" s="38"/>
      <c r="Q20" s="38"/>
      <c r="R20" s="19" t="e">
        <f>AVERAGE(B20:Q20)</f>
        <v>#DIV/0!</v>
      </c>
    </row>
    <row r="21" spans="1:18" ht="30.75" thickBot="1" x14ac:dyDescent="0.3">
      <c r="A21" s="1" t="s">
        <v>27</v>
      </c>
      <c r="B21" s="37"/>
      <c r="C21" s="37"/>
      <c r="D21" s="37"/>
      <c r="E21" s="39"/>
      <c r="F21" s="12"/>
      <c r="G21" s="31"/>
      <c r="H21" s="14"/>
      <c r="I21" s="13"/>
      <c r="J21" s="13"/>
      <c r="K21" s="12"/>
      <c r="L21" s="14"/>
      <c r="M21" s="12"/>
      <c r="N21" s="14"/>
      <c r="O21" s="13"/>
      <c r="P21" s="13"/>
      <c r="Q21" s="12"/>
    </row>
    <row r="22" spans="1:18" ht="15.75" thickBot="1" x14ac:dyDescent="0.3">
      <c r="B22" s="38"/>
      <c r="C22" s="38"/>
      <c r="D22" s="38"/>
      <c r="E22" s="40"/>
      <c r="F22" s="12"/>
      <c r="G22" s="31"/>
      <c r="H22" s="14"/>
      <c r="I22" s="13"/>
      <c r="J22" s="13"/>
      <c r="K22" s="12"/>
      <c r="L22" s="14"/>
      <c r="M22" s="12"/>
      <c r="N22" s="14"/>
      <c r="O22" s="13"/>
      <c r="P22" s="13"/>
      <c r="Q22" s="12"/>
      <c r="R22" s="19" t="e">
        <f>AVERAGE(B22:L22)</f>
        <v>#DIV/0!</v>
      </c>
    </row>
    <row r="23" spans="1:18" ht="30.75" thickBot="1" x14ac:dyDescent="0.3">
      <c r="A23" s="1" t="s">
        <v>28</v>
      </c>
      <c r="B23" s="37"/>
      <c r="C23" s="37"/>
      <c r="D23" s="37"/>
      <c r="E23" s="37"/>
      <c r="F23" s="11"/>
      <c r="G23" s="30"/>
      <c r="H23" s="9"/>
      <c r="I23" s="10"/>
      <c r="J23" s="10"/>
      <c r="K23" s="12"/>
      <c r="L23" s="14"/>
      <c r="M23" s="12"/>
      <c r="N23" s="14"/>
      <c r="O23" s="13"/>
      <c r="P23" s="13"/>
      <c r="Q23" s="12"/>
    </row>
    <row r="24" spans="1:18" ht="15.75" thickBot="1" x14ac:dyDescent="0.3">
      <c r="B24" s="38"/>
      <c r="C24" s="38"/>
      <c r="D24" s="38"/>
      <c r="E24" s="38"/>
      <c r="F24" s="11"/>
      <c r="G24" s="30"/>
      <c r="H24" s="9"/>
      <c r="I24" s="10"/>
      <c r="J24" s="10"/>
      <c r="K24" s="12"/>
      <c r="L24" s="14"/>
      <c r="M24" s="12"/>
      <c r="N24" s="14"/>
      <c r="O24" s="13"/>
      <c r="P24" s="13"/>
      <c r="Q24" s="12"/>
      <c r="R24" s="19" t="e">
        <f>AVERAGE(B24:L24)</f>
        <v>#DIV/0!</v>
      </c>
    </row>
    <row r="25" spans="1:18" ht="45.75" thickBot="1" x14ac:dyDescent="0.3">
      <c r="A25" s="1" t="s">
        <v>29</v>
      </c>
      <c r="B25" s="37"/>
      <c r="C25" s="37"/>
      <c r="D25" s="37"/>
      <c r="E25" s="39"/>
      <c r="F25" s="11"/>
      <c r="G25" s="30"/>
      <c r="H25" s="9"/>
      <c r="I25" s="10"/>
      <c r="J25" s="10"/>
      <c r="K25" s="11"/>
      <c r="L25" s="9"/>
      <c r="M25" s="12"/>
      <c r="N25" s="14"/>
      <c r="O25" s="13"/>
      <c r="P25" s="13"/>
      <c r="Q25" s="12"/>
    </row>
    <row r="26" spans="1:18" ht="15.75" thickBot="1" x14ac:dyDescent="0.3">
      <c r="B26" s="38"/>
      <c r="C26" s="38"/>
      <c r="D26" s="38"/>
      <c r="E26" s="40"/>
      <c r="F26" s="11"/>
      <c r="G26" s="30"/>
      <c r="H26" s="9"/>
      <c r="I26" s="10"/>
      <c r="J26" s="10"/>
      <c r="K26" s="11"/>
      <c r="L26" s="9"/>
      <c r="M26" s="12"/>
      <c r="N26" s="14"/>
      <c r="O26" s="13"/>
      <c r="P26" s="13"/>
      <c r="Q26" s="12"/>
      <c r="R26" s="19" t="e">
        <f>AVERAGE(B26:L26)</f>
        <v>#DIV/0!</v>
      </c>
    </row>
    <row r="27" spans="1:18" ht="72.75" customHeight="1" thickBot="1" x14ac:dyDescent="0.3">
      <c r="A27" s="1" t="s">
        <v>30</v>
      </c>
      <c r="B27" s="37"/>
      <c r="C27" s="37"/>
      <c r="D27" s="39"/>
      <c r="E27" s="10"/>
      <c r="F27" s="11"/>
      <c r="G27" s="37"/>
      <c r="H27" s="9"/>
      <c r="I27" s="10"/>
      <c r="J27" s="10"/>
      <c r="K27" s="12"/>
      <c r="L27" s="14"/>
      <c r="M27" s="12"/>
      <c r="N27" s="14"/>
      <c r="O27" s="13"/>
      <c r="P27" s="13"/>
      <c r="Q27" s="12"/>
    </row>
    <row r="28" spans="1:18" ht="15.75" thickBot="1" x14ac:dyDescent="0.3">
      <c r="B28" s="38"/>
      <c r="C28" s="38"/>
      <c r="D28" s="40"/>
      <c r="E28" s="10"/>
      <c r="F28" s="11"/>
      <c r="G28" s="38"/>
      <c r="H28" s="9"/>
      <c r="I28" s="10"/>
      <c r="J28" s="10"/>
      <c r="K28" s="12"/>
      <c r="L28" s="14"/>
      <c r="M28" s="12"/>
      <c r="N28" s="14"/>
      <c r="O28" s="13"/>
      <c r="P28" s="13"/>
      <c r="Q28" s="12"/>
      <c r="R28" s="19" t="e">
        <f>AVERAGE(B28:L28)</f>
        <v>#DIV/0!</v>
      </c>
    </row>
    <row r="29" spans="1:18" ht="44.25" customHeight="1" thickBot="1" x14ac:dyDescent="0.3">
      <c r="A29" s="1" t="s">
        <v>31</v>
      </c>
      <c r="B29" s="37"/>
      <c r="C29" s="10"/>
      <c r="D29" s="10"/>
      <c r="E29" s="10"/>
      <c r="F29" s="11"/>
      <c r="G29" s="30"/>
      <c r="H29" s="37"/>
      <c r="I29" s="10"/>
      <c r="J29" s="10"/>
      <c r="K29" s="11"/>
      <c r="L29" s="37"/>
      <c r="M29" s="37"/>
      <c r="N29" s="14"/>
      <c r="O29" s="13"/>
      <c r="P29" s="13"/>
      <c r="Q29" s="12"/>
    </row>
    <row r="30" spans="1:18" ht="15.75" thickBot="1" x14ac:dyDescent="0.3">
      <c r="B30" s="38"/>
      <c r="C30" s="10"/>
      <c r="D30" s="10"/>
      <c r="E30" s="10"/>
      <c r="F30" s="11"/>
      <c r="G30" s="30"/>
      <c r="H30" s="38"/>
      <c r="I30" s="10"/>
      <c r="J30" s="10"/>
      <c r="K30" s="11"/>
      <c r="L30" s="38"/>
      <c r="M30" s="38"/>
      <c r="N30" s="14"/>
      <c r="O30" s="13"/>
      <c r="P30" s="13"/>
      <c r="Q30" s="12"/>
      <c r="R30" s="19" t="e">
        <f>AVERAGE(B30:L30)</f>
        <v>#DIV/0!</v>
      </c>
    </row>
    <row r="31" spans="1:18" ht="30.75" thickBot="1" x14ac:dyDescent="0.3">
      <c r="A31" s="1" t="s">
        <v>32</v>
      </c>
      <c r="B31" s="37"/>
      <c r="C31" s="37"/>
      <c r="D31" s="39"/>
      <c r="E31" s="37"/>
      <c r="F31" s="12"/>
      <c r="G31" s="31"/>
      <c r="H31" s="9"/>
      <c r="I31" s="10"/>
      <c r="J31" s="10"/>
      <c r="K31" s="11"/>
      <c r="L31" s="9"/>
      <c r="M31" s="11"/>
      <c r="N31" s="9"/>
      <c r="O31" s="10"/>
      <c r="P31" s="10"/>
      <c r="Q31" s="11"/>
    </row>
    <row r="32" spans="1:18" ht="15.75" thickBot="1" x14ac:dyDescent="0.3">
      <c r="B32" s="38"/>
      <c r="C32" s="38"/>
      <c r="D32" s="40"/>
      <c r="E32" s="38"/>
      <c r="F32" s="12"/>
      <c r="G32" s="31"/>
      <c r="H32" s="9"/>
      <c r="I32" s="10"/>
      <c r="J32" s="10"/>
      <c r="K32" s="11"/>
      <c r="L32" s="9"/>
      <c r="M32" s="11"/>
      <c r="N32" s="9"/>
      <c r="O32" s="10"/>
      <c r="P32" s="10"/>
      <c r="Q32" s="11"/>
      <c r="R32" s="19" t="e">
        <f>AVERAGE(B32:L32)</f>
        <v>#DIV/0!</v>
      </c>
    </row>
    <row r="33" spans="1:18" ht="42.75" customHeight="1" thickBot="1" x14ac:dyDescent="0.3">
      <c r="A33" s="1" t="s">
        <v>33</v>
      </c>
      <c r="B33" s="37"/>
      <c r="C33" s="10"/>
      <c r="D33" s="10"/>
      <c r="E33" s="10"/>
      <c r="F33" s="11"/>
      <c r="G33" s="30"/>
      <c r="H33" s="37"/>
      <c r="I33" s="13"/>
      <c r="J33" s="13"/>
      <c r="K33" s="12"/>
      <c r="L33" s="37"/>
      <c r="M33" s="12"/>
      <c r="N33" s="14"/>
      <c r="O33" s="13"/>
      <c r="P33" s="13"/>
      <c r="Q33" s="12"/>
    </row>
    <row r="34" spans="1:18" ht="15.75" thickBot="1" x14ac:dyDescent="0.3">
      <c r="B34" s="38"/>
      <c r="C34" s="10"/>
      <c r="D34" s="10"/>
      <c r="E34" s="10"/>
      <c r="F34" s="11"/>
      <c r="G34" s="30"/>
      <c r="H34" s="38"/>
      <c r="I34" s="13"/>
      <c r="J34" s="13"/>
      <c r="K34" s="12"/>
      <c r="L34" s="38"/>
      <c r="M34" s="12"/>
      <c r="N34" s="14"/>
      <c r="O34" s="13"/>
      <c r="P34" s="13"/>
      <c r="Q34" s="12"/>
      <c r="R34" s="19" t="e">
        <f>AVERAGE(B34:L34)</f>
        <v>#DIV/0!</v>
      </c>
    </row>
    <row r="35" spans="1:18" ht="41.25" customHeight="1" thickBot="1" x14ac:dyDescent="0.3">
      <c r="A35" s="1" t="s">
        <v>34</v>
      </c>
      <c r="B35" s="37"/>
      <c r="C35" s="37"/>
      <c r="D35" s="37"/>
      <c r="E35" s="37"/>
      <c r="F35" s="12"/>
      <c r="G35" s="31"/>
      <c r="H35" s="14"/>
      <c r="I35" s="13"/>
      <c r="J35" s="13"/>
      <c r="K35" s="12"/>
      <c r="L35" s="14"/>
      <c r="M35" s="12"/>
      <c r="N35" s="14"/>
      <c r="O35" s="13"/>
      <c r="P35" s="13"/>
      <c r="Q35" s="12"/>
    </row>
    <row r="36" spans="1:18" ht="15.75" thickBot="1" x14ac:dyDescent="0.3">
      <c r="B36" s="38"/>
      <c r="C36" s="38"/>
      <c r="D36" s="38"/>
      <c r="E36" s="38"/>
      <c r="F36" s="12"/>
      <c r="G36" s="31"/>
      <c r="H36" s="14"/>
      <c r="I36" s="13"/>
      <c r="J36" s="13"/>
      <c r="K36" s="12"/>
      <c r="L36" s="14"/>
      <c r="M36" s="12"/>
      <c r="N36" s="14"/>
      <c r="O36" s="13"/>
      <c r="P36" s="13"/>
      <c r="Q36" s="12"/>
      <c r="R36" s="19" t="e">
        <f>AVERAGE(B36:L36)</f>
        <v>#DIV/0!</v>
      </c>
    </row>
    <row r="37" spans="1:18" ht="45.75" thickBot="1" x14ac:dyDescent="0.3">
      <c r="A37" s="1" t="s">
        <v>35</v>
      </c>
      <c r="B37" s="37"/>
      <c r="C37" s="37"/>
      <c r="D37" s="37"/>
      <c r="E37" s="37"/>
      <c r="F37" s="37"/>
      <c r="G37" s="31"/>
      <c r="H37" s="9"/>
      <c r="I37" s="10"/>
      <c r="J37" s="13"/>
      <c r="K37" s="12"/>
      <c r="L37" s="14"/>
      <c r="M37" s="12"/>
      <c r="N37" s="14"/>
      <c r="O37" s="13"/>
      <c r="P37" s="13"/>
      <c r="Q37" s="12"/>
    </row>
    <row r="38" spans="1:18" ht="15.75" thickBot="1" x14ac:dyDescent="0.3">
      <c r="B38" s="38"/>
      <c r="C38" s="38"/>
      <c r="D38" s="38"/>
      <c r="E38" s="38"/>
      <c r="F38" s="38"/>
      <c r="G38" s="31"/>
      <c r="H38" s="9"/>
      <c r="I38" s="10"/>
      <c r="J38" s="13"/>
      <c r="K38" s="12"/>
      <c r="L38" s="14"/>
      <c r="M38" s="12"/>
      <c r="N38" s="14"/>
      <c r="O38" s="13"/>
      <c r="P38" s="13"/>
      <c r="Q38" s="12"/>
      <c r="R38" s="19" t="e">
        <f>AVERAGE(B38:L38)</f>
        <v>#DIV/0!</v>
      </c>
    </row>
    <row r="39" spans="1:18" ht="44.65" customHeight="1" thickBot="1" x14ac:dyDescent="0.3">
      <c r="A39" s="1" t="s">
        <v>45</v>
      </c>
      <c r="B39" s="37"/>
      <c r="C39" s="37"/>
      <c r="D39" s="37"/>
      <c r="E39" s="37"/>
      <c r="F39" s="11"/>
      <c r="G39" s="31"/>
      <c r="H39" s="14"/>
      <c r="I39" s="13"/>
      <c r="J39" s="13"/>
      <c r="K39" s="12"/>
      <c r="L39" s="14"/>
      <c r="M39" s="12"/>
      <c r="N39" s="14"/>
      <c r="O39" s="13"/>
      <c r="P39" s="13"/>
      <c r="Q39" s="12"/>
    </row>
    <row r="40" spans="1:18" ht="15.75" thickBot="1" x14ac:dyDescent="0.3">
      <c r="B40" s="38"/>
      <c r="C40" s="38"/>
      <c r="D40" s="38"/>
      <c r="E40" s="38"/>
      <c r="F40" s="11"/>
      <c r="G40" s="31"/>
      <c r="H40" s="14"/>
      <c r="I40" s="13"/>
      <c r="J40" s="13"/>
      <c r="K40" s="12"/>
      <c r="L40" s="14"/>
      <c r="M40" s="12"/>
      <c r="N40" s="14"/>
      <c r="O40" s="13"/>
      <c r="P40" s="13"/>
      <c r="Q40" s="12"/>
      <c r="R40" s="19" t="e">
        <f>AVERAGE(B40:L40)</f>
        <v>#DIV/0!</v>
      </c>
    </row>
    <row r="41" spans="1:18" ht="30.75" thickBot="1" x14ac:dyDescent="0.3">
      <c r="A41" s="1" t="s">
        <v>36</v>
      </c>
      <c r="B41" s="37"/>
      <c r="C41" s="37"/>
      <c r="D41" s="37"/>
      <c r="E41" s="10"/>
      <c r="F41" s="11"/>
      <c r="G41" s="30"/>
      <c r="H41" s="14"/>
      <c r="I41" s="13"/>
      <c r="J41" s="13"/>
      <c r="K41" s="12"/>
      <c r="L41" s="37"/>
      <c r="M41" s="12"/>
      <c r="N41" s="14"/>
      <c r="O41" s="13"/>
      <c r="P41" s="13"/>
      <c r="Q41" s="12"/>
    </row>
    <row r="42" spans="1:18" ht="15.75" thickBot="1" x14ac:dyDescent="0.3">
      <c r="B42" s="38"/>
      <c r="C42" s="38"/>
      <c r="D42" s="38"/>
      <c r="E42" s="10"/>
      <c r="F42" s="11"/>
      <c r="G42" s="30"/>
      <c r="H42" s="14"/>
      <c r="I42" s="13"/>
      <c r="J42" s="13"/>
      <c r="K42" s="12"/>
      <c r="L42" s="38"/>
      <c r="M42" s="12"/>
      <c r="N42" s="14"/>
      <c r="O42" s="13"/>
      <c r="P42" s="13"/>
      <c r="Q42" s="12"/>
      <c r="R42" s="19" t="e">
        <f>AVERAGE(B42:L42)</f>
        <v>#DIV/0!</v>
      </c>
    </row>
    <row r="43" spans="1:18" ht="30.75" thickBot="1" x14ac:dyDescent="0.3">
      <c r="A43" s="1" t="s">
        <v>37</v>
      </c>
      <c r="B43" s="37"/>
      <c r="C43" s="37"/>
      <c r="D43" s="37"/>
      <c r="E43" s="10"/>
      <c r="F43" s="11"/>
      <c r="G43" s="30"/>
      <c r="H43" s="37"/>
      <c r="I43" s="13"/>
      <c r="J43" s="13"/>
      <c r="K43" s="12"/>
      <c r="L43" s="14"/>
      <c r="M43" s="12"/>
      <c r="N43" s="14"/>
      <c r="O43" s="13"/>
      <c r="P43" s="13"/>
      <c r="Q43" s="12"/>
    </row>
    <row r="44" spans="1:18" ht="15.75" thickBot="1" x14ac:dyDescent="0.3">
      <c r="B44" s="38"/>
      <c r="C44" s="38"/>
      <c r="D44" s="38"/>
      <c r="E44" s="10"/>
      <c r="F44" s="11"/>
      <c r="G44" s="30"/>
      <c r="H44" s="38"/>
      <c r="I44" s="13"/>
      <c r="J44" s="13"/>
      <c r="K44" s="12"/>
      <c r="L44" s="14"/>
      <c r="M44" s="12"/>
      <c r="N44" s="14"/>
      <c r="O44" s="13"/>
      <c r="P44" s="13"/>
      <c r="Q44" s="12"/>
      <c r="R44" s="19" t="e">
        <f>AVERAGE(B44:L44)</f>
        <v>#DIV/0!</v>
      </c>
    </row>
    <row r="45" spans="1:18" ht="30.75" thickBot="1" x14ac:dyDescent="0.3">
      <c r="A45" s="1" t="s">
        <v>38</v>
      </c>
      <c r="B45" s="37"/>
      <c r="C45" s="37"/>
      <c r="D45" s="37"/>
      <c r="E45" s="37"/>
      <c r="F45" s="12"/>
      <c r="G45" s="31"/>
      <c r="H45" s="14"/>
      <c r="I45" s="13"/>
      <c r="J45" s="13"/>
      <c r="K45" s="12"/>
      <c r="L45" s="14"/>
      <c r="M45" s="12"/>
      <c r="N45" s="14"/>
      <c r="O45" s="13"/>
      <c r="P45" s="13"/>
      <c r="Q45" s="12"/>
    </row>
    <row r="46" spans="1:18" ht="15.75" thickBot="1" x14ac:dyDescent="0.3">
      <c r="B46" s="38"/>
      <c r="C46" s="38"/>
      <c r="D46" s="38"/>
      <c r="E46" s="38"/>
      <c r="F46" s="12"/>
      <c r="G46" s="31"/>
      <c r="H46" s="14"/>
      <c r="I46" s="13"/>
      <c r="J46" s="13"/>
      <c r="K46" s="12"/>
      <c r="L46" s="14"/>
      <c r="M46" s="12"/>
      <c r="N46" s="14"/>
      <c r="O46" s="13"/>
      <c r="P46" s="13"/>
      <c r="Q46" s="12"/>
      <c r="R46" s="19" t="e">
        <f>AVERAGE(B46:L46)</f>
        <v>#DIV/0!</v>
      </c>
    </row>
    <row r="47" spans="1:18" ht="30.75" thickBot="1" x14ac:dyDescent="0.3">
      <c r="A47" s="1" t="s">
        <v>39</v>
      </c>
      <c r="B47" s="37"/>
      <c r="C47" s="39"/>
      <c r="D47" s="37"/>
      <c r="E47" s="37"/>
      <c r="F47" s="17"/>
      <c r="G47" s="33"/>
      <c r="H47" s="37"/>
      <c r="I47" s="15"/>
      <c r="J47" s="15"/>
      <c r="K47" s="17"/>
      <c r="L47" s="16"/>
      <c r="M47" s="17"/>
      <c r="N47" s="16"/>
      <c r="O47" s="15"/>
      <c r="P47" s="15"/>
      <c r="Q47" s="17"/>
    </row>
    <row r="48" spans="1:18" ht="15.75" thickBot="1" x14ac:dyDescent="0.3">
      <c r="B48" s="38"/>
      <c r="C48" s="40"/>
      <c r="D48" s="38"/>
      <c r="E48" s="38"/>
      <c r="F48" s="12"/>
      <c r="G48" s="31"/>
      <c r="H48" s="38"/>
      <c r="I48" s="15"/>
      <c r="J48" s="15"/>
      <c r="K48" s="12"/>
      <c r="L48" s="16"/>
      <c r="M48" s="17"/>
      <c r="N48" s="16"/>
      <c r="O48" s="15"/>
      <c r="P48" s="15"/>
      <c r="Q48" s="17"/>
      <c r="R48" s="19" t="e">
        <f>AVERAGE(B48:L48)</f>
        <v>#DIV/0!</v>
      </c>
    </row>
    <row r="49" spans="1:19" ht="30.75" thickBot="1" x14ac:dyDescent="0.3">
      <c r="A49" s="1" t="s">
        <v>40</v>
      </c>
      <c r="B49" s="37"/>
      <c r="C49" s="37"/>
      <c r="D49" s="37"/>
      <c r="E49" s="37"/>
      <c r="F49" s="12"/>
      <c r="G49" s="31"/>
      <c r="H49" s="16"/>
      <c r="I49" s="15"/>
      <c r="J49" s="15"/>
      <c r="K49" s="12"/>
      <c r="L49" s="16"/>
      <c r="M49" s="17"/>
      <c r="N49" s="16"/>
      <c r="O49" s="15"/>
      <c r="P49" s="15"/>
      <c r="Q49" s="17"/>
    </row>
    <row r="50" spans="1:19" ht="15.75" thickBot="1" x14ac:dyDescent="0.3">
      <c r="B50" s="38"/>
      <c r="C50" s="38"/>
      <c r="D50" s="38"/>
      <c r="E50" s="38"/>
      <c r="F50" s="12"/>
      <c r="G50" s="31"/>
      <c r="H50" s="16"/>
      <c r="I50" s="15"/>
      <c r="J50" s="15"/>
      <c r="K50" s="12"/>
      <c r="L50" s="16"/>
      <c r="M50" s="17"/>
      <c r="N50" s="16"/>
      <c r="O50" s="15"/>
      <c r="P50" s="15"/>
      <c r="Q50" s="17"/>
      <c r="R50" s="19" t="e">
        <f>AVERAGE(B50:L50)</f>
        <v>#DIV/0!</v>
      </c>
    </row>
    <row r="51" spans="1:19" ht="90.75" thickBot="1" x14ac:dyDescent="0.3">
      <c r="A51" s="1" t="s">
        <v>41</v>
      </c>
      <c r="B51" s="37"/>
      <c r="C51" s="37"/>
      <c r="D51" s="10"/>
      <c r="E51" s="10"/>
      <c r="F51" s="11"/>
      <c r="G51" s="37"/>
      <c r="H51" s="16"/>
      <c r="I51" s="13"/>
      <c r="J51" s="13"/>
      <c r="K51" s="12"/>
      <c r="L51" s="37"/>
      <c r="M51" s="12"/>
      <c r="N51" s="14"/>
      <c r="O51" s="13"/>
      <c r="P51" s="13"/>
      <c r="Q51" s="12"/>
      <c r="S51" s="1" t="s">
        <v>46</v>
      </c>
    </row>
    <row r="52" spans="1:19" ht="15.75" thickBot="1" x14ac:dyDescent="0.3">
      <c r="B52" s="38"/>
      <c r="C52" s="38"/>
      <c r="D52" s="10"/>
      <c r="E52" s="10"/>
      <c r="F52" s="11"/>
      <c r="G52" s="38"/>
      <c r="H52" s="16"/>
      <c r="I52" s="13"/>
      <c r="J52" s="13"/>
      <c r="K52" s="12"/>
      <c r="L52" s="38"/>
      <c r="M52" s="12"/>
      <c r="N52" s="14"/>
      <c r="O52" s="13"/>
      <c r="P52" s="13"/>
      <c r="Q52" s="12"/>
      <c r="R52" s="19" t="e">
        <f>AVERAGE(B52:L52)</f>
        <v>#DIV/0!</v>
      </c>
    </row>
    <row r="53" spans="1:19" ht="15.75" thickBot="1" x14ac:dyDescent="0.3">
      <c r="B53" s="27"/>
      <c r="C53" s="26"/>
      <c r="D53" s="26"/>
      <c r="R53" s="20"/>
    </row>
    <row r="54" spans="1:19" x14ac:dyDescent="0.25">
      <c r="R54" s="21" t="e">
        <f>AVERAGE(R1:R53)</f>
        <v>#DIV/0!</v>
      </c>
    </row>
    <row r="55" spans="1:19" ht="30" x14ac:dyDescent="0.25">
      <c r="R55" s="19">
        <v>3.36</v>
      </c>
      <c r="S55" s="1" t="s">
        <v>17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Normal="100" workbookViewId="0">
      <selection activeCell="L15" sqref="L15"/>
    </sheetView>
  </sheetViews>
  <sheetFormatPr defaultRowHeight="15" x14ac:dyDescent="0.25"/>
  <cols>
    <col min="2" max="2" width="20.85546875" style="41" customWidth="1"/>
    <col min="3" max="3" width="40" style="1" customWidth="1"/>
    <col min="4" max="4" width="15.7109375" bestFit="1" customWidth="1"/>
    <col min="5" max="5" width="15.140625" bestFit="1" customWidth="1"/>
    <col min="6" max="6" width="15.42578125" bestFit="1" customWidth="1"/>
    <col min="7" max="7" width="15" bestFit="1" customWidth="1"/>
    <col min="8" max="8" width="14.7109375" customWidth="1"/>
  </cols>
  <sheetData>
    <row r="1" spans="1:8" ht="26.25" customHeight="1" x14ac:dyDescent="0.25">
      <c r="A1" s="45" t="s">
        <v>11</v>
      </c>
      <c r="B1" s="46" t="s">
        <v>44</v>
      </c>
      <c r="C1" s="47" t="s">
        <v>10</v>
      </c>
      <c r="D1" s="47" t="s">
        <v>12</v>
      </c>
      <c r="E1" s="47" t="s">
        <v>13</v>
      </c>
      <c r="F1" s="47" t="s">
        <v>14</v>
      </c>
      <c r="G1" s="47" t="s">
        <v>15</v>
      </c>
      <c r="H1" s="47" t="s">
        <v>16</v>
      </c>
    </row>
    <row r="2" spans="1:8" ht="67.5" x14ac:dyDescent="0.25">
      <c r="A2" s="8">
        <v>1</v>
      </c>
      <c r="B2" s="42" t="s">
        <v>105</v>
      </c>
      <c r="C2" s="8" t="s">
        <v>146</v>
      </c>
      <c r="D2" s="48" t="s">
        <v>157</v>
      </c>
      <c r="E2" s="48"/>
      <c r="F2" s="48"/>
      <c r="G2" s="48"/>
      <c r="H2" s="8"/>
    </row>
    <row r="3" spans="1:8" ht="15.75" customHeight="1" x14ac:dyDescent="0.25">
      <c r="A3" s="8">
        <v>2</v>
      </c>
      <c r="B3" s="42" t="s">
        <v>106</v>
      </c>
      <c r="C3" s="8" t="s">
        <v>147</v>
      </c>
      <c r="D3" s="48"/>
      <c r="E3" s="48"/>
      <c r="F3" s="48"/>
      <c r="G3" s="48"/>
      <c r="H3" s="8"/>
    </row>
    <row r="4" spans="1:8" ht="15.75" customHeight="1" x14ac:dyDescent="0.25">
      <c r="A4" s="8">
        <v>3</v>
      </c>
      <c r="B4" s="42" t="s">
        <v>107</v>
      </c>
      <c r="C4" s="8" t="s">
        <v>148</v>
      </c>
      <c r="D4" s="48"/>
      <c r="E4" s="48"/>
      <c r="F4" s="48"/>
      <c r="G4" s="48"/>
      <c r="H4" s="8"/>
    </row>
    <row r="5" spans="1:8" x14ac:dyDescent="0.25">
      <c r="A5" s="8">
        <v>4</v>
      </c>
      <c r="B5" s="42" t="s">
        <v>109</v>
      </c>
      <c r="C5" s="8" t="s">
        <v>150</v>
      </c>
      <c r="D5" s="48"/>
      <c r="E5" s="48"/>
      <c r="F5" s="48"/>
      <c r="G5" s="48"/>
      <c r="H5" s="8"/>
    </row>
    <row r="6" spans="1:8" ht="15.75" customHeight="1" x14ac:dyDescent="0.25">
      <c r="A6" s="8">
        <v>5</v>
      </c>
      <c r="B6" s="42" t="s">
        <v>111</v>
      </c>
      <c r="C6" s="8" t="s">
        <v>145</v>
      </c>
      <c r="D6" s="48"/>
      <c r="E6" s="48"/>
      <c r="F6" s="48"/>
      <c r="G6" s="48"/>
      <c r="H6" s="8"/>
    </row>
    <row r="7" spans="1:8" ht="30" x14ac:dyDescent="0.25">
      <c r="A7" s="8">
        <v>6</v>
      </c>
      <c r="B7" s="42" t="s">
        <v>116</v>
      </c>
      <c r="C7" s="8" t="s">
        <v>139</v>
      </c>
      <c r="D7" s="48"/>
      <c r="E7" s="48"/>
      <c r="F7" s="49"/>
      <c r="G7" s="48"/>
      <c r="H7" s="8"/>
    </row>
    <row r="8" spans="1:8" ht="30" x14ac:dyDescent="0.25">
      <c r="A8" s="8">
        <v>7</v>
      </c>
      <c r="B8" s="42" t="s">
        <v>117</v>
      </c>
      <c r="C8" s="8" t="s">
        <v>138</v>
      </c>
      <c r="D8" s="48"/>
      <c r="E8" s="48"/>
      <c r="F8" s="48"/>
      <c r="G8" s="48"/>
      <c r="H8" s="8"/>
    </row>
    <row r="9" spans="1:8" ht="30" x14ac:dyDescent="0.25">
      <c r="A9" s="8">
        <v>8</v>
      </c>
      <c r="B9" s="42" t="s">
        <v>119</v>
      </c>
      <c r="C9" s="8" t="s">
        <v>136</v>
      </c>
      <c r="D9" s="48"/>
      <c r="E9" s="48"/>
      <c r="F9" s="48"/>
      <c r="G9" s="8"/>
      <c r="H9" s="8"/>
    </row>
    <row r="10" spans="1:8" ht="15.4" customHeight="1" x14ac:dyDescent="0.25">
      <c r="A10" s="8">
        <v>9</v>
      </c>
      <c r="B10" s="42" t="s">
        <v>123</v>
      </c>
      <c r="C10" s="8" t="s">
        <v>132</v>
      </c>
      <c r="D10" s="48"/>
      <c r="E10" s="48"/>
      <c r="F10" s="48"/>
      <c r="G10" s="48"/>
      <c r="H10" s="8"/>
    </row>
    <row r="11" spans="1:8" x14ac:dyDescent="0.25">
      <c r="A11" s="8">
        <v>10</v>
      </c>
      <c r="B11" s="42" t="s">
        <v>124</v>
      </c>
      <c r="C11" s="8" t="s">
        <v>131</v>
      </c>
      <c r="D11" s="48"/>
      <c r="E11" s="48"/>
      <c r="F11" s="48"/>
      <c r="G11" s="48"/>
      <c r="H11" s="8"/>
    </row>
    <row r="12" spans="1:8" x14ac:dyDescent="0.25">
      <c r="A12" s="8">
        <v>11</v>
      </c>
      <c r="B12" s="42" t="s">
        <v>125</v>
      </c>
      <c r="C12" s="8" t="s">
        <v>129</v>
      </c>
      <c r="D12" s="48"/>
      <c r="E12" s="48"/>
      <c r="F12" s="49"/>
      <c r="G12" s="48"/>
      <c r="H12" s="48"/>
    </row>
    <row r="13" spans="1:8" ht="45" x14ac:dyDescent="0.25">
      <c r="A13" s="8">
        <v>12</v>
      </c>
      <c r="B13" s="42" t="s">
        <v>126</v>
      </c>
      <c r="C13" s="8" t="s">
        <v>127</v>
      </c>
      <c r="D13" s="48"/>
      <c r="E13" s="48"/>
      <c r="F13" s="48"/>
      <c r="G13" s="48"/>
      <c r="H13" s="8"/>
    </row>
    <row r="14" spans="1:8" x14ac:dyDescent="0.25">
      <c r="A14" s="8">
        <v>13</v>
      </c>
      <c r="B14" s="42" t="s">
        <v>108</v>
      </c>
      <c r="C14" s="8" t="s">
        <v>149</v>
      </c>
      <c r="D14" s="43"/>
      <c r="E14" s="43"/>
      <c r="F14" s="43"/>
      <c r="G14" s="43"/>
      <c r="H14" s="8"/>
    </row>
    <row r="15" spans="1:8" ht="30" x14ac:dyDescent="0.25">
      <c r="A15" s="8">
        <v>14</v>
      </c>
      <c r="B15" s="42" t="s">
        <v>110</v>
      </c>
      <c r="C15" s="8" t="s">
        <v>151</v>
      </c>
      <c r="D15" s="43"/>
      <c r="E15" s="43"/>
      <c r="F15" s="43"/>
      <c r="G15" s="43"/>
      <c r="H15" s="8"/>
    </row>
    <row r="16" spans="1:8" ht="30" x14ac:dyDescent="0.25">
      <c r="A16" s="8">
        <v>15</v>
      </c>
      <c r="B16" s="42" t="s">
        <v>112</v>
      </c>
      <c r="C16" s="8" t="s">
        <v>144</v>
      </c>
      <c r="D16" s="43"/>
      <c r="E16" s="43"/>
      <c r="F16" s="43"/>
      <c r="G16" s="8"/>
      <c r="H16" s="8"/>
    </row>
    <row r="17" spans="1:8" ht="30" x14ac:dyDescent="0.25">
      <c r="A17" s="8">
        <v>16</v>
      </c>
      <c r="B17" s="42" t="s">
        <v>112</v>
      </c>
      <c r="C17" s="8" t="s">
        <v>143</v>
      </c>
      <c r="D17" s="43"/>
      <c r="E17" s="43"/>
      <c r="F17" s="43"/>
      <c r="G17" s="43"/>
      <c r="H17" s="8"/>
    </row>
    <row r="18" spans="1:8" x14ac:dyDescent="0.25">
      <c r="A18" s="8">
        <v>17</v>
      </c>
      <c r="B18" s="42" t="s">
        <v>113</v>
      </c>
      <c r="C18" s="8" t="s">
        <v>142</v>
      </c>
      <c r="D18" s="43"/>
      <c r="E18" s="44"/>
      <c r="F18" s="43"/>
      <c r="G18" s="43"/>
      <c r="H18" s="8"/>
    </row>
    <row r="19" spans="1:8" x14ac:dyDescent="0.25">
      <c r="A19" s="8">
        <v>18</v>
      </c>
      <c r="B19" s="42" t="s">
        <v>114</v>
      </c>
      <c r="C19" s="8" t="s">
        <v>141</v>
      </c>
      <c r="D19" s="43"/>
      <c r="E19" s="43"/>
      <c r="F19" s="43"/>
      <c r="G19" s="43"/>
      <c r="H19" s="8"/>
    </row>
    <row r="20" spans="1:8" ht="30" x14ac:dyDescent="0.25">
      <c r="A20" s="8">
        <v>19</v>
      </c>
      <c r="B20" s="42" t="s">
        <v>115</v>
      </c>
      <c r="C20" s="8" t="s">
        <v>140</v>
      </c>
      <c r="D20" s="43"/>
      <c r="E20" s="43"/>
      <c r="F20" s="44"/>
      <c r="G20" s="43"/>
      <c r="H20" s="8"/>
    </row>
    <row r="21" spans="1:8" ht="30" x14ac:dyDescent="0.25">
      <c r="A21" s="8">
        <v>20</v>
      </c>
      <c r="B21" s="42" t="s">
        <v>118</v>
      </c>
      <c r="C21" s="8" t="s">
        <v>137</v>
      </c>
      <c r="D21" s="43"/>
      <c r="E21" s="44"/>
      <c r="F21" s="43"/>
      <c r="G21" s="43"/>
      <c r="H21" s="8"/>
    </row>
    <row r="22" spans="1:8" x14ac:dyDescent="0.25">
      <c r="A22" s="8">
        <v>21</v>
      </c>
      <c r="B22" s="42" t="s">
        <v>120</v>
      </c>
      <c r="C22" s="8" t="s">
        <v>135</v>
      </c>
      <c r="D22" s="43"/>
      <c r="E22" s="43"/>
      <c r="F22" s="43"/>
      <c r="G22" s="43"/>
      <c r="H22" s="8"/>
    </row>
    <row r="23" spans="1:8" x14ac:dyDescent="0.25">
      <c r="A23" s="8">
        <v>22</v>
      </c>
      <c r="B23" s="42" t="s">
        <v>121</v>
      </c>
      <c r="C23" s="8" t="s">
        <v>134</v>
      </c>
      <c r="D23" s="43"/>
      <c r="E23" s="43"/>
      <c r="F23" s="43"/>
      <c r="G23" s="43"/>
      <c r="H23" s="43"/>
    </row>
    <row r="24" spans="1:8" ht="30" x14ac:dyDescent="0.25">
      <c r="A24" s="8">
        <v>23</v>
      </c>
      <c r="B24" s="42" t="s">
        <v>122</v>
      </c>
      <c r="C24" s="8" t="s">
        <v>133</v>
      </c>
      <c r="D24" s="43"/>
      <c r="E24" s="43"/>
      <c r="F24" s="43"/>
      <c r="G24" s="43"/>
      <c r="H24" s="8"/>
    </row>
    <row r="25" spans="1:8" x14ac:dyDescent="0.25">
      <c r="A25" s="8">
        <v>24</v>
      </c>
      <c r="B25" s="42" t="s">
        <v>124</v>
      </c>
      <c r="C25" s="8" t="s">
        <v>130</v>
      </c>
      <c r="D25" s="43"/>
      <c r="E25" s="43"/>
      <c r="F25" s="43"/>
      <c r="G25" s="43"/>
      <c r="H25" s="8"/>
    </row>
    <row r="26" spans="1:8" x14ac:dyDescent="0.25">
      <c r="A26" s="8">
        <v>25</v>
      </c>
      <c r="B26" s="42" t="s">
        <v>118</v>
      </c>
      <c r="C26" s="8" t="s">
        <v>128</v>
      </c>
      <c r="D26" s="43"/>
      <c r="E26" s="43"/>
      <c r="F26" s="43"/>
      <c r="G26" s="43"/>
      <c r="H26" s="8"/>
    </row>
  </sheetData>
  <pageMargins left="0.7" right="0.7" top="0.75" bottom="0.75" header="0.3" footer="0.3"/>
  <pageSetup scale="125" fitToWidth="3" orientation="landscape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D1334731AC5844A7296E0C1D7E7526" ma:contentTypeVersion="13" ma:contentTypeDescription="Create a new document." ma:contentTypeScope="" ma:versionID="f2d8427d80f7bcc993dc49eebe901e1a">
  <xsd:schema xmlns:xsd="http://www.w3.org/2001/XMLSchema" xmlns:xs="http://www.w3.org/2001/XMLSchema" xmlns:p="http://schemas.microsoft.com/office/2006/metadata/properties" xmlns:ns3="34d16c92-55e6-4a1e-ade4-ee319132dfd9" xmlns:ns4="ce296208-e262-42a2-af5a-9007b4d0761c" targetNamespace="http://schemas.microsoft.com/office/2006/metadata/properties" ma:root="true" ma:fieldsID="c9577c5d3ed0907da29f951927360ea8" ns3:_="" ns4:_="">
    <xsd:import namespace="34d16c92-55e6-4a1e-ade4-ee319132dfd9"/>
    <xsd:import namespace="ce296208-e262-42a2-af5a-9007b4d0761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d16c92-55e6-4a1e-ade4-ee319132dfd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296208-e262-42a2-af5a-9007b4d076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7ACB258-6D83-4BB7-9A21-D6E360A17336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34d16c92-55e6-4a1e-ade4-ee319132dfd9"/>
    <ds:schemaRef ds:uri="ce296208-e262-42a2-af5a-9007b4d0761c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E5B28B5-B877-4181-A84E-B5AC7F50DB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d16c92-55e6-4a1e-ade4-ee319132dfd9"/>
    <ds:schemaRef ds:uri="ce296208-e262-42a2-af5a-9007b4d076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6B9C46B-A3D0-4CC7-A5B8-C1F9F2E81E2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ENG480_project_picker+-+2019_Se</vt:lpstr>
      <vt:lpstr>Team Builder</vt:lpstr>
      <vt:lpstr>Projects Teams Advisors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 L</dc:creator>
  <cp:keywords/>
  <dc:description/>
  <cp:lastModifiedBy>Ling, Tiffany D.</cp:lastModifiedBy>
  <cp:revision/>
  <cp:lastPrinted>2018-09-09T04:08:08Z</cp:lastPrinted>
  <dcterms:created xsi:type="dcterms:W3CDTF">2017-09-08T14:23:11Z</dcterms:created>
  <dcterms:modified xsi:type="dcterms:W3CDTF">2019-11-25T16:39:05Z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0x01010067D1334731AC5844A7296E0C1D7E7526</vt:lpwstr>
  </property>
</Properties>
</file>