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Desktop\Master's Stuff\_Data\Final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1" l="1"/>
  <c r="K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5" i="1"/>
  <c r="K4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5" i="1" l="1"/>
  <c r="L45" i="1"/>
  <c r="M45" i="1"/>
</calcChain>
</file>

<file path=xl/sharedStrings.xml><?xml version="1.0" encoding="utf-8"?>
<sst xmlns="http://schemas.openxmlformats.org/spreadsheetml/2006/main" count="15" uniqueCount="15">
  <si>
    <t>Trial 1 Results</t>
  </si>
  <si>
    <t>Trial 2 Results</t>
  </si>
  <si>
    <t>Trial 3 Results</t>
  </si>
  <si>
    <t>Trial 4 Results</t>
  </si>
  <si>
    <t>ID</t>
  </si>
  <si>
    <t>Trial 6 Results</t>
  </si>
  <si>
    <t>Trial 7 Results</t>
  </si>
  <si>
    <t>Trial 8 Results</t>
  </si>
  <si>
    <t>Trial 9 Results</t>
  </si>
  <si>
    <t>Trial 10 Results</t>
  </si>
  <si>
    <t>Mean Score</t>
  </si>
  <si>
    <t>Min</t>
  </si>
  <si>
    <t>Max</t>
  </si>
  <si>
    <t>Minimums:</t>
  </si>
  <si>
    <r>
      <rPr>
        <b/>
        <sz val="11"/>
        <rFont val="Calibri"/>
        <scheme val="minor"/>
      </rPr>
      <t>Remark 1:</t>
    </r>
    <r>
      <rPr>
        <sz val="11"/>
        <rFont val="Calibri"/>
        <family val="2"/>
        <scheme val="minor"/>
      </rPr>
      <t xml:space="preserve"> Due to the nature of the back-propagtion algorithm, it is necessary to randomly generate initial theta-weights to run with. For this reason, some fluctiation in accuracy between trials is normal.
</t>
    </r>
    <r>
      <rPr>
        <b/>
        <sz val="11"/>
        <rFont val="Calibri"/>
        <scheme val="minor"/>
      </rPr>
      <t>Remark 2:</t>
    </r>
    <r>
      <rPr>
        <sz val="11"/>
        <rFont val="Calibri"/>
        <scheme val="minor"/>
      </rPr>
      <t xml:space="preserve"> All trials were run without regularization. It's possible that adding some degree of regularizatin to the under-performing trial tests would assist in accuracy.
</t>
    </r>
    <r>
      <rPr>
        <b/>
        <sz val="11"/>
        <rFont val="Calibri"/>
        <scheme val="minor"/>
      </rPr>
      <t>Remark 3:</t>
    </r>
    <r>
      <rPr>
        <sz val="11"/>
        <rFont val="Calibri"/>
        <scheme val="minor"/>
      </rPr>
      <t xml:space="preserve"> All results are after 100 epochs. Increasing to 150 or 200 may be necessary on some sets in order for the algorithm to fully learn the training data
</t>
    </r>
    <r>
      <rPr>
        <b/>
        <sz val="11"/>
        <rFont val="Calibri"/>
        <scheme val="minor"/>
      </rPr>
      <t xml:space="preserve">Remark 4: </t>
    </r>
    <r>
      <rPr>
        <sz val="11"/>
        <rFont val="Calibri"/>
        <scheme val="minor"/>
      </rPr>
      <t>If you compare the accuracy of 23 and 29, it can be seen that they perform poorly and well, respectively. However - if you look at the feature clustering, they look to be very similar. Why does the algo perform well on one but not the other?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</si>
</sst>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name val="Calibri"/>
      <family val="2"/>
      <scheme val="minor"/>
    </font>
    <font>
      <b/>
      <sz val="11"/>
      <name val="Calibri"/>
      <scheme val="minor"/>
    </font>
    <font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zoomScale="80" zoomScaleNormal="80" workbookViewId="0">
      <selection activeCell="O9" sqref="O9"/>
    </sheetView>
  </sheetViews>
  <sheetFormatPr defaultRowHeight="14.25"/>
  <cols>
    <col min="2" max="7" width="14.625" style="1" customWidth="1"/>
    <col min="8" max="10" width="14.625" customWidth="1"/>
    <col min="11" max="11" width="14.625" style="1" customWidth="1"/>
    <col min="12" max="12" width="9.875" style="1" customWidth="1"/>
    <col min="13" max="13" width="9.5" style="1" customWidth="1"/>
  </cols>
  <sheetData>
    <row r="1" spans="1:13" ht="30" customHeight="1" thickTop="1">
      <c r="A1" s="21" t="s">
        <v>14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</row>
    <row r="2" spans="1:13" ht="30" customHeight="1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</row>
    <row r="3" spans="1:13" ht="30" customHeight="1" thickBot="1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9"/>
    </row>
    <row r="4" spans="1:13" ht="16.5" thickTop="1" thickBot="1">
      <c r="A4" s="15" t="s">
        <v>4</v>
      </c>
      <c r="B4" s="16" t="s">
        <v>0</v>
      </c>
      <c r="C4" s="17" t="s">
        <v>1</v>
      </c>
      <c r="D4" s="17" t="s">
        <v>2</v>
      </c>
      <c r="E4" s="17" t="s">
        <v>3</v>
      </c>
      <c r="F4" s="17" t="s">
        <v>5</v>
      </c>
      <c r="G4" s="17" t="s">
        <v>6</v>
      </c>
      <c r="H4" s="17" t="s">
        <v>7</v>
      </c>
      <c r="I4" s="17" t="s">
        <v>8</v>
      </c>
      <c r="J4" s="18" t="s">
        <v>9</v>
      </c>
      <c r="K4" s="14" t="s">
        <v>10</v>
      </c>
      <c r="L4" s="17" t="s">
        <v>11</v>
      </c>
      <c r="M4" s="17" t="s">
        <v>12</v>
      </c>
    </row>
    <row r="5" spans="1:13" ht="15.75" thickTop="1">
      <c r="A5" s="19">
        <v>1</v>
      </c>
      <c r="B5" s="6">
        <v>93.548400000000001</v>
      </c>
      <c r="C5" s="7">
        <v>94.623699999999999</v>
      </c>
      <c r="D5" s="7">
        <v>92.473100000000002</v>
      </c>
      <c r="E5" s="7">
        <v>92.473100000000002</v>
      </c>
      <c r="F5" s="7">
        <v>94.623699999999999</v>
      </c>
      <c r="G5" s="7">
        <v>98.924700000000001</v>
      </c>
      <c r="H5" s="7">
        <v>97.849500000000006</v>
      </c>
      <c r="I5" s="7">
        <v>100</v>
      </c>
      <c r="J5" s="8">
        <v>100</v>
      </c>
      <c r="K5" s="10">
        <f>AVERAGE(B5:J5)</f>
        <v>96.05735555555556</v>
      </c>
      <c r="L5" s="11">
        <f>MIN(B5:J5)</f>
        <v>92.473100000000002</v>
      </c>
      <c r="M5" s="11">
        <f>MAX(B5:J5)</f>
        <v>100</v>
      </c>
    </row>
    <row r="6" spans="1:13" ht="15">
      <c r="A6" s="20">
        <v>2</v>
      </c>
      <c r="B6" s="4">
        <v>100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  <c r="I6" s="3">
        <v>100</v>
      </c>
      <c r="J6" s="5">
        <v>100</v>
      </c>
      <c r="K6" s="12">
        <f t="shared" ref="K6:K43" si="0">AVERAGE(B6:J6)</f>
        <v>100</v>
      </c>
      <c r="L6" s="13">
        <f t="shared" ref="L6:L44" si="1">MIN(B6:J6)</f>
        <v>100</v>
      </c>
      <c r="M6" s="13">
        <f t="shared" ref="M6:M44" si="2">MAX(B6:J6)</f>
        <v>100</v>
      </c>
    </row>
    <row r="7" spans="1:13" ht="15">
      <c r="A7" s="20">
        <v>3</v>
      </c>
      <c r="B7" s="4">
        <v>100</v>
      </c>
      <c r="C7" s="3">
        <v>96</v>
      </c>
      <c r="D7" s="3">
        <v>100</v>
      </c>
      <c r="E7" s="3">
        <v>96</v>
      </c>
      <c r="F7" s="3">
        <v>98</v>
      </c>
      <c r="G7" s="3">
        <v>96</v>
      </c>
      <c r="H7" s="3">
        <v>96</v>
      </c>
      <c r="I7" s="3">
        <v>100</v>
      </c>
      <c r="J7" s="5">
        <v>100</v>
      </c>
      <c r="K7" s="12">
        <f t="shared" si="0"/>
        <v>98</v>
      </c>
      <c r="L7" s="13">
        <f t="shared" si="1"/>
        <v>96</v>
      </c>
      <c r="M7" s="13">
        <f t="shared" si="2"/>
        <v>100</v>
      </c>
    </row>
    <row r="8" spans="1:13" ht="15">
      <c r="A8" s="20">
        <v>4</v>
      </c>
      <c r="B8" s="4">
        <v>98.912999999999997</v>
      </c>
      <c r="C8" s="3">
        <v>98.912999999999997</v>
      </c>
      <c r="D8" s="3">
        <v>100</v>
      </c>
      <c r="E8" s="3">
        <v>100</v>
      </c>
      <c r="F8" s="3">
        <v>98.912999999999997</v>
      </c>
      <c r="G8" s="3">
        <v>100</v>
      </c>
      <c r="H8" s="3">
        <v>100</v>
      </c>
      <c r="I8" s="3">
        <v>98.912999999999997</v>
      </c>
      <c r="J8" s="5">
        <v>100</v>
      </c>
      <c r="K8" s="12">
        <f t="shared" si="0"/>
        <v>99.5168888888889</v>
      </c>
      <c r="L8" s="13">
        <f t="shared" si="1"/>
        <v>98.912999999999997</v>
      </c>
      <c r="M8" s="13">
        <f t="shared" si="2"/>
        <v>100</v>
      </c>
    </row>
    <row r="9" spans="1:13" ht="15">
      <c r="A9" s="20">
        <v>5</v>
      </c>
      <c r="B9" s="4">
        <v>93.869699999999995</v>
      </c>
      <c r="C9" s="3">
        <v>92.337199999999996</v>
      </c>
      <c r="D9" s="3">
        <v>89.272000000000006</v>
      </c>
      <c r="E9" s="3">
        <v>95.019199999999998</v>
      </c>
      <c r="F9" s="3">
        <v>88.122600000000006</v>
      </c>
      <c r="G9" s="3">
        <v>68.965500000000006</v>
      </c>
      <c r="H9" s="3">
        <v>43.295000000000002</v>
      </c>
      <c r="I9" s="3">
        <v>83.908000000000001</v>
      </c>
      <c r="J9" s="5">
        <v>95.019199999999998</v>
      </c>
      <c r="K9" s="12">
        <f t="shared" si="0"/>
        <v>83.312044444444439</v>
      </c>
      <c r="L9" s="13">
        <f t="shared" si="1"/>
        <v>43.295000000000002</v>
      </c>
      <c r="M9" s="13">
        <f t="shared" si="2"/>
        <v>95.019199999999998</v>
      </c>
    </row>
    <row r="10" spans="1:13" ht="15">
      <c r="A10" s="20">
        <v>6</v>
      </c>
      <c r="B10" s="4">
        <v>97.087400000000002</v>
      </c>
      <c r="C10" s="3">
        <v>98.058300000000003</v>
      </c>
      <c r="D10" s="3">
        <v>75.728200000000001</v>
      </c>
      <c r="E10" s="3">
        <v>71.844700000000003</v>
      </c>
      <c r="F10" s="3">
        <v>71.844700000000003</v>
      </c>
      <c r="G10" s="3">
        <v>89.805800000000005</v>
      </c>
      <c r="H10" s="3">
        <v>87.864099999999993</v>
      </c>
      <c r="I10" s="3">
        <v>95.631100000000004</v>
      </c>
      <c r="J10" s="5">
        <v>68.446600000000004</v>
      </c>
      <c r="K10" s="12">
        <f t="shared" si="0"/>
        <v>84.034544444444435</v>
      </c>
      <c r="L10" s="13">
        <f t="shared" si="1"/>
        <v>68.446600000000004</v>
      </c>
      <c r="M10" s="13">
        <f t="shared" si="2"/>
        <v>98.058300000000003</v>
      </c>
    </row>
    <row r="11" spans="1:13" ht="15">
      <c r="A11" s="20">
        <v>7</v>
      </c>
      <c r="B11" s="4">
        <v>100</v>
      </c>
      <c r="C11" s="3">
        <v>100</v>
      </c>
      <c r="D11" s="3">
        <v>78.873199999999997</v>
      </c>
      <c r="E11" s="3">
        <v>100</v>
      </c>
      <c r="F11" s="3">
        <v>100</v>
      </c>
      <c r="G11" s="3">
        <v>100</v>
      </c>
      <c r="H11" s="3">
        <v>100</v>
      </c>
      <c r="I11" s="3">
        <v>100</v>
      </c>
      <c r="J11" s="5">
        <v>100</v>
      </c>
      <c r="K11" s="12">
        <f t="shared" si="0"/>
        <v>97.652577777777779</v>
      </c>
      <c r="L11" s="13">
        <f t="shared" si="1"/>
        <v>78.873199999999997</v>
      </c>
      <c r="M11" s="13">
        <f t="shared" si="2"/>
        <v>100</v>
      </c>
    </row>
    <row r="12" spans="1:13" ht="15">
      <c r="A12" s="20">
        <v>8</v>
      </c>
      <c r="B12" s="4">
        <v>100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  <c r="I12" s="3">
        <v>100</v>
      </c>
      <c r="J12" s="5">
        <v>100</v>
      </c>
      <c r="K12" s="12">
        <f t="shared" si="0"/>
        <v>100</v>
      </c>
      <c r="L12" s="13">
        <f t="shared" si="1"/>
        <v>100</v>
      </c>
      <c r="M12" s="13">
        <f t="shared" si="2"/>
        <v>100</v>
      </c>
    </row>
    <row r="13" spans="1:13" ht="15">
      <c r="A13" s="20">
        <v>9</v>
      </c>
      <c r="B13" s="4">
        <v>83.333299999999994</v>
      </c>
      <c r="C13" s="3">
        <v>82.222200000000001</v>
      </c>
      <c r="D13" s="3">
        <v>83.888900000000007</v>
      </c>
      <c r="E13" s="3">
        <v>82.222200000000001</v>
      </c>
      <c r="F13" s="3">
        <v>80</v>
      </c>
      <c r="G13" s="3">
        <v>77.222200000000001</v>
      </c>
      <c r="H13" s="3">
        <v>71.666700000000006</v>
      </c>
      <c r="I13" s="3">
        <v>81.111099999999993</v>
      </c>
      <c r="J13" s="5">
        <v>79.444400000000002</v>
      </c>
      <c r="K13" s="12">
        <f t="shared" si="0"/>
        <v>80.123444444444445</v>
      </c>
      <c r="L13" s="13">
        <f t="shared" si="1"/>
        <v>71.666700000000006</v>
      </c>
      <c r="M13" s="13">
        <f t="shared" si="2"/>
        <v>83.888900000000007</v>
      </c>
    </row>
    <row r="14" spans="1:13" ht="15">
      <c r="A14" s="20">
        <v>10</v>
      </c>
      <c r="B14" s="4">
        <v>100</v>
      </c>
      <c r="C14" s="3">
        <v>98.734200000000001</v>
      </c>
      <c r="D14" s="3">
        <v>100</v>
      </c>
      <c r="E14" s="3">
        <v>100</v>
      </c>
      <c r="F14" s="3">
        <v>100</v>
      </c>
      <c r="G14" s="3">
        <v>99.367099999999994</v>
      </c>
      <c r="H14" s="3">
        <v>100</v>
      </c>
      <c r="I14" s="3">
        <v>100</v>
      </c>
      <c r="J14" s="5">
        <v>100</v>
      </c>
      <c r="K14" s="12">
        <f t="shared" si="0"/>
        <v>99.789033333333336</v>
      </c>
      <c r="L14" s="13">
        <f t="shared" si="1"/>
        <v>98.734200000000001</v>
      </c>
      <c r="M14" s="13">
        <f t="shared" si="2"/>
        <v>100</v>
      </c>
    </row>
    <row r="15" spans="1:13" ht="15">
      <c r="A15" s="20">
        <v>11</v>
      </c>
      <c r="B15" s="4">
        <v>70.491799999999998</v>
      </c>
      <c r="C15" s="3">
        <v>70.491799999999998</v>
      </c>
      <c r="D15" s="3">
        <v>71.038300000000007</v>
      </c>
      <c r="E15" s="3">
        <v>71.038300000000007</v>
      </c>
      <c r="F15" s="3">
        <v>96.174899999999994</v>
      </c>
      <c r="G15" s="3">
        <v>70.491799999999998</v>
      </c>
      <c r="H15" s="3">
        <v>71.038300000000007</v>
      </c>
      <c r="I15" s="3">
        <v>96.174899999999994</v>
      </c>
      <c r="J15" s="5">
        <v>85.792299999999997</v>
      </c>
      <c r="K15" s="12">
        <f t="shared" si="0"/>
        <v>78.081377777777774</v>
      </c>
      <c r="L15" s="13">
        <f t="shared" si="1"/>
        <v>70.491799999999998</v>
      </c>
      <c r="M15" s="13">
        <f t="shared" si="2"/>
        <v>96.174899999999994</v>
      </c>
    </row>
    <row r="16" spans="1:13" ht="15">
      <c r="A16" s="20">
        <v>12</v>
      </c>
      <c r="B16" s="4">
        <v>87.943299999999994</v>
      </c>
      <c r="C16" s="3">
        <v>84.397199999999998</v>
      </c>
      <c r="D16" s="3">
        <v>84.397199999999998</v>
      </c>
      <c r="E16" s="3">
        <v>89.361699999999999</v>
      </c>
      <c r="F16" s="3">
        <v>87.943299999999994</v>
      </c>
      <c r="G16" s="3">
        <v>97.1631</v>
      </c>
      <c r="H16" s="3">
        <v>90.780100000000004</v>
      </c>
      <c r="I16" s="3">
        <v>91.489400000000003</v>
      </c>
      <c r="J16" s="5">
        <v>89.361699999999999</v>
      </c>
      <c r="K16" s="12">
        <f t="shared" si="0"/>
        <v>89.204111111111104</v>
      </c>
      <c r="L16" s="13">
        <f t="shared" si="1"/>
        <v>84.397199999999998</v>
      </c>
      <c r="M16" s="13">
        <f t="shared" si="2"/>
        <v>97.1631</v>
      </c>
    </row>
    <row r="17" spans="1:13" ht="15">
      <c r="A17" s="20">
        <v>13</v>
      </c>
      <c r="B17" s="4">
        <v>97.419399999999996</v>
      </c>
      <c r="C17" s="3">
        <v>100</v>
      </c>
      <c r="D17" s="3">
        <v>100</v>
      </c>
      <c r="E17" s="3">
        <v>100</v>
      </c>
      <c r="F17" s="3">
        <v>100</v>
      </c>
      <c r="G17" s="3">
        <v>100</v>
      </c>
      <c r="H17" s="3">
        <v>100</v>
      </c>
      <c r="I17" s="3">
        <v>100</v>
      </c>
      <c r="J17" s="5">
        <v>100</v>
      </c>
      <c r="K17" s="12">
        <f t="shared" si="0"/>
        <v>99.713266666666669</v>
      </c>
      <c r="L17" s="13">
        <f t="shared" si="1"/>
        <v>97.419399999999996</v>
      </c>
      <c r="M17" s="13">
        <f t="shared" si="2"/>
        <v>100</v>
      </c>
    </row>
    <row r="18" spans="1:13" ht="15">
      <c r="A18" s="20">
        <v>14</v>
      </c>
      <c r="B18" s="4">
        <v>100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  <c r="I18" s="3">
        <v>100</v>
      </c>
      <c r="J18" s="5">
        <v>100</v>
      </c>
      <c r="K18" s="12">
        <f t="shared" si="0"/>
        <v>100</v>
      </c>
      <c r="L18" s="13">
        <f t="shared" si="1"/>
        <v>100</v>
      </c>
      <c r="M18" s="13">
        <f t="shared" si="2"/>
        <v>100</v>
      </c>
    </row>
    <row r="19" spans="1:13" ht="15">
      <c r="A19" s="20">
        <v>15</v>
      </c>
      <c r="B19" s="4">
        <v>75</v>
      </c>
      <c r="C19" s="3">
        <v>79.729699999999994</v>
      </c>
      <c r="D19" s="3">
        <v>36.486499999999999</v>
      </c>
      <c r="E19" s="3">
        <v>89.864900000000006</v>
      </c>
      <c r="F19" s="3">
        <v>77.027000000000001</v>
      </c>
      <c r="G19" s="3">
        <v>68.243200000000002</v>
      </c>
      <c r="H19" s="3">
        <v>66.216200000000001</v>
      </c>
      <c r="I19" s="3">
        <v>87.162199999999999</v>
      </c>
      <c r="J19" s="5">
        <v>78.378399999999999</v>
      </c>
      <c r="K19" s="12">
        <f t="shared" si="0"/>
        <v>73.123122222222207</v>
      </c>
      <c r="L19" s="13">
        <f t="shared" si="1"/>
        <v>36.486499999999999</v>
      </c>
      <c r="M19" s="13">
        <f t="shared" si="2"/>
        <v>89.864900000000006</v>
      </c>
    </row>
    <row r="20" spans="1:13" ht="15">
      <c r="A20" s="20">
        <v>16</v>
      </c>
      <c r="B20" s="4">
        <v>99.2958</v>
      </c>
      <c r="C20" s="3">
        <v>68.309899999999999</v>
      </c>
      <c r="D20" s="3">
        <v>99.2958</v>
      </c>
      <c r="E20" s="3">
        <v>99.2958</v>
      </c>
      <c r="F20" s="3">
        <v>99.2958</v>
      </c>
      <c r="G20" s="3">
        <v>99.2958</v>
      </c>
      <c r="H20" s="3">
        <v>99.2958</v>
      </c>
      <c r="I20" s="3">
        <v>98.591499999999996</v>
      </c>
      <c r="J20" s="5">
        <v>99.2958</v>
      </c>
      <c r="K20" s="12">
        <f t="shared" si="0"/>
        <v>95.774666666666661</v>
      </c>
      <c r="L20" s="13">
        <f t="shared" si="1"/>
        <v>68.309899999999999</v>
      </c>
      <c r="M20" s="13">
        <f t="shared" si="2"/>
        <v>99.2958</v>
      </c>
    </row>
    <row r="21" spans="1:13" ht="15">
      <c r="A21" s="20">
        <v>17</v>
      </c>
      <c r="B21" s="4">
        <v>91.836699999999993</v>
      </c>
      <c r="C21" s="3">
        <v>91.836699999999993</v>
      </c>
      <c r="D21" s="3">
        <v>91.836699999999993</v>
      </c>
      <c r="E21" s="3">
        <v>91.836699999999993</v>
      </c>
      <c r="F21" s="3">
        <v>91.836699999999993</v>
      </c>
      <c r="G21" s="3">
        <v>89.795900000000003</v>
      </c>
      <c r="H21" s="3">
        <v>91.836699999999993</v>
      </c>
      <c r="I21" s="3">
        <v>91.836699999999993</v>
      </c>
      <c r="J21" s="5">
        <v>91.836699999999993</v>
      </c>
      <c r="K21" s="12">
        <f t="shared" si="0"/>
        <v>91.609944444444423</v>
      </c>
      <c r="L21" s="13">
        <f t="shared" si="1"/>
        <v>89.795900000000003</v>
      </c>
      <c r="M21" s="13">
        <f t="shared" si="2"/>
        <v>91.836699999999993</v>
      </c>
    </row>
    <row r="22" spans="1:13" ht="15">
      <c r="A22" s="20">
        <v>18</v>
      </c>
      <c r="B22" s="4">
        <v>93.478300000000004</v>
      </c>
      <c r="C22" s="3">
        <v>95.652199999999993</v>
      </c>
      <c r="D22" s="3">
        <v>93.478300000000004</v>
      </c>
      <c r="E22" s="3">
        <v>90.217399999999998</v>
      </c>
      <c r="F22" s="3">
        <v>93.478300000000004</v>
      </c>
      <c r="G22" s="3">
        <v>92.391300000000001</v>
      </c>
      <c r="H22" s="3">
        <v>91.304299999999998</v>
      </c>
      <c r="I22" s="3">
        <v>90.217399999999998</v>
      </c>
      <c r="J22" s="5">
        <v>94.565200000000004</v>
      </c>
      <c r="K22" s="12">
        <f t="shared" si="0"/>
        <v>92.753633333333326</v>
      </c>
      <c r="L22" s="13">
        <f t="shared" si="1"/>
        <v>90.217399999999998</v>
      </c>
      <c r="M22" s="13">
        <f t="shared" si="2"/>
        <v>95.652199999999993</v>
      </c>
    </row>
    <row r="23" spans="1:13" ht="15">
      <c r="A23" s="20">
        <v>19</v>
      </c>
      <c r="B23" s="4">
        <v>100</v>
      </c>
      <c r="C23" s="3">
        <v>93.400999999999996</v>
      </c>
      <c r="D23" s="3">
        <v>93.908600000000007</v>
      </c>
      <c r="E23" s="3">
        <v>99.492400000000004</v>
      </c>
      <c r="F23" s="3">
        <v>100</v>
      </c>
      <c r="G23" s="3">
        <v>99.492400000000004</v>
      </c>
      <c r="H23" s="3">
        <v>100</v>
      </c>
      <c r="I23" s="3">
        <v>95.939099999999996</v>
      </c>
      <c r="J23" s="5">
        <v>100</v>
      </c>
      <c r="K23" s="12">
        <f t="shared" si="0"/>
        <v>98.025944444444448</v>
      </c>
      <c r="L23" s="13">
        <f t="shared" si="1"/>
        <v>93.400999999999996</v>
      </c>
      <c r="M23" s="13">
        <f t="shared" si="2"/>
        <v>100</v>
      </c>
    </row>
    <row r="24" spans="1:13" ht="15">
      <c r="A24" s="20">
        <v>20</v>
      </c>
      <c r="B24" s="4">
        <v>95.721900000000005</v>
      </c>
      <c r="C24" s="3">
        <v>97.861000000000004</v>
      </c>
      <c r="D24" s="3">
        <v>98.395700000000005</v>
      </c>
      <c r="E24" s="3">
        <v>95.187200000000004</v>
      </c>
      <c r="F24" s="3">
        <v>92.513400000000004</v>
      </c>
      <c r="G24" s="3">
        <v>90.909099999999995</v>
      </c>
      <c r="H24" s="3">
        <v>90.909099999999995</v>
      </c>
      <c r="I24" s="3">
        <v>93.582899999999995</v>
      </c>
      <c r="J24" s="5">
        <v>93.582899999999995</v>
      </c>
      <c r="K24" s="12">
        <f t="shared" si="0"/>
        <v>94.29591111111111</v>
      </c>
      <c r="L24" s="13">
        <f t="shared" si="1"/>
        <v>90.909099999999995</v>
      </c>
      <c r="M24" s="13">
        <f t="shared" si="2"/>
        <v>98.395700000000005</v>
      </c>
    </row>
    <row r="25" spans="1:13" ht="15">
      <c r="A25" s="20">
        <v>21</v>
      </c>
      <c r="B25" s="4">
        <v>95.408199999999994</v>
      </c>
      <c r="C25" s="3">
        <v>94.387799999999999</v>
      </c>
      <c r="D25" s="3">
        <v>94.897999999999996</v>
      </c>
      <c r="E25" s="3">
        <v>94.387799999999999</v>
      </c>
      <c r="F25" s="3">
        <v>87.755099999999999</v>
      </c>
      <c r="G25" s="3">
        <v>94.387799999999999</v>
      </c>
      <c r="H25" s="3">
        <v>95.408199999999994</v>
      </c>
      <c r="I25" s="3">
        <v>92.346900000000005</v>
      </c>
      <c r="J25" s="5">
        <v>94.897999999999996</v>
      </c>
      <c r="K25" s="12">
        <f t="shared" si="0"/>
        <v>93.764199999999988</v>
      </c>
      <c r="L25" s="13">
        <f t="shared" si="1"/>
        <v>87.755099999999999</v>
      </c>
      <c r="M25" s="13">
        <f t="shared" si="2"/>
        <v>95.408199999999994</v>
      </c>
    </row>
    <row r="26" spans="1:13" ht="15">
      <c r="A26" s="20">
        <v>22</v>
      </c>
      <c r="B26" s="4">
        <v>78.651700000000005</v>
      </c>
      <c r="C26" s="3">
        <v>80.898899999999998</v>
      </c>
      <c r="D26" s="3">
        <v>79.775300000000001</v>
      </c>
      <c r="E26" s="3">
        <v>80.337100000000007</v>
      </c>
      <c r="F26" s="3">
        <v>83.146100000000004</v>
      </c>
      <c r="G26" s="3">
        <v>82.584299999999999</v>
      </c>
      <c r="H26" s="3">
        <v>80.337100000000007</v>
      </c>
      <c r="I26" s="3">
        <v>81.460700000000003</v>
      </c>
      <c r="J26" s="5">
        <v>79.775300000000001</v>
      </c>
      <c r="K26" s="12">
        <f t="shared" si="0"/>
        <v>80.774055555555549</v>
      </c>
      <c r="L26" s="13">
        <f t="shared" si="1"/>
        <v>78.651700000000005</v>
      </c>
      <c r="M26" s="13">
        <f t="shared" si="2"/>
        <v>83.146100000000004</v>
      </c>
    </row>
    <row r="27" spans="1:13" ht="15">
      <c r="A27" s="20">
        <v>23</v>
      </c>
      <c r="B27" s="4">
        <v>100</v>
      </c>
      <c r="C27" s="3">
        <v>100</v>
      </c>
      <c r="D27" s="3">
        <v>100</v>
      </c>
      <c r="E27" s="3">
        <v>100</v>
      </c>
      <c r="F27" s="3">
        <v>100</v>
      </c>
      <c r="G27" s="3">
        <v>100</v>
      </c>
      <c r="H27" s="3">
        <v>100</v>
      </c>
      <c r="I27" s="3">
        <v>100</v>
      </c>
      <c r="J27" s="5">
        <v>100</v>
      </c>
      <c r="K27" s="12">
        <f t="shared" si="0"/>
        <v>100</v>
      </c>
      <c r="L27" s="13">
        <f t="shared" si="1"/>
        <v>100</v>
      </c>
      <c r="M27" s="13">
        <f t="shared" si="2"/>
        <v>100</v>
      </c>
    </row>
    <row r="28" spans="1:13" ht="15">
      <c r="A28" s="20">
        <v>24</v>
      </c>
      <c r="B28" s="4">
        <v>100</v>
      </c>
      <c r="C28" s="3">
        <v>100</v>
      </c>
      <c r="D28" s="3">
        <v>100</v>
      </c>
      <c r="E28" s="3">
        <v>100</v>
      </c>
      <c r="F28" s="3">
        <v>100</v>
      </c>
      <c r="G28" s="3">
        <v>100</v>
      </c>
      <c r="H28" s="3">
        <v>100</v>
      </c>
      <c r="I28" s="3">
        <v>100</v>
      </c>
      <c r="J28" s="5">
        <v>100</v>
      </c>
      <c r="K28" s="12">
        <f t="shared" si="0"/>
        <v>100</v>
      </c>
      <c r="L28" s="13">
        <f t="shared" si="1"/>
        <v>100</v>
      </c>
      <c r="M28" s="13">
        <f t="shared" si="2"/>
        <v>100</v>
      </c>
    </row>
    <row r="29" spans="1:13" ht="15">
      <c r="A29" s="20">
        <v>25</v>
      </c>
      <c r="B29" s="4">
        <v>79.761899999999997</v>
      </c>
      <c r="C29" s="3">
        <v>96.428600000000003</v>
      </c>
      <c r="D29" s="3">
        <v>100</v>
      </c>
      <c r="E29" s="3">
        <v>79.761899999999997</v>
      </c>
      <c r="F29" s="3">
        <v>100</v>
      </c>
      <c r="G29" s="3">
        <v>80.952399999999997</v>
      </c>
      <c r="H29" s="3">
        <v>80.952399999999997</v>
      </c>
      <c r="I29" s="3">
        <v>100</v>
      </c>
      <c r="J29" s="5">
        <v>100</v>
      </c>
      <c r="K29" s="12">
        <f t="shared" si="0"/>
        <v>90.873022222222232</v>
      </c>
      <c r="L29" s="13">
        <f t="shared" si="1"/>
        <v>79.761899999999997</v>
      </c>
      <c r="M29" s="13">
        <f t="shared" si="2"/>
        <v>100</v>
      </c>
    </row>
    <row r="30" spans="1:13" ht="15">
      <c r="A30" s="20">
        <v>26</v>
      </c>
      <c r="B30" s="4">
        <v>87.096800000000002</v>
      </c>
      <c r="C30" s="3">
        <v>88.171999999999997</v>
      </c>
      <c r="D30" s="3">
        <v>88.171999999999997</v>
      </c>
      <c r="E30" s="3">
        <v>87.096800000000002</v>
      </c>
      <c r="F30" s="3">
        <v>94.623699999999999</v>
      </c>
      <c r="G30" s="3">
        <v>87.096800000000002</v>
      </c>
      <c r="H30" s="3">
        <v>88.171999999999997</v>
      </c>
      <c r="I30" s="3">
        <v>91.397800000000004</v>
      </c>
      <c r="J30" s="5">
        <v>89.247299999999996</v>
      </c>
      <c r="K30" s="12">
        <f t="shared" si="0"/>
        <v>89.008355555555553</v>
      </c>
      <c r="L30" s="13">
        <f t="shared" si="1"/>
        <v>87.096800000000002</v>
      </c>
      <c r="M30" s="13">
        <f t="shared" si="2"/>
        <v>94.623699999999999</v>
      </c>
    </row>
    <row r="31" spans="1:13" ht="15">
      <c r="A31" s="20">
        <v>27</v>
      </c>
      <c r="B31" s="4">
        <v>100</v>
      </c>
      <c r="C31" s="3">
        <v>100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98.540099999999995</v>
      </c>
      <c r="J31" s="5">
        <v>95.620400000000004</v>
      </c>
      <c r="K31" s="12">
        <f t="shared" si="0"/>
        <v>99.351166666666657</v>
      </c>
      <c r="L31" s="13">
        <f t="shared" si="1"/>
        <v>95.620400000000004</v>
      </c>
      <c r="M31" s="13">
        <f t="shared" si="2"/>
        <v>100</v>
      </c>
    </row>
    <row r="32" spans="1:13" ht="15">
      <c r="A32" s="20">
        <v>28</v>
      </c>
      <c r="B32" s="4">
        <v>96.183199999999999</v>
      </c>
      <c r="C32" s="3">
        <v>99.236599999999996</v>
      </c>
      <c r="D32" s="3">
        <v>94.656499999999994</v>
      </c>
      <c r="E32" s="3">
        <v>100</v>
      </c>
      <c r="F32" s="3">
        <v>95.419799999999995</v>
      </c>
      <c r="G32" s="3">
        <v>97.709900000000005</v>
      </c>
      <c r="H32" s="3">
        <v>100</v>
      </c>
      <c r="I32" s="3">
        <v>91.603099999999998</v>
      </c>
      <c r="J32" s="5">
        <v>98.473299999999995</v>
      </c>
      <c r="K32" s="12">
        <f t="shared" si="0"/>
        <v>97.031377777777777</v>
      </c>
      <c r="L32" s="13">
        <f t="shared" si="1"/>
        <v>91.603099999999998</v>
      </c>
      <c r="M32" s="13">
        <f t="shared" si="2"/>
        <v>100</v>
      </c>
    </row>
    <row r="33" spans="1:13" ht="15">
      <c r="A33" s="20">
        <v>29</v>
      </c>
      <c r="B33" s="4">
        <v>64.285700000000006</v>
      </c>
      <c r="C33" s="3">
        <v>63.095199999999998</v>
      </c>
      <c r="D33" s="3">
        <v>32.142899999999997</v>
      </c>
      <c r="E33" s="3">
        <v>62.5</v>
      </c>
      <c r="F33" s="3">
        <v>63.6905</v>
      </c>
      <c r="G33" s="3">
        <v>69.047600000000003</v>
      </c>
      <c r="H33" s="3">
        <v>58.333300000000001</v>
      </c>
      <c r="I33" s="3">
        <v>66.666700000000006</v>
      </c>
      <c r="J33" s="5">
        <v>65.476200000000006</v>
      </c>
      <c r="K33" s="12">
        <f t="shared" si="0"/>
        <v>60.582011111111115</v>
      </c>
      <c r="L33" s="13">
        <f t="shared" si="1"/>
        <v>32.142899999999997</v>
      </c>
      <c r="M33" s="13">
        <f t="shared" si="2"/>
        <v>69.047600000000003</v>
      </c>
    </row>
    <row r="34" spans="1:13" ht="15">
      <c r="A34" s="20">
        <v>30</v>
      </c>
      <c r="B34" s="4">
        <v>92.561999999999998</v>
      </c>
      <c r="C34" s="3">
        <v>97.520700000000005</v>
      </c>
      <c r="D34" s="3">
        <v>78.5124</v>
      </c>
      <c r="E34" s="3">
        <v>47.107399999999998</v>
      </c>
      <c r="F34" s="3">
        <v>97.520700000000005</v>
      </c>
      <c r="G34" s="3">
        <v>92.561999999999998</v>
      </c>
      <c r="H34" s="3">
        <v>63.636400000000002</v>
      </c>
      <c r="I34" s="3">
        <v>80.165300000000002</v>
      </c>
      <c r="J34" s="5">
        <v>45.454500000000003</v>
      </c>
      <c r="K34" s="12">
        <f t="shared" si="0"/>
        <v>77.226822222222225</v>
      </c>
      <c r="L34" s="13">
        <f t="shared" si="1"/>
        <v>45.454500000000003</v>
      </c>
      <c r="M34" s="13">
        <f t="shared" si="2"/>
        <v>97.520700000000005</v>
      </c>
    </row>
    <row r="35" spans="1:13" ht="15">
      <c r="A35" s="20">
        <v>31</v>
      </c>
      <c r="B35" s="4">
        <v>69.753100000000003</v>
      </c>
      <c r="C35" s="3">
        <v>69.753100000000003</v>
      </c>
      <c r="D35" s="3">
        <v>69.753100000000003</v>
      </c>
      <c r="E35" s="3">
        <v>69.753100000000003</v>
      </c>
      <c r="F35" s="3">
        <v>79.629599999999996</v>
      </c>
      <c r="G35" s="3">
        <v>69.753100000000003</v>
      </c>
      <c r="H35" s="3">
        <v>69.753100000000003</v>
      </c>
      <c r="I35" s="3">
        <v>69.753100000000003</v>
      </c>
      <c r="J35" s="5">
        <v>69.753100000000003</v>
      </c>
      <c r="K35" s="12">
        <f t="shared" si="0"/>
        <v>70.85048888888889</v>
      </c>
      <c r="L35" s="13">
        <f t="shared" si="1"/>
        <v>69.753100000000003</v>
      </c>
      <c r="M35" s="13">
        <f t="shared" si="2"/>
        <v>79.629599999999996</v>
      </c>
    </row>
    <row r="36" spans="1:13" ht="15">
      <c r="A36" s="20">
        <v>32</v>
      </c>
      <c r="B36" s="4">
        <v>100</v>
      </c>
      <c r="C36" s="3">
        <v>95.757599999999996</v>
      </c>
      <c r="D36" s="3">
        <v>100</v>
      </c>
      <c r="E36" s="3">
        <v>80</v>
      </c>
      <c r="F36" s="3">
        <v>98.181799999999996</v>
      </c>
      <c r="G36" s="3">
        <v>100</v>
      </c>
      <c r="H36" s="3">
        <v>100</v>
      </c>
      <c r="I36" s="3">
        <v>91.515199999999993</v>
      </c>
      <c r="J36" s="5">
        <v>100</v>
      </c>
      <c r="K36" s="12">
        <f t="shared" si="0"/>
        <v>96.161622222222221</v>
      </c>
      <c r="L36" s="13">
        <f t="shared" si="1"/>
        <v>80</v>
      </c>
      <c r="M36" s="13">
        <f t="shared" si="2"/>
        <v>100</v>
      </c>
    </row>
    <row r="37" spans="1:13" ht="15">
      <c r="A37" s="20">
        <v>33</v>
      </c>
      <c r="B37" s="4">
        <v>97.109800000000007</v>
      </c>
      <c r="C37" s="3">
        <v>97.687899999999999</v>
      </c>
      <c r="D37" s="3">
        <v>100</v>
      </c>
      <c r="E37" s="3">
        <v>97.687899999999999</v>
      </c>
      <c r="F37" s="3">
        <v>100</v>
      </c>
      <c r="G37" s="3">
        <v>100</v>
      </c>
      <c r="H37" s="3">
        <v>100</v>
      </c>
      <c r="I37" s="3">
        <v>100</v>
      </c>
      <c r="J37" s="5">
        <v>100</v>
      </c>
      <c r="K37" s="12">
        <f t="shared" si="0"/>
        <v>99.165066666666661</v>
      </c>
      <c r="L37" s="13">
        <f t="shared" si="1"/>
        <v>97.109800000000007</v>
      </c>
      <c r="M37" s="13">
        <f t="shared" si="2"/>
        <v>100</v>
      </c>
    </row>
    <row r="38" spans="1:13" ht="15">
      <c r="A38" s="20">
        <v>34</v>
      </c>
      <c r="B38" s="4">
        <v>100</v>
      </c>
      <c r="C38" s="3">
        <v>97.109800000000007</v>
      </c>
      <c r="D38" s="3">
        <v>98.843900000000005</v>
      </c>
      <c r="E38" s="3">
        <v>98.843900000000005</v>
      </c>
      <c r="F38" s="3">
        <v>98.843900000000005</v>
      </c>
      <c r="G38" s="3">
        <v>98.843900000000005</v>
      </c>
      <c r="H38" s="3">
        <v>98.843900000000005</v>
      </c>
      <c r="I38" s="3">
        <v>98.843900000000005</v>
      </c>
      <c r="J38" s="5">
        <v>100</v>
      </c>
      <c r="K38" s="12">
        <f t="shared" si="0"/>
        <v>98.908133333333325</v>
      </c>
      <c r="L38" s="13">
        <f t="shared" si="1"/>
        <v>97.109800000000007</v>
      </c>
      <c r="M38" s="13">
        <f t="shared" si="2"/>
        <v>100</v>
      </c>
    </row>
    <row r="39" spans="1:13" ht="15">
      <c r="A39" s="20">
        <v>35</v>
      </c>
      <c r="B39" s="4">
        <v>100</v>
      </c>
      <c r="C39" s="3">
        <v>94.545500000000004</v>
      </c>
      <c r="D39" s="3">
        <v>100</v>
      </c>
      <c r="E39" s="3">
        <v>96.363600000000005</v>
      </c>
      <c r="F39" s="3">
        <v>100</v>
      </c>
      <c r="G39" s="3">
        <v>97.2727</v>
      </c>
      <c r="H39" s="3">
        <v>100</v>
      </c>
      <c r="I39" s="3">
        <v>97.2727</v>
      </c>
      <c r="J39" s="5">
        <v>97.2727</v>
      </c>
      <c r="K39" s="12">
        <f t="shared" si="0"/>
        <v>98.080800000000011</v>
      </c>
      <c r="L39" s="13">
        <f t="shared" si="1"/>
        <v>94.545500000000004</v>
      </c>
      <c r="M39" s="13">
        <f t="shared" si="2"/>
        <v>100</v>
      </c>
    </row>
    <row r="40" spans="1:13" ht="15">
      <c r="A40" s="20">
        <v>36</v>
      </c>
      <c r="B40" s="4">
        <v>98.742099999999994</v>
      </c>
      <c r="C40" s="3">
        <v>99.371099999999998</v>
      </c>
      <c r="D40" s="3">
        <v>100</v>
      </c>
      <c r="E40" s="3">
        <v>98.742099999999994</v>
      </c>
      <c r="F40" s="3">
        <v>100</v>
      </c>
      <c r="G40" s="3">
        <v>100</v>
      </c>
      <c r="H40" s="3">
        <v>100</v>
      </c>
      <c r="I40" s="3">
        <v>99.371099999999998</v>
      </c>
      <c r="J40" s="5">
        <v>100</v>
      </c>
      <c r="K40" s="12">
        <f t="shared" si="0"/>
        <v>99.5807111111111</v>
      </c>
      <c r="L40" s="13">
        <f t="shared" si="1"/>
        <v>98.742099999999994</v>
      </c>
      <c r="M40" s="13">
        <f t="shared" si="2"/>
        <v>100</v>
      </c>
    </row>
    <row r="41" spans="1:13" ht="15">
      <c r="A41" s="20">
        <v>37</v>
      </c>
      <c r="B41" s="4">
        <v>98.319299999999998</v>
      </c>
      <c r="C41" s="3">
        <v>97.478999999999999</v>
      </c>
      <c r="D41" s="3">
        <v>100</v>
      </c>
      <c r="E41" s="3">
        <v>100</v>
      </c>
      <c r="F41" s="3">
        <v>69.747900000000001</v>
      </c>
      <c r="G41" s="3">
        <v>99.159700000000001</v>
      </c>
      <c r="H41" s="3">
        <v>99.159700000000001</v>
      </c>
      <c r="I41" s="3">
        <v>97.478999999999999</v>
      </c>
      <c r="J41" s="5">
        <v>98.319299999999998</v>
      </c>
      <c r="K41" s="12">
        <f t="shared" si="0"/>
        <v>95.518211111111128</v>
      </c>
      <c r="L41" s="13">
        <f t="shared" si="1"/>
        <v>69.747900000000001</v>
      </c>
      <c r="M41" s="13">
        <f t="shared" si="2"/>
        <v>100</v>
      </c>
    </row>
    <row r="42" spans="1:13" ht="15">
      <c r="A42" s="20">
        <v>38</v>
      </c>
      <c r="B42" s="4">
        <v>70.731700000000004</v>
      </c>
      <c r="C42" s="3">
        <v>83.536600000000007</v>
      </c>
      <c r="D42" s="3">
        <v>96.341499999999996</v>
      </c>
      <c r="E42" s="3">
        <v>70.731700000000004</v>
      </c>
      <c r="F42" s="3">
        <v>70.731700000000004</v>
      </c>
      <c r="G42" s="3">
        <v>96.341499999999996</v>
      </c>
      <c r="H42" s="3">
        <v>70.731700000000004</v>
      </c>
      <c r="I42" s="3">
        <v>70.731700000000004</v>
      </c>
      <c r="J42" s="5">
        <v>70.731700000000004</v>
      </c>
      <c r="K42" s="12">
        <f t="shared" si="0"/>
        <v>77.845533333333336</v>
      </c>
      <c r="L42" s="13">
        <f t="shared" si="1"/>
        <v>70.731700000000004</v>
      </c>
      <c r="M42" s="13">
        <f t="shared" si="2"/>
        <v>96.341499999999996</v>
      </c>
    </row>
    <row r="43" spans="1:13" ht="15">
      <c r="A43" s="20">
        <v>39</v>
      </c>
      <c r="B43" s="4">
        <v>99.342100000000002</v>
      </c>
      <c r="C43" s="3">
        <v>82.236800000000002</v>
      </c>
      <c r="D43" s="3">
        <v>97.368399999999994</v>
      </c>
      <c r="E43" s="3">
        <v>98.684200000000004</v>
      </c>
      <c r="F43" s="3">
        <v>98.026300000000006</v>
      </c>
      <c r="G43" s="3">
        <v>98.684200000000004</v>
      </c>
      <c r="H43" s="3">
        <v>98.026300000000006</v>
      </c>
      <c r="I43" s="3">
        <v>96.710499999999996</v>
      </c>
      <c r="J43" s="5">
        <v>82.8947</v>
      </c>
      <c r="K43" s="12">
        <f t="shared" si="0"/>
        <v>94.663722222222233</v>
      </c>
      <c r="L43" s="13">
        <f t="shared" si="1"/>
        <v>82.236800000000002</v>
      </c>
      <c r="M43" s="13">
        <f t="shared" si="2"/>
        <v>99.342100000000002</v>
      </c>
    </row>
    <row r="44" spans="1:13" ht="15">
      <c r="A44" s="20">
        <v>40</v>
      </c>
      <c r="B44" s="4">
        <v>100</v>
      </c>
      <c r="C44" s="3">
        <v>100</v>
      </c>
      <c r="D44" s="3">
        <v>93.564400000000006</v>
      </c>
      <c r="E44" s="3">
        <v>100</v>
      </c>
      <c r="F44" s="3">
        <v>100</v>
      </c>
      <c r="G44" s="3">
        <v>100</v>
      </c>
      <c r="H44" s="3">
        <v>100</v>
      </c>
      <c r="I44" s="3">
        <v>100</v>
      </c>
      <c r="J44" s="5">
        <v>100</v>
      </c>
      <c r="K44" s="12">
        <f>AVERAGE(B44:J44)</f>
        <v>99.284933333333328</v>
      </c>
      <c r="L44" s="13">
        <f t="shared" si="1"/>
        <v>93.564400000000006</v>
      </c>
      <c r="M44" s="13">
        <f t="shared" si="2"/>
        <v>100</v>
      </c>
    </row>
    <row r="45" spans="1:13" ht="27" customHeight="1">
      <c r="J45" s="2" t="s">
        <v>13</v>
      </c>
      <c r="K45" s="9">
        <f>MIN(K5:K44)</f>
        <v>60.582011111111115</v>
      </c>
      <c r="L45" s="9">
        <f>MIN(L5:L44)</f>
        <v>32.142899999999997</v>
      </c>
      <c r="M45" s="9">
        <f>MIN(M5:M44)</f>
        <v>69.047600000000003</v>
      </c>
    </row>
    <row r="47" spans="1:13">
      <c r="K47" s="30">
        <f>AVERAGE(K5:K44)</f>
        <v>91.743452500000018</v>
      </c>
    </row>
  </sheetData>
  <mergeCells count="1">
    <mergeCell ref="A1:M3"/>
  </mergeCells>
  <conditionalFormatting sqref="B5:J4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{0C71C7E9-30DA-471E-AD1F-E434B5978ABF}</x14:id>
        </ext>
      </extLst>
    </cfRule>
  </conditionalFormatting>
  <pageMargins left="0.7" right="0.7" top="0.75" bottom="0.75" header="0.3" footer="0.3"/>
  <pageSetup orientation="portrait" r:id="rId1"/>
  <ignoredErrors>
    <ignoredError sqref="K5:M44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71C7E9-30DA-471E-AD1F-E434B5978A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B5:J44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Bottos</dc:creator>
  <cp:lastModifiedBy>Stephen Bottos</cp:lastModifiedBy>
  <dcterms:created xsi:type="dcterms:W3CDTF">2018-05-11T23:45:12Z</dcterms:created>
  <dcterms:modified xsi:type="dcterms:W3CDTF">2018-05-15T22:49:11Z</dcterms:modified>
</cp:coreProperties>
</file>